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ACH\Dropbox (SSD REACH)\REACH South Sudan upscale\34_WFP\11_WFP_IACWG\10. Deliverables\JMMI\new\"/>
    </mc:Choice>
  </mc:AlternateContent>
  <bookViews>
    <workbookView xWindow="0" yWindow="0" windowWidth="23040" windowHeight="9225" tabRatio="823" activeTab="1"/>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externalReferences>
    <externalReference r:id="rId12"/>
  </externalReferences>
  <definedNames>
    <definedName name="_xlnm._FilterDatabase" localSheetId="2" hidden="1">feedback_data!$A$1:$JB$29</definedName>
    <definedName name="_xlnm._FilterDatabase" localSheetId="0" hidden="1">info!$G$4:$G$24</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01" i="20" l="1"/>
  <c r="AB101" i="20"/>
  <c r="AA101" i="20"/>
  <c r="Z101" i="20"/>
  <c r="Y101" i="20"/>
  <c r="X101" i="20"/>
  <c r="W101" i="20"/>
  <c r="V101" i="20"/>
  <c r="U101" i="20"/>
  <c r="T101" i="20"/>
  <c r="S101" i="20"/>
  <c r="R101" i="20"/>
  <c r="Q101" i="20"/>
  <c r="P101" i="20"/>
  <c r="O101" i="20"/>
  <c r="N101" i="20"/>
  <c r="M101" i="20"/>
  <c r="L101" i="20"/>
  <c r="K101" i="20"/>
  <c r="J101" i="20"/>
  <c r="I101" i="20"/>
  <c r="H101" i="20"/>
  <c r="G101" i="20"/>
  <c r="F101" i="20"/>
  <c r="E101" i="20"/>
  <c r="D101" i="20"/>
  <c r="C101" i="20"/>
  <c r="B101" i="20"/>
  <c r="A101" i="20"/>
  <c r="AC100" i="20"/>
  <c r="AB100" i="20"/>
  <c r="AA100" i="20"/>
  <c r="Z100" i="20"/>
  <c r="Y100" i="20"/>
  <c r="X100" i="20"/>
  <c r="W100" i="20"/>
  <c r="V100" i="20"/>
  <c r="U100" i="20"/>
  <c r="T100" i="20"/>
  <c r="S100" i="20"/>
  <c r="R100" i="20"/>
  <c r="Q100" i="20"/>
  <c r="P100" i="20"/>
  <c r="O100" i="20"/>
  <c r="N100" i="20"/>
  <c r="M100" i="20"/>
  <c r="L100" i="20"/>
  <c r="K100" i="20"/>
  <c r="J100" i="20"/>
  <c r="I100" i="20"/>
  <c r="H100" i="20"/>
  <c r="G100" i="20"/>
  <c r="F100" i="20"/>
  <c r="E100" i="20"/>
  <c r="D100" i="20"/>
  <c r="C100" i="20"/>
  <c r="B100" i="20"/>
  <c r="A100" i="20"/>
  <c r="AC99" i="20"/>
  <c r="AB99" i="20"/>
  <c r="AA99" i="20"/>
  <c r="Z99" i="20"/>
  <c r="Y99" i="20"/>
  <c r="X99" i="20"/>
  <c r="W99" i="20"/>
  <c r="V99" i="20"/>
  <c r="U99" i="20"/>
  <c r="T99" i="20"/>
  <c r="S99" i="20"/>
  <c r="R99" i="20"/>
  <c r="Q99" i="20"/>
  <c r="P99" i="20"/>
  <c r="O99" i="20"/>
  <c r="N99" i="20"/>
  <c r="M99" i="20"/>
  <c r="L99" i="20"/>
  <c r="K99" i="20"/>
  <c r="J99" i="20"/>
  <c r="I99" i="20"/>
  <c r="H99" i="20"/>
  <c r="G99" i="20"/>
  <c r="F99" i="20"/>
  <c r="E99" i="20"/>
  <c r="D99" i="20"/>
  <c r="C99" i="20"/>
  <c r="B99" i="20"/>
  <c r="A99" i="20"/>
  <c r="AC98" i="20"/>
  <c r="AB98" i="20"/>
  <c r="AA98" i="20"/>
  <c r="Z98" i="20"/>
  <c r="Y98" i="20"/>
  <c r="X98" i="20"/>
  <c r="W98" i="20"/>
  <c r="V98" i="20"/>
  <c r="U98" i="20"/>
  <c r="T98" i="20"/>
  <c r="S98" i="20"/>
  <c r="R98" i="20"/>
  <c r="Q98" i="20"/>
  <c r="P98" i="20"/>
  <c r="O98" i="20"/>
  <c r="N98" i="20"/>
  <c r="M98" i="20"/>
  <c r="L98" i="20"/>
  <c r="K98" i="20"/>
  <c r="J98" i="20"/>
  <c r="I98" i="20"/>
  <c r="H98" i="20"/>
  <c r="G98" i="20"/>
  <c r="F98" i="20"/>
  <c r="E98" i="20"/>
  <c r="D98" i="20"/>
  <c r="C98" i="20"/>
  <c r="B98" i="20"/>
  <c r="A98" i="20"/>
  <c r="AC97" i="20"/>
  <c r="AB97" i="20"/>
  <c r="AA97" i="20"/>
  <c r="Z97" i="20"/>
  <c r="Y97" i="20"/>
  <c r="X97" i="20"/>
  <c r="W97" i="20"/>
  <c r="V97" i="20"/>
  <c r="U97" i="20"/>
  <c r="T97" i="20"/>
  <c r="S97" i="20"/>
  <c r="R97" i="20"/>
  <c r="Q97" i="20"/>
  <c r="P97" i="20"/>
  <c r="O97" i="20"/>
  <c r="N97" i="20"/>
  <c r="M97" i="20"/>
  <c r="L97" i="20"/>
  <c r="K97" i="20"/>
  <c r="J97" i="20"/>
  <c r="I97" i="20"/>
  <c r="H97" i="20"/>
  <c r="G97" i="20"/>
  <c r="F97" i="20"/>
  <c r="E97" i="20"/>
  <c r="D97" i="20"/>
  <c r="C97" i="20"/>
  <c r="B97" i="20"/>
  <c r="A97" i="20"/>
  <c r="AC96" i="20"/>
  <c r="AB96" i="20"/>
  <c r="AA96" i="20"/>
  <c r="Z96" i="20"/>
  <c r="Y96" i="20"/>
  <c r="X96" i="20"/>
  <c r="W96" i="20"/>
  <c r="V96" i="20"/>
  <c r="U96" i="20"/>
  <c r="T96" i="20"/>
  <c r="S96" i="20"/>
  <c r="R96" i="20"/>
  <c r="Q96" i="20"/>
  <c r="P96" i="20"/>
  <c r="O96" i="20"/>
  <c r="N96" i="20"/>
  <c r="M96" i="20"/>
  <c r="L96" i="20"/>
  <c r="K96" i="20"/>
  <c r="J96" i="20"/>
  <c r="I96" i="20"/>
  <c r="H96" i="20"/>
  <c r="G96" i="20"/>
  <c r="F96" i="20"/>
  <c r="E96" i="20"/>
  <c r="D96" i="20"/>
  <c r="C96" i="20"/>
  <c r="B96" i="20"/>
  <c r="A96" i="20"/>
  <c r="AC95" i="20"/>
  <c r="AB95" i="20"/>
  <c r="AA95" i="20"/>
  <c r="Z95" i="20"/>
  <c r="Y95" i="20"/>
  <c r="X95" i="20"/>
  <c r="W95" i="20"/>
  <c r="V95" i="20"/>
  <c r="U95" i="20"/>
  <c r="T95" i="20"/>
  <c r="S95" i="20"/>
  <c r="R95" i="20"/>
  <c r="Q95" i="20"/>
  <c r="P95" i="20"/>
  <c r="O95" i="20"/>
  <c r="N95" i="20"/>
  <c r="M95" i="20"/>
  <c r="L95" i="20"/>
  <c r="K95" i="20"/>
  <c r="J95" i="20"/>
  <c r="I95" i="20"/>
  <c r="H95" i="20"/>
  <c r="G95" i="20"/>
  <c r="F95" i="20"/>
  <c r="E95" i="20"/>
  <c r="D95" i="20"/>
  <c r="C95" i="20"/>
  <c r="B95" i="20"/>
  <c r="A95" i="20"/>
  <c r="AC94" i="20"/>
  <c r="AB94" i="20"/>
  <c r="AA94" i="20"/>
  <c r="Z94" i="20"/>
  <c r="Y94" i="20"/>
  <c r="X94" i="20"/>
  <c r="W94" i="20"/>
  <c r="V94" i="20"/>
  <c r="U94" i="20"/>
  <c r="T94" i="20"/>
  <c r="S94" i="20"/>
  <c r="R94" i="20"/>
  <c r="Q94" i="20"/>
  <c r="P94" i="20"/>
  <c r="O94" i="20"/>
  <c r="N94" i="20"/>
  <c r="M94" i="20"/>
  <c r="L94" i="20"/>
  <c r="K94" i="20"/>
  <c r="J94" i="20"/>
  <c r="I94" i="20"/>
  <c r="H94" i="20"/>
  <c r="G94" i="20"/>
  <c r="F94" i="20"/>
  <c r="E94" i="20"/>
  <c r="D94" i="20"/>
  <c r="C94" i="20"/>
  <c r="B94" i="20"/>
  <c r="A94" i="20"/>
  <c r="AC93" i="20"/>
  <c r="AB93" i="20"/>
  <c r="AA93" i="20"/>
  <c r="Z93" i="20"/>
  <c r="Y93" i="20"/>
  <c r="X93" i="20"/>
  <c r="W93" i="20"/>
  <c r="V93" i="20"/>
  <c r="U93" i="20"/>
  <c r="T93" i="20"/>
  <c r="S93" i="20"/>
  <c r="R93" i="20"/>
  <c r="Q93" i="20"/>
  <c r="P93" i="20"/>
  <c r="O93" i="20"/>
  <c r="N93" i="20"/>
  <c r="M93" i="20"/>
  <c r="L93" i="20"/>
  <c r="K93" i="20"/>
  <c r="J93" i="20"/>
  <c r="I93" i="20"/>
  <c r="H93" i="20"/>
  <c r="G93" i="20"/>
  <c r="F93" i="20"/>
  <c r="E93" i="20"/>
  <c r="D93" i="20"/>
  <c r="C93" i="20"/>
  <c r="B93" i="20"/>
  <c r="A93" i="20"/>
  <c r="AC92" i="20"/>
  <c r="AB92" i="20"/>
  <c r="AA92" i="20"/>
  <c r="Z92" i="20"/>
  <c r="Y92" i="20"/>
  <c r="X92" i="20"/>
  <c r="W92" i="20"/>
  <c r="V92" i="20"/>
  <c r="U92" i="20"/>
  <c r="T92" i="20"/>
  <c r="S92" i="20"/>
  <c r="R92" i="20"/>
  <c r="Q92" i="20"/>
  <c r="P92" i="20"/>
  <c r="O92" i="20"/>
  <c r="N92" i="20"/>
  <c r="M92" i="20"/>
  <c r="L92" i="20"/>
  <c r="K92" i="20"/>
  <c r="J92" i="20"/>
  <c r="I92" i="20"/>
  <c r="H92" i="20"/>
  <c r="G92" i="20"/>
  <c r="F92" i="20"/>
  <c r="E92" i="20"/>
  <c r="D92" i="20"/>
  <c r="C92" i="20"/>
  <c r="B92" i="20"/>
  <c r="A92" i="20"/>
  <c r="AC91" i="20"/>
  <c r="AB91" i="20"/>
  <c r="AA91" i="20"/>
  <c r="Z91" i="20"/>
  <c r="Y91" i="20"/>
  <c r="X91" i="20"/>
  <c r="W91" i="20"/>
  <c r="V91" i="20"/>
  <c r="U91" i="20"/>
  <c r="T91" i="20"/>
  <c r="S91" i="20"/>
  <c r="R91" i="20"/>
  <c r="Q91" i="20"/>
  <c r="P91" i="20"/>
  <c r="O91" i="20"/>
  <c r="N91" i="20"/>
  <c r="M91" i="20"/>
  <c r="L91" i="20"/>
  <c r="K91" i="20"/>
  <c r="J91" i="20"/>
  <c r="I91" i="20"/>
  <c r="H91" i="20"/>
  <c r="G91" i="20"/>
  <c r="F91" i="20"/>
  <c r="E91" i="20"/>
  <c r="D91" i="20"/>
  <c r="C91" i="20"/>
  <c r="B91" i="20"/>
  <c r="A91" i="20"/>
  <c r="AC90" i="20"/>
  <c r="AB90" i="20"/>
  <c r="AA90" i="20"/>
  <c r="Z90" i="20"/>
  <c r="Y90" i="20"/>
  <c r="X90" i="20"/>
  <c r="W90" i="20"/>
  <c r="V90" i="20"/>
  <c r="U90" i="20"/>
  <c r="T90" i="20"/>
  <c r="S90" i="20"/>
  <c r="R90" i="20"/>
  <c r="Q90" i="20"/>
  <c r="P90" i="20"/>
  <c r="O90" i="20"/>
  <c r="N90" i="20"/>
  <c r="M90" i="20"/>
  <c r="L90" i="20"/>
  <c r="K90" i="20"/>
  <c r="J90" i="20"/>
  <c r="I90" i="20"/>
  <c r="H90" i="20"/>
  <c r="G90" i="20"/>
  <c r="F90" i="20"/>
  <c r="E90" i="20"/>
  <c r="D90" i="20"/>
  <c r="C90" i="20"/>
  <c r="B90" i="20"/>
  <c r="A90" i="20"/>
  <c r="AC89" i="20"/>
  <c r="AB89" i="20"/>
  <c r="AA89" i="20"/>
  <c r="Z89" i="20"/>
  <c r="Y89" i="20"/>
  <c r="X89" i="20"/>
  <c r="W89" i="20"/>
  <c r="V89" i="20"/>
  <c r="U89" i="20"/>
  <c r="T89" i="20"/>
  <c r="S89" i="20"/>
  <c r="R89" i="20"/>
  <c r="Q89" i="20"/>
  <c r="P89" i="20"/>
  <c r="O89" i="20"/>
  <c r="N89" i="20"/>
  <c r="M89" i="20"/>
  <c r="L89" i="20"/>
  <c r="K89" i="20"/>
  <c r="J89" i="20"/>
  <c r="I89" i="20"/>
  <c r="H89" i="20"/>
  <c r="G89" i="20"/>
  <c r="F89" i="20"/>
  <c r="E89" i="20"/>
  <c r="D89" i="20"/>
  <c r="C89" i="20"/>
  <c r="B89" i="20"/>
  <c r="A89" i="20"/>
  <c r="AC88" i="20"/>
  <c r="AB88" i="20"/>
  <c r="AA88" i="20"/>
  <c r="Z88" i="20"/>
  <c r="Y88" i="20"/>
  <c r="X88" i="20"/>
  <c r="W88" i="20"/>
  <c r="V88" i="20"/>
  <c r="U88" i="20"/>
  <c r="T88" i="20"/>
  <c r="S88" i="20"/>
  <c r="R88" i="20"/>
  <c r="Q88" i="20"/>
  <c r="P88" i="20"/>
  <c r="O88" i="20"/>
  <c r="N88" i="20"/>
  <c r="M88" i="20"/>
  <c r="L88" i="20"/>
  <c r="K88" i="20"/>
  <c r="J88" i="20"/>
  <c r="I88" i="20"/>
  <c r="H88" i="20"/>
  <c r="G88" i="20"/>
  <c r="F88" i="20"/>
  <c r="E88" i="20"/>
  <c r="D88" i="20"/>
  <c r="C88" i="20"/>
  <c r="B88" i="20"/>
  <c r="A88" i="20"/>
  <c r="AC87" i="20"/>
  <c r="AB87" i="20"/>
  <c r="AA87" i="20"/>
  <c r="Z87" i="20"/>
  <c r="Y87" i="20"/>
  <c r="X87" i="20"/>
  <c r="W87" i="20"/>
  <c r="V87" i="20"/>
  <c r="U87" i="20"/>
  <c r="T87" i="20"/>
  <c r="S87" i="20"/>
  <c r="R87" i="20"/>
  <c r="Q87" i="20"/>
  <c r="P87" i="20"/>
  <c r="O87" i="20"/>
  <c r="N87" i="20"/>
  <c r="M87" i="20"/>
  <c r="L87" i="20"/>
  <c r="K87" i="20"/>
  <c r="J87" i="20"/>
  <c r="I87" i="20"/>
  <c r="H87" i="20"/>
  <c r="G87" i="20"/>
  <c r="F87" i="20"/>
  <c r="E87" i="20"/>
  <c r="D87" i="20"/>
  <c r="C87" i="20"/>
  <c r="B87" i="20"/>
  <c r="A87" i="20"/>
  <c r="AC86" i="20"/>
  <c r="AB86" i="20"/>
  <c r="AA86" i="20"/>
  <c r="Z86" i="20"/>
  <c r="Y86" i="20"/>
  <c r="X86" i="20"/>
  <c r="W86" i="20"/>
  <c r="V86" i="20"/>
  <c r="U86" i="20"/>
  <c r="T86" i="20"/>
  <c r="S86" i="20"/>
  <c r="R86" i="20"/>
  <c r="Q86" i="20"/>
  <c r="P86" i="20"/>
  <c r="O86" i="20"/>
  <c r="N86" i="20"/>
  <c r="M86" i="20"/>
  <c r="L86" i="20"/>
  <c r="K86" i="20"/>
  <c r="J86" i="20"/>
  <c r="I86" i="20"/>
  <c r="H86" i="20"/>
  <c r="G86" i="20"/>
  <c r="F86" i="20"/>
  <c r="E86" i="20"/>
  <c r="D86" i="20"/>
  <c r="C86" i="20"/>
  <c r="B86" i="20"/>
  <c r="A86" i="20"/>
  <c r="AC85" i="20"/>
  <c r="AB85" i="20"/>
  <c r="AA85" i="20"/>
  <c r="Z85" i="20"/>
  <c r="Y85" i="20"/>
  <c r="X85" i="20"/>
  <c r="W85" i="20"/>
  <c r="V85" i="20"/>
  <c r="U85" i="20"/>
  <c r="T85" i="20"/>
  <c r="S85" i="20"/>
  <c r="R85" i="20"/>
  <c r="Q85" i="20"/>
  <c r="P85" i="20"/>
  <c r="O85" i="20"/>
  <c r="N85" i="20"/>
  <c r="M85" i="20"/>
  <c r="L85" i="20"/>
  <c r="K85" i="20"/>
  <c r="J85" i="20"/>
  <c r="I85" i="20"/>
  <c r="H85" i="20"/>
  <c r="G85" i="20"/>
  <c r="F85" i="20"/>
  <c r="E85" i="20"/>
  <c r="D85" i="20"/>
  <c r="C85" i="20"/>
  <c r="B85" i="20"/>
  <c r="A85" i="20"/>
  <c r="AC84" i="20"/>
  <c r="AB84" i="20"/>
  <c r="AA84" i="20"/>
  <c r="Z84" i="20"/>
  <c r="Y84" i="20"/>
  <c r="X84" i="20"/>
  <c r="W84" i="20"/>
  <c r="V84" i="20"/>
  <c r="U84" i="20"/>
  <c r="T84" i="20"/>
  <c r="S84" i="20"/>
  <c r="R84" i="20"/>
  <c r="Q84" i="20"/>
  <c r="P84" i="20"/>
  <c r="O84" i="20"/>
  <c r="N84" i="20"/>
  <c r="M84" i="20"/>
  <c r="L84" i="20"/>
  <c r="K84" i="20"/>
  <c r="J84" i="20"/>
  <c r="I84" i="20"/>
  <c r="H84" i="20"/>
  <c r="G84" i="20"/>
  <c r="F84" i="20"/>
  <c r="E84" i="20"/>
  <c r="D84" i="20"/>
  <c r="C84" i="20"/>
  <c r="B84" i="20"/>
  <c r="A84" i="20"/>
  <c r="AC83" i="20"/>
  <c r="AB83" i="20"/>
  <c r="AA83" i="20"/>
  <c r="Z83" i="20"/>
  <c r="Y83" i="20"/>
  <c r="X83" i="20"/>
  <c r="W83" i="20"/>
  <c r="V83" i="20"/>
  <c r="U83" i="20"/>
  <c r="T83" i="20"/>
  <c r="S83" i="20"/>
  <c r="R83" i="20"/>
  <c r="Q83" i="20"/>
  <c r="P83" i="20"/>
  <c r="O83" i="20"/>
  <c r="N83" i="20"/>
  <c r="M83" i="20"/>
  <c r="L83" i="20"/>
  <c r="K83" i="20"/>
  <c r="J83" i="20"/>
  <c r="I83" i="20"/>
  <c r="H83" i="20"/>
  <c r="G83" i="20"/>
  <c r="F83" i="20"/>
  <c r="E83" i="20"/>
  <c r="D83" i="20"/>
  <c r="C83" i="20"/>
  <c r="B83" i="20"/>
  <c r="A83" i="20"/>
  <c r="AC82" i="20"/>
  <c r="AB82" i="20"/>
  <c r="AA82" i="20"/>
  <c r="Z82" i="20"/>
  <c r="Y82" i="20"/>
  <c r="X82" i="20"/>
  <c r="W82" i="20"/>
  <c r="V82" i="20"/>
  <c r="U82" i="20"/>
  <c r="T82" i="20"/>
  <c r="S82" i="20"/>
  <c r="R82" i="20"/>
  <c r="Q82" i="20"/>
  <c r="P82" i="20"/>
  <c r="O82" i="20"/>
  <c r="N82" i="20"/>
  <c r="M82" i="20"/>
  <c r="L82" i="20"/>
  <c r="K82" i="20"/>
  <c r="J82" i="20"/>
  <c r="I82" i="20"/>
  <c r="H82" i="20"/>
  <c r="G82" i="20"/>
  <c r="F82" i="20"/>
  <c r="E82" i="20"/>
  <c r="D82" i="20"/>
  <c r="C82" i="20"/>
  <c r="B82" i="20"/>
  <c r="A82" i="20"/>
  <c r="AC81" i="20"/>
  <c r="AB81" i="20"/>
  <c r="AA81" i="20"/>
  <c r="Z81" i="20"/>
  <c r="Y81" i="20"/>
  <c r="X81" i="20"/>
  <c r="W81" i="20"/>
  <c r="V81" i="20"/>
  <c r="U81" i="20"/>
  <c r="T81" i="20"/>
  <c r="S81" i="20"/>
  <c r="R81" i="20"/>
  <c r="Q81" i="20"/>
  <c r="P81" i="20"/>
  <c r="O81" i="20"/>
  <c r="N81" i="20"/>
  <c r="M81" i="20"/>
  <c r="L81" i="20"/>
  <c r="K81" i="20"/>
  <c r="J81" i="20"/>
  <c r="I81" i="20"/>
  <c r="H81" i="20"/>
  <c r="G81" i="20"/>
  <c r="F81" i="20"/>
  <c r="E81" i="20"/>
  <c r="D81" i="20"/>
  <c r="C81" i="20"/>
  <c r="B81" i="20"/>
  <c r="A81" i="20"/>
  <c r="AC80" i="20"/>
  <c r="AB80" i="20"/>
  <c r="AA80" i="20"/>
  <c r="Z80" i="20"/>
  <c r="Y80" i="20"/>
  <c r="X80" i="20"/>
  <c r="W80" i="20"/>
  <c r="V80" i="20"/>
  <c r="U80" i="20"/>
  <c r="T80" i="20"/>
  <c r="S80" i="20"/>
  <c r="R80" i="20"/>
  <c r="Q80" i="20"/>
  <c r="P80" i="20"/>
  <c r="O80" i="20"/>
  <c r="N80" i="20"/>
  <c r="M80" i="20"/>
  <c r="L80" i="20"/>
  <c r="K80" i="20"/>
  <c r="J80" i="20"/>
  <c r="I80" i="20"/>
  <c r="H80" i="20"/>
  <c r="G80" i="20"/>
  <c r="F80" i="20"/>
  <c r="E80" i="20"/>
  <c r="D80" i="20"/>
  <c r="C80" i="20"/>
  <c r="B80" i="20"/>
  <c r="A80" i="20"/>
  <c r="AC79" i="20"/>
  <c r="AB79" i="20"/>
  <c r="AA79" i="20"/>
  <c r="Z79" i="20"/>
  <c r="Y79" i="20"/>
  <c r="X79" i="20"/>
  <c r="W79" i="20"/>
  <c r="V79" i="20"/>
  <c r="U79" i="20"/>
  <c r="T79" i="20"/>
  <c r="S79" i="20"/>
  <c r="R79" i="20"/>
  <c r="Q79" i="20"/>
  <c r="P79" i="20"/>
  <c r="O79" i="20"/>
  <c r="N79" i="20"/>
  <c r="M79" i="20"/>
  <c r="L79" i="20"/>
  <c r="K79" i="20"/>
  <c r="J79" i="20"/>
  <c r="I79" i="20"/>
  <c r="H79" i="20"/>
  <c r="G79" i="20"/>
  <c r="F79" i="20"/>
  <c r="E79" i="20"/>
  <c r="D79" i="20"/>
  <c r="C79" i="20"/>
  <c r="B79" i="20"/>
  <c r="A79" i="20"/>
  <c r="AC78" i="20"/>
  <c r="AB78" i="20"/>
  <c r="AA78" i="20"/>
  <c r="Z78" i="20"/>
  <c r="Y78" i="20"/>
  <c r="X78" i="20"/>
  <c r="W78" i="20"/>
  <c r="V78" i="20"/>
  <c r="U78" i="20"/>
  <c r="T78" i="20"/>
  <c r="S78" i="20"/>
  <c r="R78" i="20"/>
  <c r="Q78" i="20"/>
  <c r="P78" i="20"/>
  <c r="O78" i="20"/>
  <c r="N78" i="20"/>
  <c r="M78" i="20"/>
  <c r="L78" i="20"/>
  <c r="K78" i="20"/>
  <c r="J78" i="20"/>
  <c r="I78" i="20"/>
  <c r="H78" i="20"/>
  <c r="G78" i="20"/>
  <c r="F78" i="20"/>
  <c r="E78" i="20"/>
  <c r="D78" i="20"/>
  <c r="C78" i="20"/>
  <c r="B78" i="20"/>
  <c r="A78" i="20"/>
  <c r="AC77" i="20"/>
  <c r="AB77" i="20"/>
  <c r="AA77" i="20"/>
  <c r="Z77" i="20"/>
  <c r="Y77" i="20"/>
  <c r="X77" i="20"/>
  <c r="W77" i="20"/>
  <c r="V77" i="20"/>
  <c r="U77" i="20"/>
  <c r="T77" i="20"/>
  <c r="S77" i="20"/>
  <c r="R77" i="20"/>
  <c r="Q77" i="20"/>
  <c r="P77" i="20"/>
  <c r="O77" i="20"/>
  <c r="N77" i="20"/>
  <c r="M77" i="20"/>
  <c r="L77" i="20"/>
  <c r="K77" i="20"/>
  <c r="J77" i="20"/>
  <c r="I77" i="20"/>
  <c r="H77" i="20"/>
  <c r="G77" i="20"/>
  <c r="F77" i="20"/>
  <c r="E77" i="20"/>
  <c r="D77" i="20"/>
  <c r="C77" i="20"/>
  <c r="B77" i="20"/>
  <c r="A77" i="20"/>
  <c r="AC76" i="20"/>
  <c r="AB76" i="20"/>
  <c r="AA76" i="20"/>
  <c r="Z76" i="20"/>
  <c r="Y76" i="20"/>
  <c r="X76" i="20"/>
  <c r="W76" i="20"/>
  <c r="V76" i="20"/>
  <c r="U76" i="20"/>
  <c r="T76" i="20"/>
  <c r="S76" i="20"/>
  <c r="R76" i="20"/>
  <c r="Q76" i="20"/>
  <c r="P76" i="20"/>
  <c r="O76" i="20"/>
  <c r="N76" i="20"/>
  <c r="M76" i="20"/>
  <c r="L76" i="20"/>
  <c r="K76" i="20"/>
  <c r="J76" i="20"/>
  <c r="I76" i="20"/>
  <c r="H76" i="20"/>
  <c r="G76" i="20"/>
  <c r="F76" i="20"/>
  <c r="E76" i="20"/>
  <c r="D76" i="20"/>
  <c r="C76" i="20"/>
  <c r="B76" i="20"/>
  <c r="A76" i="20"/>
  <c r="AC75" i="20"/>
  <c r="AB75" i="20"/>
  <c r="AA75" i="20"/>
  <c r="Z75" i="20"/>
  <c r="Y75" i="20"/>
  <c r="X75" i="20"/>
  <c r="W75" i="20"/>
  <c r="V75" i="20"/>
  <c r="U75" i="20"/>
  <c r="T75" i="20"/>
  <c r="S75" i="20"/>
  <c r="R75" i="20"/>
  <c r="Q75" i="20"/>
  <c r="P75" i="20"/>
  <c r="O75" i="20"/>
  <c r="N75" i="20"/>
  <c r="M75" i="20"/>
  <c r="L75" i="20"/>
  <c r="K75" i="20"/>
  <c r="J75" i="20"/>
  <c r="I75" i="20"/>
  <c r="H75" i="20"/>
  <c r="G75" i="20"/>
  <c r="F75" i="20"/>
  <c r="E75" i="20"/>
  <c r="D75" i="20"/>
  <c r="C75" i="20"/>
  <c r="B75" i="20"/>
  <c r="A75" i="20"/>
  <c r="AC74" i="20"/>
  <c r="AB74" i="20"/>
  <c r="AA74" i="20"/>
  <c r="Z74" i="20"/>
  <c r="Y74" i="20"/>
  <c r="X74" i="20"/>
  <c r="W74" i="20"/>
  <c r="V74" i="20"/>
  <c r="U74" i="20"/>
  <c r="T74" i="20"/>
  <c r="S74" i="20"/>
  <c r="R74" i="20"/>
  <c r="Q74" i="20"/>
  <c r="P74" i="20"/>
  <c r="O74" i="20"/>
  <c r="N74" i="20"/>
  <c r="M74" i="20"/>
  <c r="L74" i="20"/>
  <c r="K74" i="20"/>
  <c r="J74" i="20"/>
  <c r="I74" i="20"/>
  <c r="H74" i="20"/>
  <c r="G74" i="20"/>
  <c r="F74" i="20"/>
  <c r="E74" i="20"/>
  <c r="D74" i="20"/>
  <c r="C74" i="20"/>
  <c r="B74" i="20"/>
  <c r="A74" i="20"/>
  <c r="AC73" i="20"/>
  <c r="AB73" i="20"/>
  <c r="AA73" i="20"/>
  <c r="Z73" i="20"/>
  <c r="Y73" i="20"/>
  <c r="X73" i="20"/>
  <c r="W73" i="20"/>
  <c r="V73" i="20"/>
  <c r="U73" i="20"/>
  <c r="T73" i="20"/>
  <c r="S73" i="20"/>
  <c r="R73" i="20"/>
  <c r="Q73" i="20"/>
  <c r="P73" i="20"/>
  <c r="O73" i="20"/>
  <c r="N73" i="20"/>
  <c r="M73" i="20"/>
  <c r="L73" i="20"/>
  <c r="K73" i="20"/>
  <c r="J73" i="20"/>
  <c r="I73" i="20"/>
  <c r="H73" i="20"/>
  <c r="G73" i="20"/>
  <c r="F73" i="20"/>
  <c r="E73" i="20"/>
  <c r="D73" i="20"/>
  <c r="C73" i="20"/>
  <c r="B73" i="20"/>
  <c r="A73" i="20"/>
  <c r="AC72" i="20"/>
  <c r="AB72" i="20"/>
  <c r="AA72" i="20"/>
  <c r="Z72" i="20"/>
  <c r="Y72" i="20"/>
  <c r="X72" i="20"/>
  <c r="W72" i="20"/>
  <c r="V72" i="20"/>
  <c r="U72" i="20"/>
  <c r="T72" i="20"/>
  <c r="S72" i="20"/>
  <c r="R72" i="20"/>
  <c r="Q72" i="20"/>
  <c r="P72" i="20"/>
  <c r="O72" i="20"/>
  <c r="N72" i="20"/>
  <c r="M72" i="20"/>
  <c r="L72" i="20"/>
  <c r="K72" i="20"/>
  <c r="J72" i="20"/>
  <c r="I72" i="20"/>
  <c r="H72" i="20"/>
  <c r="G72" i="20"/>
  <c r="F72" i="20"/>
  <c r="E72" i="20"/>
  <c r="D72" i="20"/>
  <c r="C72" i="20"/>
  <c r="B72" i="20"/>
  <c r="A72" i="20"/>
  <c r="AC71" i="20"/>
  <c r="AB71" i="20"/>
  <c r="AA71" i="20"/>
  <c r="Z71" i="20"/>
  <c r="Y71" i="20"/>
  <c r="X71" i="20"/>
  <c r="W71" i="20"/>
  <c r="V71" i="20"/>
  <c r="U71" i="20"/>
  <c r="T71" i="20"/>
  <c r="S71" i="20"/>
  <c r="R71" i="20"/>
  <c r="Q71" i="20"/>
  <c r="P71" i="20"/>
  <c r="O71" i="20"/>
  <c r="N71" i="20"/>
  <c r="M71" i="20"/>
  <c r="L71" i="20"/>
  <c r="K71" i="20"/>
  <c r="J71" i="20"/>
  <c r="I71" i="20"/>
  <c r="H71" i="20"/>
  <c r="G71" i="20"/>
  <c r="F71" i="20"/>
  <c r="E71" i="20"/>
  <c r="D71" i="20"/>
  <c r="C71" i="20"/>
  <c r="B71" i="20"/>
  <c r="A71" i="20"/>
  <c r="AC70" i="20"/>
  <c r="AB70" i="20"/>
  <c r="AA70" i="20"/>
  <c r="Z70" i="20"/>
  <c r="Y70" i="20"/>
  <c r="X70" i="20"/>
  <c r="W70" i="20"/>
  <c r="V70" i="20"/>
  <c r="U70" i="20"/>
  <c r="T70" i="20"/>
  <c r="S70" i="20"/>
  <c r="R70" i="20"/>
  <c r="Q70" i="20"/>
  <c r="P70" i="20"/>
  <c r="O70" i="20"/>
  <c r="N70" i="20"/>
  <c r="M70" i="20"/>
  <c r="L70" i="20"/>
  <c r="K70" i="20"/>
  <c r="J70" i="20"/>
  <c r="I70" i="20"/>
  <c r="H70" i="20"/>
  <c r="G70" i="20"/>
  <c r="F70" i="20"/>
  <c r="E70" i="20"/>
  <c r="D70" i="20"/>
  <c r="C70" i="20"/>
  <c r="B70" i="20"/>
  <c r="A70" i="20"/>
  <c r="AC69" i="20"/>
  <c r="AB69" i="20"/>
  <c r="AA69" i="20"/>
  <c r="Z69" i="20"/>
  <c r="Y69" i="20"/>
  <c r="X69" i="20"/>
  <c r="W69" i="20"/>
  <c r="V69" i="20"/>
  <c r="U69" i="20"/>
  <c r="T69" i="20"/>
  <c r="S69" i="20"/>
  <c r="R69" i="20"/>
  <c r="Q69" i="20"/>
  <c r="P69" i="20"/>
  <c r="O69" i="20"/>
  <c r="N69" i="20"/>
  <c r="M69" i="20"/>
  <c r="L69" i="20"/>
  <c r="K69" i="20"/>
  <c r="J69" i="20"/>
  <c r="I69" i="20"/>
  <c r="H69" i="20"/>
  <c r="G69" i="20"/>
  <c r="F69" i="20"/>
  <c r="E69" i="20"/>
  <c r="D69" i="20"/>
  <c r="C69" i="20"/>
  <c r="B69" i="20"/>
  <c r="A69" i="20"/>
  <c r="AC68" i="20"/>
  <c r="AB68" i="20"/>
  <c r="AA68" i="20"/>
  <c r="Z68" i="20"/>
  <c r="Y68" i="20"/>
  <c r="X68" i="20"/>
  <c r="W68" i="20"/>
  <c r="V68" i="20"/>
  <c r="U68" i="20"/>
  <c r="T68" i="20"/>
  <c r="S68" i="20"/>
  <c r="R68" i="20"/>
  <c r="Q68" i="20"/>
  <c r="P68" i="20"/>
  <c r="O68" i="20"/>
  <c r="N68" i="20"/>
  <c r="M68" i="20"/>
  <c r="L68" i="20"/>
  <c r="K68" i="20"/>
  <c r="J68" i="20"/>
  <c r="I68" i="20"/>
  <c r="H68" i="20"/>
  <c r="G68" i="20"/>
  <c r="F68" i="20"/>
  <c r="E68" i="20"/>
  <c r="D68" i="20"/>
  <c r="C68" i="20"/>
  <c r="B68" i="20"/>
  <c r="A68" i="20"/>
  <c r="AC67" i="20"/>
  <c r="AB67" i="20"/>
  <c r="AA67" i="20"/>
  <c r="Z67" i="20"/>
  <c r="Y67" i="20"/>
  <c r="X67" i="20"/>
  <c r="W67" i="20"/>
  <c r="V67" i="20"/>
  <c r="U67" i="20"/>
  <c r="T67" i="20"/>
  <c r="S67" i="20"/>
  <c r="R67" i="20"/>
  <c r="Q67" i="20"/>
  <c r="P67" i="20"/>
  <c r="O67" i="20"/>
  <c r="N67" i="20"/>
  <c r="M67" i="20"/>
  <c r="L67" i="20"/>
  <c r="K67" i="20"/>
  <c r="J67" i="20"/>
  <c r="I67" i="20"/>
  <c r="H67" i="20"/>
  <c r="G67" i="20"/>
  <c r="F67" i="20"/>
  <c r="E67" i="20"/>
  <c r="D67" i="20"/>
  <c r="C67" i="20"/>
  <c r="B67" i="20"/>
  <c r="A67" i="20"/>
  <c r="AC66" i="20"/>
  <c r="AB66" i="20"/>
  <c r="AA66" i="20"/>
  <c r="Z66" i="20"/>
  <c r="Y66" i="20"/>
  <c r="X66" i="20"/>
  <c r="W66" i="20"/>
  <c r="V66" i="20"/>
  <c r="U66" i="20"/>
  <c r="T66" i="20"/>
  <c r="S66" i="20"/>
  <c r="R66" i="20"/>
  <c r="Q66" i="20"/>
  <c r="P66" i="20"/>
  <c r="O66" i="20"/>
  <c r="N66" i="20"/>
  <c r="M66" i="20"/>
  <c r="L66" i="20"/>
  <c r="K66" i="20"/>
  <c r="J66" i="20"/>
  <c r="I66" i="20"/>
  <c r="H66" i="20"/>
  <c r="G66" i="20"/>
  <c r="F66" i="20"/>
  <c r="E66" i="20"/>
  <c r="D66" i="20"/>
  <c r="C66" i="20"/>
  <c r="B66" i="20"/>
  <c r="A66" i="20"/>
  <c r="AC65" i="20"/>
  <c r="AB65" i="20"/>
  <c r="AA65" i="20"/>
  <c r="Z65" i="20"/>
  <c r="Y65" i="20"/>
  <c r="X65" i="20"/>
  <c r="W65" i="20"/>
  <c r="V65" i="20"/>
  <c r="U65" i="20"/>
  <c r="T65" i="20"/>
  <c r="S65" i="20"/>
  <c r="R65" i="20"/>
  <c r="Q65" i="20"/>
  <c r="P65" i="20"/>
  <c r="O65" i="20"/>
  <c r="N65" i="20"/>
  <c r="M65" i="20"/>
  <c r="L65" i="20"/>
  <c r="K65" i="20"/>
  <c r="J65" i="20"/>
  <c r="I65" i="20"/>
  <c r="H65" i="20"/>
  <c r="G65" i="20"/>
  <c r="F65" i="20"/>
  <c r="E65" i="20"/>
  <c r="D65" i="20"/>
  <c r="C65" i="20"/>
  <c r="B65" i="20"/>
  <c r="A65" i="20"/>
  <c r="AC64" i="20"/>
  <c r="AB64" i="20"/>
  <c r="AA64" i="20"/>
  <c r="Z64" i="20"/>
  <c r="Y64" i="20"/>
  <c r="X64" i="20"/>
  <c r="W64" i="20"/>
  <c r="V64" i="20"/>
  <c r="U64" i="20"/>
  <c r="T64" i="20"/>
  <c r="S64" i="20"/>
  <c r="R64" i="20"/>
  <c r="Q64" i="20"/>
  <c r="P64" i="20"/>
  <c r="O64" i="20"/>
  <c r="N64" i="20"/>
  <c r="M64" i="20"/>
  <c r="L64" i="20"/>
  <c r="K64" i="20"/>
  <c r="J64" i="20"/>
  <c r="I64" i="20"/>
  <c r="H64" i="20"/>
  <c r="G64" i="20"/>
  <c r="F64" i="20"/>
  <c r="E64" i="20"/>
  <c r="D64" i="20"/>
  <c r="C64" i="20"/>
  <c r="B64" i="20"/>
  <c r="A64" i="20"/>
  <c r="AC63" i="20"/>
  <c r="AB63" i="20"/>
  <c r="AA63" i="20"/>
  <c r="Z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C62" i="20"/>
  <c r="AB62" i="20"/>
  <c r="AA62" i="20"/>
  <c r="Z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C61" i="20"/>
  <c r="AB61" i="20"/>
  <c r="AA61" i="20"/>
  <c r="Z61" i="20"/>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C60" i="20"/>
  <c r="AB60" i="20"/>
  <c r="AA60" i="20"/>
  <c r="Z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C59" i="20"/>
  <c r="AB59" i="20"/>
  <c r="AA59" i="20"/>
  <c r="Z59" i="20"/>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C58" i="20"/>
  <c r="AB58" i="20"/>
  <c r="AA58" i="20"/>
  <c r="Z58" i="20"/>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C57" i="20"/>
  <c r="AB57" i="20"/>
  <c r="AA57" i="20"/>
  <c r="Z57" i="20"/>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C56" i="20"/>
  <c r="AB56"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C55" i="20"/>
  <c r="AB55"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C30" i="20"/>
  <c r="AB30" i="20"/>
  <c r="AA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B5" i="20"/>
  <c r="A5" i="20"/>
  <c r="AC4" i="20"/>
  <c r="AB4"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 r="A3" i="20"/>
  <c r="AC2" i="20"/>
  <c r="AB2" i="20"/>
  <c r="AA2" i="20"/>
  <c r="Z2" i="20"/>
  <c r="Y2" i="20"/>
  <c r="X2" i="20"/>
  <c r="W2" i="20"/>
  <c r="V2" i="20"/>
  <c r="U2" i="20"/>
  <c r="T2" i="20"/>
  <c r="S2" i="20"/>
  <c r="R2" i="20"/>
  <c r="Q2" i="20"/>
  <c r="P2" i="20"/>
  <c r="O2" i="20"/>
  <c r="N2" i="20"/>
  <c r="M2" i="20"/>
  <c r="L2" i="20"/>
  <c r="K2" i="20"/>
  <c r="J2" i="20"/>
  <c r="I2" i="20"/>
  <c r="H2" i="20"/>
  <c r="G2" i="20"/>
  <c r="F2" i="20"/>
  <c r="E2" i="20"/>
  <c r="D2" i="20"/>
  <c r="AC1" i="20"/>
  <c r="AB1" i="20"/>
  <c r="AA1" i="20"/>
  <c r="Z1" i="20"/>
  <c r="Y1" i="20"/>
  <c r="X1" i="20"/>
  <c r="W1" i="20"/>
  <c r="V1" i="20"/>
  <c r="U1" i="20"/>
  <c r="T1" i="20"/>
  <c r="S1" i="20"/>
  <c r="R1" i="20"/>
  <c r="Q1" i="20"/>
  <c r="P1" i="20"/>
  <c r="O1" i="20"/>
  <c r="N1" i="20"/>
  <c r="M1" i="20"/>
  <c r="L1" i="20"/>
  <c r="K1" i="20"/>
  <c r="J1" i="20"/>
  <c r="I1" i="20"/>
  <c r="H1" i="20"/>
  <c r="G1" i="20"/>
  <c r="F1" i="20"/>
  <c r="E1" i="20"/>
  <c r="D1" i="20"/>
  <c r="C1" i="20"/>
  <c r="B1" i="20"/>
  <c r="A1" i="20"/>
  <c r="AG86" i="17"/>
  <c r="AF86" i="17"/>
  <c r="AE86" i="17"/>
  <c r="AD86" i="17"/>
  <c r="AC86" i="17"/>
  <c r="AB86" i="17"/>
  <c r="AA86" i="17"/>
  <c r="Z86" i="17"/>
  <c r="Y86" i="17"/>
  <c r="X86" i="17"/>
  <c r="W86" i="17"/>
  <c r="V86" i="17"/>
  <c r="U86" i="17"/>
  <c r="T86" i="17"/>
  <c r="S86" i="17"/>
  <c r="R86" i="17"/>
  <c r="Q86" i="17"/>
  <c r="P86" i="17"/>
  <c r="O86" i="17"/>
  <c r="N86" i="17"/>
  <c r="M86" i="17"/>
  <c r="L86" i="17"/>
  <c r="K86" i="17"/>
  <c r="J86" i="17"/>
  <c r="I86" i="17"/>
  <c r="H86" i="17"/>
  <c r="G86" i="17"/>
  <c r="F86" i="17"/>
  <c r="E86" i="17"/>
  <c r="D86" i="17"/>
  <c r="C86" i="17"/>
  <c r="AL86" i="17" s="1"/>
  <c r="B86" i="17"/>
  <c r="A86" i="17"/>
  <c r="AK85" i="17"/>
  <c r="AG85" i="17"/>
  <c r="AF85" i="17"/>
  <c r="AE85" i="17"/>
  <c r="AD85" i="17"/>
  <c r="AC85" i="17"/>
  <c r="AB85" i="17"/>
  <c r="AA85" i="17"/>
  <c r="Z85" i="17"/>
  <c r="Y85" i="17"/>
  <c r="X85" i="17"/>
  <c r="W85" i="17"/>
  <c r="V85" i="17"/>
  <c r="U85" i="17"/>
  <c r="T85" i="17"/>
  <c r="S85" i="17"/>
  <c r="R85" i="17"/>
  <c r="Q85" i="17"/>
  <c r="P85" i="17"/>
  <c r="O85" i="17"/>
  <c r="N85" i="17"/>
  <c r="M85" i="17"/>
  <c r="L85" i="17"/>
  <c r="K85" i="17"/>
  <c r="J85" i="17"/>
  <c r="I85" i="17"/>
  <c r="H85" i="17"/>
  <c r="G85" i="17"/>
  <c r="F85" i="17"/>
  <c r="E85" i="17"/>
  <c r="D85" i="17"/>
  <c r="C85" i="17"/>
  <c r="AH85" i="17" s="1"/>
  <c r="B85" i="17"/>
  <c r="A85" i="17"/>
  <c r="AG84" i="17"/>
  <c r="AF84" i="17"/>
  <c r="AE84" i="17"/>
  <c r="AD84" i="17"/>
  <c r="AC84" i="17"/>
  <c r="AB84" i="17"/>
  <c r="AA84" i="17"/>
  <c r="Z84" i="17"/>
  <c r="Y84" i="17"/>
  <c r="X84" i="17"/>
  <c r="W84" i="17"/>
  <c r="V84" i="17"/>
  <c r="U84" i="17"/>
  <c r="T84" i="17"/>
  <c r="S84" i="17"/>
  <c r="R84" i="17"/>
  <c r="Q84" i="17"/>
  <c r="P84" i="17"/>
  <c r="O84" i="17"/>
  <c r="N84" i="17"/>
  <c r="M84" i="17"/>
  <c r="L84" i="17"/>
  <c r="K84" i="17"/>
  <c r="J84" i="17"/>
  <c r="I84" i="17"/>
  <c r="H84" i="17"/>
  <c r="G84" i="17"/>
  <c r="F84" i="17"/>
  <c r="E84" i="17"/>
  <c r="D84" i="17"/>
  <c r="C84" i="17"/>
  <c r="AH84" i="17" s="1"/>
  <c r="B84" i="17"/>
  <c r="A84" i="17"/>
  <c r="AG83" i="17"/>
  <c r="AF83" i="17"/>
  <c r="AE83" i="17"/>
  <c r="AD83" i="17"/>
  <c r="AC83" i="17"/>
  <c r="AB83" i="17"/>
  <c r="AA83" i="17"/>
  <c r="Z83" i="17"/>
  <c r="Y83" i="17"/>
  <c r="X83" i="17"/>
  <c r="W83" i="17"/>
  <c r="V83" i="17"/>
  <c r="U83" i="17"/>
  <c r="T83" i="17"/>
  <c r="S83" i="17"/>
  <c r="R83" i="17"/>
  <c r="Q83" i="17"/>
  <c r="P83" i="17"/>
  <c r="O83" i="17"/>
  <c r="N83" i="17"/>
  <c r="M83" i="17"/>
  <c r="L83" i="17"/>
  <c r="K83" i="17"/>
  <c r="J83" i="17"/>
  <c r="I83" i="17"/>
  <c r="H83" i="17"/>
  <c r="G83" i="17"/>
  <c r="F83" i="17"/>
  <c r="E83" i="17"/>
  <c r="D83" i="17"/>
  <c r="C83" i="17"/>
  <c r="AL83" i="17" s="1"/>
  <c r="B83" i="17"/>
  <c r="A83" i="17"/>
  <c r="AG82" i="17"/>
  <c r="AF82" i="17"/>
  <c r="AE82" i="17"/>
  <c r="AD82" i="17"/>
  <c r="AC82" i="17"/>
  <c r="AB82" i="17"/>
  <c r="AA82" i="17"/>
  <c r="Z82" i="17"/>
  <c r="Y82" i="17"/>
  <c r="X82" i="17"/>
  <c r="W82" i="17"/>
  <c r="V82" i="17"/>
  <c r="U82" i="17"/>
  <c r="T82" i="17"/>
  <c r="S82" i="17"/>
  <c r="R82" i="17"/>
  <c r="Q82" i="17"/>
  <c r="P82" i="17"/>
  <c r="O82" i="17"/>
  <c r="N82" i="17"/>
  <c r="M82" i="17"/>
  <c r="L82" i="17"/>
  <c r="K82" i="17"/>
  <c r="J82" i="17"/>
  <c r="I82" i="17"/>
  <c r="H82" i="17"/>
  <c r="G82" i="17"/>
  <c r="F82" i="17"/>
  <c r="E82" i="17"/>
  <c r="D82" i="17"/>
  <c r="C82" i="17"/>
  <c r="AL82" i="17" s="1"/>
  <c r="B82" i="17"/>
  <c r="A82" i="17"/>
  <c r="AK81" i="17"/>
  <c r="AG81" i="17"/>
  <c r="AF81" i="17"/>
  <c r="AE81" i="17"/>
  <c r="AD81" i="17"/>
  <c r="AC81" i="17"/>
  <c r="AB81" i="17"/>
  <c r="AA81" i="17"/>
  <c r="Z81" i="17"/>
  <c r="Y81" i="17"/>
  <c r="X81" i="17"/>
  <c r="W81" i="17"/>
  <c r="V81" i="17"/>
  <c r="U81" i="17"/>
  <c r="T81" i="17"/>
  <c r="S81" i="17"/>
  <c r="R81" i="17"/>
  <c r="Q81" i="17"/>
  <c r="P81" i="17"/>
  <c r="O81" i="17"/>
  <c r="N81" i="17"/>
  <c r="M81" i="17"/>
  <c r="L81" i="17"/>
  <c r="K81" i="17"/>
  <c r="J81" i="17"/>
  <c r="I81" i="17"/>
  <c r="H81" i="17"/>
  <c r="G81" i="17"/>
  <c r="F81" i="17"/>
  <c r="E81" i="17"/>
  <c r="D81" i="17"/>
  <c r="C81" i="17"/>
  <c r="AH81" i="17" s="1"/>
  <c r="B81" i="17"/>
  <c r="A81" i="17"/>
  <c r="AG80" i="17"/>
  <c r="AF80" i="17"/>
  <c r="AE80" i="17"/>
  <c r="AD80" i="17"/>
  <c r="AC80" i="17"/>
  <c r="AB80" i="17"/>
  <c r="AA80" i="17"/>
  <c r="Z80" i="17"/>
  <c r="Y80" i="17"/>
  <c r="X80" i="17"/>
  <c r="W80" i="17"/>
  <c r="V80" i="17"/>
  <c r="U80" i="17"/>
  <c r="T80" i="17"/>
  <c r="S80" i="17"/>
  <c r="R80" i="17"/>
  <c r="Q80" i="17"/>
  <c r="P80" i="17"/>
  <c r="O80" i="17"/>
  <c r="N80" i="17"/>
  <c r="M80" i="17"/>
  <c r="L80" i="17"/>
  <c r="K80" i="17"/>
  <c r="J80" i="17"/>
  <c r="I80" i="17"/>
  <c r="H80" i="17"/>
  <c r="G80" i="17"/>
  <c r="F80" i="17"/>
  <c r="E80" i="17"/>
  <c r="D80" i="17"/>
  <c r="C80" i="17"/>
  <c r="AH80" i="17" s="1"/>
  <c r="B80" i="17"/>
  <c r="A80" i="17"/>
  <c r="AG79" i="17"/>
  <c r="AF79" i="17"/>
  <c r="AE79" i="17"/>
  <c r="AD79" i="17"/>
  <c r="AC79" i="17"/>
  <c r="AB79" i="17"/>
  <c r="AA79" i="17"/>
  <c r="Z79" i="17"/>
  <c r="Y79" i="17"/>
  <c r="X79" i="17"/>
  <c r="W79" i="17"/>
  <c r="V79" i="17"/>
  <c r="U79" i="17"/>
  <c r="T79" i="17"/>
  <c r="S79" i="17"/>
  <c r="R79" i="17"/>
  <c r="Q79" i="17"/>
  <c r="P79" i="17"/>
  <c r="O79" i="17"/>
  <c r="N79" i="17"/>
  <c r="M79" i="17"/>
  <c r="L79" i="17"/>
  <c r="K79" i="17"/>
  <c r="J79" i="17"/>
  <c r="I79" i="17"/>
  <c r="H79" i="17"/>
  <c r="G79" i="17"/>
  <c r="F79" i="17"/>
  <c r="E79" i="17"/>
  <c r="D79" i="17"/>
  <c r="C79" i="17"/>
  <c r="AL79" i="17" s="1"/>
  <c r="B79" i="17"/>
  <c r="A79" i="17"/>
  <c r="AG78" i="17"/>
  <c r="AF78" i="17"/>
  <c r="AE78" i="17"/>
  <c r="AD78" i="17"/>
  <c r="AC78" i="17"/>
  <c r="AB78" i="17"/>
  <c r="AA78" i="17"/>
  <c r="Z78" i="17"/>
  <c r="Y78" i="17"/>
  <c r="X78" i="17"/>
  <c r="W78" i="17"/>
  <c r="V78" i="17"/>
  <c r="U78" i="17"/>
  <c r="T78" i="17"/>
  <c r="S78" i="17"/>
  <c r="R78" i="17"/>
  <c r="Q78" i="17"/>
  <c r="P78" i="17"/>
  <c r="O78" i="17"/>
  <c r="N78" i="17"/>
  <c r="M78" i="17"/>
  <c r="L78" i="17"/>
  <c r="K78" i="17"/>
  <c r="J78" i="17"/>
  <c r="I78" i="17"/>
  <c r="H78" i="17"/>
  <c r="G78" i="17"/>
  <c r="F78" i="17"/>
  <c r="E78" i="17"/>
  <c r="D78" i="17"/>
  <c r="C78" i="17"/>
  <c r="AL78" i="17" s="1"/>
  <c r="B78" i="17"/>
  <c r="A78" i="17"/>
  <c r="AK77" i="17"/>
  <c r="AG77" i="17"/>
  <c r="AF77" i="17"/>
  <c r="AE77" i="17"/>
  <c r="AD77" i="17"/>
  <c r="AC77" i="17"/>
  <c r="AB77" i="17"/>
  <c r="AA77" i="17"/>
  <c r="Z77" i="17"/>
  <c r="Y77" i="17"/>
  <c r="X77" i="17"/>
  <c r="W77" i="17"/>
  <c r="V77" i="17"/>
  <c r="U77" i="17"/>
  <c r="T77" i="17"/>
  <c r="S77" i="17"/>
  <c r="R77" i="17"/>
  <c r="Q77" i="17"/>
  <c r="P77" i="17"/>
  <c r="O77" i="17"/>
  <c r="N77" i="17"/>
  <c r="M77" i="17"/>
  <c r="L77" i="17"/>
  <c r="K77" i="17"/>
  <c r="J77" i="17"/>
  <c r="I77" i="17"/>
  <c r="H77" i="17"/>
  <c r="G77" i="17"/>
  <c r="F77" i="17"/>
  <c r="E77" i="17"/>
  <c r="D77" i="17"/>
  <c r="C77" i="17"/>
  <c r="AH77" i="17" s="1"/>
  <c r="B77" i="17"/>
  <c r="A77" i="17"/>
  <c r="AG76" i="17"/>
  <c r="AF76" i="17"/>
  <c r="AE76" i="17"/>
  <c r="AD76" i="17"/>
  <c r="AC76" i="17"/>
  <c r="AB76" i="17"/>
  <c r="AA76" i="17"/>
  <c r="Z76" i="17"/>
  <c r="Y76" i="17"/>
  <c r="X76" i="17"/>
  <c r="W76" i="17"/>
  <c r="V76" i="17"/>
  <c r="U76" i="17"/>
  <c r="T76" i="17"/>
  <c r="S76" i="17"/>
  <c r="R76" i="17"/>
  <c r="Q76" i="17"/>
  <c r="P76" i="17"/>
  <c r="O76" i="17"/>
  <c r="N76" i="17"/>
  <c r="M76" i="17"/>
  <c r="L76" i="17"/>
  <c r="K76" i="17"/>
  <c r="J76" i="17"/>
  <c r="I76" i="17"/>
  <c r="H76" i="17"/>
  <c r="G76" i="17"/>
  <c r="F76" i="17"/>
  <c r="E76" i="17"/>
  <c r="D76" i="17"/>
  <c r="C76" i="17"/>
  <c r="AH76" i="17" s="1"/>
  <c r="B76" i="17"/>
  <c r="A76" i="17"/>
  <c r="AG75" i="17"/>
  <c r="AF75" i="17"/>
  <c r="AE75" i="17"/>
  <c r="AD75" i="17"/>
  <c r="AC75" i="17"/>
  <c r="AB75" i="17"/>
  <c r="AA75" i="17"/>
  <c r="Z75" i="17"/>
  <c r="Y75" i="17"/>
  <c r="X75" i="17"/>
  <c r="W75" i="17"/>
  <c r="V75" i="17"/>
  <c r="U75" i="17"/>
  <c r="T75" i="17"/>
  <c r="S75" i="17"/>
  <c r="R75" i="17"/>
  <c r="Q75" i="17"/>
  <c r="P75" i="17"/>
  <c r="O75" i="17"/>
  <c r="N75" i="17"/>
  <c r="M75" i="17"/>
  <c r="L75" i="17"/>
  <c r="K75" i="17"/>
  <c r="J75" i="17"/>
  <c r="I75" i="17"/>
  <c r="H75" i="17"/>
  <c r="G75" i="17"/>
  <c r="F75" i="17"/>
  <c r="E75" i="17"/>
  <c r="D75" i="17"/>
  <c r="C75" i="17"/>
  <c r="AL75" i="17" s="1"/>
  <c r="B75" i="17"/>
  <c r="A75" i="17"/>
  <c r="AG74" i="17"/>
  <c r="AF74" i="17"/>
  <c r="AE74" i="17"/>
  <c r="AD74" i="17"/>
  <c r="AC74" i="17"/>
  <c r="AB74" i="17"/>
  <c r="AA74" i="17"/>
  <c r="Z74" i="17"/>
  <c r="Y74" i="17"/>
  <c r="X74" i="17"/>
  <c r="W74" i="17"/>
  <c r="V74" i="17"/>
  <c r="U74" i="17"/>
  <c r="T74" i="17"/>
  <c r="S74" i="17"/>
  <c r="R74" i="17"/>
  <c r="Q74" i="17"/>
  <c r="P74" i="17"/>
  <c r="O74" i="17"/>
  <c r="N74" i="17"/>
  <c r="M74" i="17"/>
  <c r="L74" i="17"/>
  <c r="K74" i="17"/>
  <c r="J74" i="17"/>
  <c r="I74" i="17"/>
  <c r="H74" i="17"/>
  <c r="G74" i="17"/>
  <c r="F74" i="17"/>
  <c r="E74" i="17"/>
  <c r="D74" i="17"/>
  <c r="C74" i="17"/>
  <c r="AL74" i="17" s="1"/>
  <c r="B74" i="17"/>
  <c r="A74" i="17"/>
  <c r="AK73" i="17"/>
  <c r="AG73" i="17"/>
  <c r="AF73" i="17"/>
  <c r="AE73" i="17"/>
  <c r="AD73" i="17"/>
  <c r="AC73" i="17"/>
  <c r="AB73" i="17"/>
  <c r="AA73" i="17"/>
  <c r="Z73" i="17"/>
  <c r="Y73" i="17"/>
  <c r="X73" i="17"/>
  <c r="W73" i="17"/>
  <c r="V73" i="17"/>
  <c r="U73" i="17"/>
  <c r="T73" i="17"/>
  <c r="S73" i="17"/>
  <c r="R73" i="17"/>
  <c r="Q73" i="17"/>
  <c r="P73" i="17"/>
  <c r="O73" i="17"/>
  <c r="N73" i="17"/>
  <c r="M73" i="17"/>
  <c r="L73" i="17"/>
  <c r="K73" i="17"/>
  <c r="J73" i="17"/>
  <c r="I73" i="17"/>
  <c r="H73" i="17"/>
  <c r="G73" i="17"/>
  <c r="F73" i="17"/>
  <c r="E73" i="17"/>
  <c r="D73" i="17"/>
  <c r="C73" i="17"/>
  <c r="AH73" i="17" s="1"/>
  <c r="B73" i="17"/>
  <c r="A73" i="17"/>
  <c r="AG72" i="17"/>
  <c r="AF72" i="17"/>
  <c r="AE72" i="17"/>
  <c r="AD72" i="17"/>
  <c r="AC72" i="17"/>
  <c r="AB72" i="17"/>
  <c r="AA72" i="17"/>
  <c r="Z72" i="17"/>
  <c r="Y72" i="17"/>
  <c r="X72" i="17"/>
  <c r="W72" i="17"/>
  <c r="V72" i="17"/>
  <c r="U72" i="17"/>
  <c r="T72" i="17"/>
  <c r="S72" i="17"/>
  <c r="R72" i="17"/>
  <c r="Q72" i="17"/>
  <c r="P72" i="17"/>
  <c r="O72" i="17"/>
  <c r="N72" i="17"/>
  <c r="M72" i="17"/>
  <c r="L72" i="17"/>
  <c r="K72" i="17"/>
  <c r="J72" i="17"/>
  <c r="I72" i="17"/>
  <c r="H72" i="17"/>
  <c r="G72" i="17"/>
  <c r="F72" i="17"/>
  <c r="E72" i="17"/>
  <c r="D72" i="17"/>
  <c r="C72" i="17"/>
  <c r="AH72" i="17" s="1"/>
  <c r="B72" i="17"/>
  <c r="A72" i="17"/>
  <c r="AK71" i="17"/>
  <c r="AG71" i="17"/>
  <c r="AF71" i="17"/>
  <c r="AE71" i="17"/>
  <c r="AD71" i="17"/>
  <c r="AC71" i="17"/>
  <c r="AB71" i="17"/>
  <c r="AA71" i="17"/>
  <c r="Z71" i="17"/>
  <c r="Y71" i="17"/>
  <c r="X71" i="17"/>
  <c r="W71" i="17"/>
  <c r="V71" i="17"/>
  <c r="U71" i="17"/>
  <c r="T71" i="17"/>
  <c r="S71" i="17"/>
  <c r="R71" i="17"/>
  <c r="Q71" i="17"/>
  <c r="P71" i="17"/>
  <c r="O71" i="17"/>
  <c r="N71" i="17"/>
  <c r="M71" i="17"/>
  <c r="L71" i="17"/>
  <c r="K71" i="17"/>
  <c r="J71" i="17"/>
  <c r="I71" i="17"/>
  <c r="H71" i="17"/>
  <c r="G71" i="17"/>
  <c r="F71" i="17"/>
  <c r="E71" i="17"/>
  <c r="D71" i="17"/>
  <c r="C71" i="17"/>
  <c r="AL71" i="17" s="1"/>
  <c r="B71" i="17"/>
  <c r="A71" i="17"/>
  <c r="AG70" i="17"/>
  <c r="AF70" i="17"/>
  <c r="AE70" i="17"/>
  <c r="AD70" i="17"/>
  <c r="AC70" i="17"/>
  <c r="AB70" i="17"/>
  <c r="AA70" i="17"/>
  <c r="Z70" i="17"/>
  <c r="Y70" i="17"/>
  <c r="X70" i="17"/>
  <c r="W70" i="17"/>
  <c r="V70" i="17"/>
  <c r="U70" i="17"/>
  <c r="T70" i="17"/>
  <c r="S70" i="17"/>
  <c r="R70" i="17"/>
  <c r="Q70" i="17"/>
  <c r="P70" i="17"/>
  <c r="O70" i="17"/>
  <c r="N70" i="17"/>
  <c r="M70" i="17"/>
  <c r="L70" i="17"/>
  <c r="K70" i="17"/>
  <c r="J70" i="17"/>
  <c r="I70" i="17"/>
  <c r="H70" i="17"/>
  <c r="G70" i="17"/>
  <c r="F70" i="17"/>
  <c r="E70" i="17"/>
  <c r="D70" i="17"/>
  <c r="C70" i="17"/>
  <c r="AL70" i="17" s="1"/>
  <c r="B70" i="17"/>
  <c r="A70" i="17"/>
  <c r="AK69" i="17"/>
  <c r="AG69" i="17"/>
  <c r="AF69" i="17"/>
  <c r="AE69" i="17"/>
  <c r="AD69" i="17"/>
  <c r="AC69" i="17"/>
  <c r="AB69" i="17"/>
  <c r="AA69" i="17"/>
  <c r="Z69" i="17"/>
  <c r="Y69" i="17"/>
  <c r="X69" i="17"/>
  <c r="W69" i="17"/>
  <c r="V69" i="17"/>
  <c r="U69" i="17"/>
  <c r="T69" i="17"/>
  <c r="S69" i="17"/>
  <c r="R69" i="17"/>
  <c r="Q69" i="17"/>
  <c r="P69" i="17"/>
  <c r="O69" i="17"/>
  <c r="N69" i="17"/>
  <c r="M69" i="17"/>
  <c r="L69" i="17"/>
  <c r="K69" i="17"/>
  <c r="J69" i="17"/>
  <c r="I69" i="17"/>
  <c r="H69" i="17"/>
  <c r="G69" i="17"/>
  <c r="F69" i="17"/>
  <c r="E69" i="17"/>
  <c r="D69" i="17"/>
  <c r="C69" i="17"/>
  <c r="AH69" i="17" s="1"/>
  <c r="B69" i="17"/>
  <c r="A69" i="17"/>
  <c r="AG68" i="17"/>
  <c r="AF68" i="17"/>
  <c r="AE68" i="17"/>
  <c r="AD68" i="17"/>
  <c r="AC68" i="17"/>
  <c r="AB68" i="17"/>
  <c r="AA68" i="17"/>
  <c r="Z68" i="17"/>
  <c r="Y68" i="17"/>
  <c r="X68" i="17"/>
  <c r="W68" i="17"/>
  <c r="V68" i="17"/>
  <c r="U68" i="17"/>
  <c r="T68" i="17"/>
  <c r="S68" i="17"/>
  <c r="R68" i="17"/>
  <c r="Q68" i="17"/>
  <c r="P68" i="17"/>
  <c r="O68" i="17"/>
  <c r="N68" i="17"/>
  <c r="M68" i="17"/>
  <c r="L68" i="17"/>
  <c r="K68" i="17"/>
  <c r="J68" i="17"/>
  <c r="I68" i="17"/>
  <c r="H68" i="17"/>
  <c r="G68" i="17"/>
  <c r="F68" i="17"/>
  <c r="E68" i="17"/>
  <c r="D68" i="17"/>
  <c r="C68" i="17"/>
  <c r="AH68" i="17" s="1"/>
  <c r="B68" i="17"/>
  <c r="A68" i="17"/>
  <c r="AK67" i="17"/>
  <c r="AG67" i="17"/>
  <c r="AF67" i="17"/>
  <c r="AE67" i="17"/>
  <c r="AD67" i="17"/>
  <c r="AC67" i="17"/>
  <c r="AB67" i="17"/>
  <c r="AA67" i="17"/>
  <c r="Z67" i="17"/>
  <c r="Y67" i="17"/>
  <c r="X67" i="17"/>
  <c r="W67" i="17"/>
  <c r="V67" i="17"/>
  <c r="U67" i="17"/>
  <c r="T67" i="17"/>
  <c r="S67" i="17"/>
  <c r="R67" i="17"/>
  <c r="Q67" i="17"/>
  <c r="P67" i="17"/>
  <c r="O67" i="17"/>
  <c r="N67" i="17"/>
  <c r="M67" i="17"/>
  <c r="L67" i="17"/>
  <c r="K67" i="17"/>
  <c r="J67" i="17"/>
  <c r="I67" i="17"/>
  <c r="H67" i="17"/>
  <c r="G67" i="17"/>
  <c r="F67" i="17"/>
  <c r="E67" i="17"/>
  <c r="D67" i="17"/>
  <c r="C67" i="17"/>
  <c r="AL67" i="17" s="1"/>
  <c r="B67" i="17"/>
  <c r="A67" i="17"/>
  <c r="AG66" i="17"/>
  <c r="AF66" i="17"/>
  <c r="AE66" i="17"/>
  <c r="AD66" i="17"/>
  <c r="AC66" i="17"/>
  <c r="AB66" i="17"/>
  <c r="AA66" i="17"/>
  <c r="Z66" i="17"/>
  <c r="Y66" i="17"/>
  <c r="X66" i="17"/>
  <c r="W66" i="17"/>
  <c r="V66" i="17"/>
  <c r="U66" i="17"/>
  <c r="T66" i="17"/>
  <c r="S66" i="17"/>
  <c r="R66" i="17"/>
  <c r="Q66" i="17"/>
  <c r="P66" i="17"/>
  <c r="O66" i="17"/>
  <c r="N66" i="17"/>
  <c r="M66" i="17"/>
  <c r="L66" i="17"/>
  <c r="K66" i="17"/>
  <c r="J66" i="17"/>
  <c r="I66" i="17"/>
  <c r="H66" i="17"/>
  <c r="G66" i="17"/>
  <c r="F66" i="17"/>
  <c r="E66" i="17"/>
  <c r="D66" i="17"/>
  <c r="C66" i="17"/>
  <c r="AL66" i="17" s="1"/>
  <c r="B66" i="17"/>
  <c r="A66" i="17"/>
  <c r="AK65" i="17"/>
  <c r="AG65" i="17"/>
  <c r="AF65" i="17"/>
  <c r="AE65" i="17"/>
  <c r="AD65" i="17"/>
  <c r="AC65" i="17"/>
  <c r="AB65" i="17"/>
  <c r="AA65" i="17"/>
  <c r="Z65" i="17"/>
  <c r="Y65" i="17"/>
  <c r="X65" i="17"/>
  <c r="W65" i="17"/>
  <c r="V65" i="17"/>
  <c r="U65" i="17"/>
  <c r="T65" i="17"/>
  <c r="S65" i="17"/>
  <c r="R65" i="17"/>
  <c r="Q65" i="17"/>
  <c r="P65" i="17"/>
  <c r="O65" i="17"/>
  <c r="N65" i="17"/>
  <c r="M65" i="17"/>
  <c r="L65" i="17"/>
  <c r="K65" i="17"/>
  <c r="J65" i="17"/>
  <c r="I65" i="17"/>
  <c r="H65" i="17"/>
  <c r="G65" i="17"/>
  <c r="F65" i="17"/>
  <c r="E65" i="17"/>
  <c r="D65" i="17"/>
  <c r="C65" i="17"/>
  <c r="AH65" i="17" s="1"/>
  <c r="B65" i="17"/>
  <c r="A65" i="17"/>
  <c r="AG64" i="17"/>
  <c r="AF64" i="17"/>
  <c r="AE64" i="17"/>
  <c r="AD64" i="17"/>
  <c r="AC64" i="17"/>
  <c r="AB64" i="17"/>
  <c r="AA64" i="17"/>
  <c r="Z64" i="17"/>
  <c r="Y64" i="17"/>
  <c r="X64" i="17"/>
  <c r="W64" i="17"/>
  <c r="V64" i="17"/>
  <c r="U64" i="17"/>
  <c r="T64" i="17"/>
  <c r="S64" i="17"/>
  <c r="R64" i="17"/>
  <c r="Q64" i="17"/>
  <c r="P64" i="17"/>
  <c r="O64" i="17"/>
  <c r="N64" i="17"/>
  <c r="M64" i="17"/>
  <c r="L64" i="17"/>
  <c r="K64" i="17"/>
  <c r="J64" i="17"/>
  <c r="I64" i="17"/>
  <c r="H64" i="17"/>
  <c r="G64" i="17"/>
  <c r="F64" i="17"/>
  <c r="E64" i="17"/>
  <c r="D64" i="17"/>
  <c r="C64" i="17"/>
  <c r="AH64" i="17" s="1"/>
  <c r="B64" i="17"/>
  <c r="A64" i="17"/>
  <c r="AK63" i="17"/>
  <c r="AG63" i="17"/>
  <c r="AF63" i="17"/>
  <c r="AE63" i="17"/>
  <c r="AD63" i="17"/>
  <c r="AC63" i="17"/>
  <c r="AB63" i="17"/>
  <c r="AA63" i="17"/>
  <c r="Z63" i="17"/>
  <c r="Y63" i="17"/>
  <c r="X63" i="17"/>
  <c r="W63" i="17"/>
  <c r="V63" i="17"/>
  <c r="U63" i="17"/>
  <c r="T63" i="17"/>
  <c r="S63" i="17"/>
  <c r="R63" i="17"/>
  <c r="Q63" i="17"/>
  <c r="P63" i="17"/>
  <c r="O63" i="17"/>
  <c r="N63" i="17"/>
  <c r="M63" i="17"/>
  <c r="L63" i="17"/>
  <c r="K63" i="17"/>
  <c r="J63" i="17"/>
  <c r="I63" i="17"/>
  <c r="H63" i="17"/>
  <c r="G63" i="17"/>
  <c r="F63" i="17"/>
  <c r="E63" i="17"/>
  <c r="D63" i="17"/>
  <c r="C63" i="17"/>
  <c r="AL63" i="17" s="1"/>
  <c r="B63" i="17"/>
  <c r="A63" i="17"/>
  <c r="AG62" i="17"/>
  <c r="AF62" i="17"/>
  <c r="AE62" i="17"/>
  <c r="AD62" i="17"/>
  <c r="AC62" i="17"/>
  <c r="AB62" i="17"/>
  <c r="AA62" i="17"/>
  <c r="Z62" i="17"/>
  <c r="Y62" i="17"/>
  <c r="X62" i="17"/>
  <c r="W62" i="17"/>
  <c r="V62" i="17"/>
  <c r="U62" i="17"/>
  <c r="T62" i="17"/>
  <c r="S62" i="17"/>
  <c r="R62" i="17"/>
  <c r="Q62" i="17"/>
  <c r="P62" i="17"/>
  <c r="O62" i="17"/>
  <c r="N62" i="17"/>
  <c r="M62" i="17"/>
  <c r="L62" i="17"/>
  <c r="K62" i="17"/>
  <c r="J62" i="17"/>
  <c r="I62" i="17"/>
  <c r="H62" i="17"/>
  <c r="G62" i="17"/>
  <c r="F62" i="17"/>
  <c r="E62" i="17"/>
  <c r="D62" i="17"/>
  <c r="C62" i="17"/>
  <c r="AL62" i="17" s="1"/>
  <c r="B62" i="17"/>
  <c r="A62" i="17"/>
  <c r="AK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F61" i="17"/>
  <c r="E61" i="17"/>
  <c r="D61" i="17"/>
  <c r="C61" i="17"/>
  <c r="AH61" i="17" s="1"/>
  <c r="B61" i="17"/>
  <c r="A61"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F60" i="17"/>
  <c r="E60" i="17"/>
  <c r="D60" i="17"/>
  <c r="C60" i="17"/>
  <c r="AH60" i="17" s="1"/>
  <c r="B60" i="17"/>
  <c r="A60" i="17"/>
  <c r="AK59"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F59" i="17"/>
  <c r="E59" i="17"/>
  <c r="D59" i="17"/>
  <c r="C59" i="17"/>
  <c r="AL59" i="17" s="1"/>
  <c r="B59" i="17"/>
  <c r="A59" i="17"/>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G58" i="17"/>
  <c r="F58" i="17"/>
  <c r="E58" i="17"/>
  <c r="D58" i="17"/>
  <c r="C58" i="17"/>
  <c r="AL58" i="17" s="1"/>
  <c r="B58" i="17"/>
  <c r="A58" i="17"/>
  <c r="AK57"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F57" i="17"/>
  <c r="E57" i="17"/>
  <c r="D57" i="17"/>
  <c r="C57" i="17"/>
  <c r="AH57" i="17" s="1"/>
  <c r="B57" i="17"/>
  <c r="A57" i="17"/>
  <c r="AG56" i="17"/>
  <c r="AF56" i="17"/>
  <c r="AE56" i="17"/>
  <c r="AD56" i="17"/>
  <c r="AC56" i="17"/>
  <c r="AB56" i="17"/>
  <c r="AA56" i="17"/>
  <c r="Z56" i="17"/>
  <c r="Y56" i="17"/>
  <c r="X56" i="17"/>
  <c r="W56" i="17"/>
  <c r="V56" i="17"/>
  <c r="U56" i="17"/>
  <c r="T56" i="17"/>
  <c r="S56" i="17"/>
  <c r="R56" i="17"/>
  <c r="Q56" i="17"/>
  <c r="P56" i="17"/>
  <c r="O56" i="17"/>
  <c r="N56" i="17"/>
  <c r="M56" i="17"/>
  <c r="L56" i="17"/>
  <c r="K56" i="17"/>
  <c r="J56" i="17"/>
  <c r="I56" i="17"/>
  <c r="H56" i="17"/>
  <c r="G56" i="17"/>
  <c r="F56" i="17"/>
  <c r="E56" i="17"/>
  <c r="D56" i="17"/>
  <c r="C56" i="17"/>
  <c r="AH56" i="17" s="1"/>
  <c r="B56" i="17"/>
  <c r="A56" i="17"/>
  <c r="AK55"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F55" i="17"/>
  <c r="E55" i="17"/>
  <c r="D55" i="17"/>
  <c r="C55" i="17"/>
  <c r="AL55" i="17" s="1"/>
  <c r="B55" i="17"/>
  <c r="A55"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4" i="17"/>
  <c r="C54" i="17"/>
  <c r="AL54" i="17" s="1"/>
  <c r="B54" i="17"/>
  <c r="A54" i="17"/>
  <c r="AK53" i="17"/>
  <c r="AG53" i="17"/>
  <c r="AF53" i="17"/>
  <c r="AE53" i="17"/>
  <c r="AD53" i="17"/>
  <c r="AC53" i="17"/>
  <c r="AB53" i="17"/>
  <c r="AA53" i="17"/>
  <c r="Z53" i="17"/>
  <c r="Y53" i="17"/>
  <c r="X53" i="17"/>
  <c r="W53" i="17"/>
  <c r="V53" i="17"/>
  <c r="U53" i="17"/>
  <c r="T53" i="17"/>
  <c r="S53" i="17"/>
  <c r="R53" i="17"/>
  <c r="Q53" i="17"/>
  <c r="P53" i="17"/>
  <c r="O53" i="17"/>
  <c r="N53" i="17"/>
  <c r="M53" i="17"/>
  <c r="L53" i="17"/>
  <c r="K53" i="17"/>
  <c r="J53" i="17"/>
  <c r="I53" i="17"/>
  <c r="H53" i="17"/>
  <c r="G53" i="17"/>
  <c r="F53" i="17"/>
  <c r="E53" i="17"/>
  <c r="D53" i="17"/>
  <c r="C53" i="17"/>
  <c r="AH53" i="17" s="1"/>
  <c r="B53" i="17"/>
  <c r="A53" i="17"/>
  <c r="AG52" i="17"/>
  <c r="AF52" i="17"/>
  <c r="AE52" i="17"/>
  <c r="AD52" i="17"/>
  <c r="AC52" i="17"/>
  <c r="AB52" i="17"/>
  <c r="AA52" i="17"/>
  <c r="Z52" i="17"/>
  <c r="Y52" i="17"/>
  <c r="X52" i="17"/>
  <c r="W52" i="17"/>
  <c r="V52" i="17"/>
  <c r="U52" i="17"/>
  <c r="T52" i="17"/>
  <c r="S52" i="17"/>
  <c r="R52" i="17"/>
  <c r="Q52" i="17"/>
  <c r="P52" i="17"/>
  <c r="O52" i="17"/>
  <c r="N52" i="17"/>
  <c r="M52" i="17"/>
  <c r="L52" i="17"/>
  <c r="K52" i="17"/>
  <c r="J52" i="17"/>
  <c r="I52" i="17"/>
  <c r="H52" i="17"/>
  <c r="G52" i="17"/>
  <c r="F52" i="17"/>
  <c r="E52" i="17"/>
  <c r="D52" i="17"/>
  <c r="C52" i="17"/>
  <c r="AH52" i="17" s="1"/>
  <c r="B52" i="17"/>
  <c r="A52" i="17"/>
  <c r="AK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AL51" i="17" s="1"/>
  <c r="B51" i="17"/>
  <c r="A51"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AL50" i="17" s="1"/>
  <c r="B50" i="17"/>
  <c r="A50"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A49"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AH48" i="17" s="1"/>
  <c r="B48" i="17"/>
  <c r="A48"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AK47" i="17" s="1"/>
  <c r="D47" i="17"/>
  <c r="C47" i="17"/>
  <c r="AL47" i="17" s="1"/>
  <c r="B47" i="17"/>
  <c r="A47" i="17"/>
  <c r="AG46" i="17"/>
  <c r="AF46" i="17"/>
  <c r="AE46" i="17"/>
  <c r="AD46" i="17"/>
  <c r="AC46" i="17"/>
  <c r="AB46" i="17"/>
  <c r="AA46" i="17"/>
  <c r="Z46" i="17"/>
  <c r="Y46" i="17"/>
  <c r="X46" i="17"/>
  <c r="W46" i="17"/>
  <c r="V46" i="17"/>
  <c r="U46" i="17"/>
  <c r="T46" i="17"/>
  <c r="S46" i="17"/>
  <c r="R46" i="17"/>
  <c r="Q46" i="17"/>
  <c r="P46" i="17"/>
  <c r="O46" i="17"/>
  <c r="N46" i="17"/>
  <c r="M46" i="17"/>
  <c r="L46" i="17"/>
  <c r="K46" i="17"/>
  <c r="J46" i="17"/>
  <c r="I46" i="17"/>
  <c r="H46" i="17"/>
  <c r="G46" i="17"/>
  <c r="F46" i="17"/>
  <c r="E46" i="17"/>
  <c r="D46" i="17"/>
  <c r="C46" i="17"/>
  <c r="AL46" i="17" s="1"/>
  <c r="B46" i="17"/>
  <c r="A46" i="17"/>
  <c r="AG45" i="17"/>
  <c r="AF45" i="17"/>
  <c r="AE45" i="17"/>
  <c r="AD45" i="17"/>
  <c r="AC45" i="17"/>
  <c r="AB45" i="17"/>
  <c r="AA45" i="17"/>
  <c r="Z45" i="17"/>
  <c r="Y45" i="17"/>
  <c r="X45" i="17"/>
  <c r="W45" i="17"/>
  <c r="V45" i="17"/>
  <c r="U45" i="17"/>
  <c r="T45" i="17"/>
  <c r="S45" i="17"/>
  <c r="R45" i="17"/>
  <c r="Q45" i="17"/>
  <c r="P45" i="17"/>
  <c r="O45" i="17"/>
  <c r="N45" i="17"/>
  <c r="M45" i="17"/>
  <c r="L45" i="17"/>
  <c r="K45" i="17"/>
  <c r="I45" i="17"/>
  <c r="H45" i="17"/>
  <c r="G45" i="17"/>
  <c r="F45" i="17"/>
  <c r="E45" i="17"/>
  <c r="D45" i="17"/>
  <c r="C45" i="17"/>
  <c r="B45" i="17"/>
  <c r="A45" i="17"/>
  <c r="AL44" i="17"/>
  <c r="AG44" i="17"/>
  <c r="AF44"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E44" i="17"/>
  <c r="D44" i="17"/>
  <c r="C44" i="17"/>
  <c r="AK44" i="17" s="1"/>
  <c r="B44" i="17"/>
  <c r="A44"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D43" i="17"/>
  <c r="AL43" i="17" s="1"/>
  <c r="C43" i="17"/>
  <c r="AK43" i="17" s="1"/>
  <c r="B43" i="17"/>
  <c r="A43" i="17"/>
  <c r="AL42"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AH42" i="17" s="1"/>
  <c r="E42" i="17"/>
  <c r="D42" i="17"/>
  <c r="AK42" i="17" s="1"/>
  <c r="C42" i="17"/>
  <c r="B42" i="17"/>
  <c r="A42" i="17"/>
  <c r="AG41" i="17"/>
  <c r="AF41" i="17"/>
  <c r="AE41" i="17"/>
  <c r="AD41" i="17"/>
  <c r="AC41" i="17"/>
  <c r="AB41" i="17"/>
  <c r="AA41" i="17"/>
  <c r="Z41" i="17"/>
  <c r="Y41" i="17"/>
  <c r="X41" i="17"/>
  <c r="W41" i="17"/>
  <c r="V41" i="17"/>
  <c r="U41" i="17"/>
  <c r="T41" i="17"/>
  <c r="S41" i="17"/>
  <c r="R41" i="17"/>
  <c r="Q41" i="17"/>
  <c r="P41" i="17"/>
  <c r="O41" i="17"/>
  <c r="N41" i="17"/>
  <c r="M41" i="17"/>
  <c r="L41" i="17"/>
  <c r="K41" i="17"/>
  <c r="J41" i="17"/>
  <c r="I41" i="17"/>
  <c r="H41" i="17"/>
  <c r="G41" i="17"/>
  <c r="F41" i="17"/>
  <c r="E41" i="17"/>
  <c r="D41" i="17"/>
  <c r="C41" i="17"/>
  <c r="B41" i="17"/>
  <c r="A41" i="17"/>
  <c r="AG40" i="17"/>
  <c r="AF40" i="17"/>
  <c r="AE40" i="17"/>
  <c r="AD40" i="17"/>
  <c r="AC40" i="17"/>
  <c r="AB40" i="17"/>
  <c r="AA40" i="17"/>
  <c r="Z40" i="17"/>
  <c r="Y40" i="17"/>
  <c r="X40" i="17"/>
  <c r="W40" i="17"/>
  <c r="V40" i="17"/>
  <c r="U40" i="17"/>
  <c r="T40" i="17"/>
  <c r="S40" i="17"/>
  <c r="R40" i="17"/>
  <c r="Q40" i="17"/>
  <c r="P40" i="17"/>
  <c r="O40" i="17"/>
  <c r="N40" i="17"/>
  <c r="M40" i="17"/>
  <c r="K40" i="17"/>
  <c r="J40" i="17"/>
  <c r="H40" i="17"/>
  <c r="G40" i="17"/>
  <c r="F40" i="17"/>
  <c r="E40" i="17"/>
  <c r="D40" i="17"/>
  <c r="C40" i="17"/>
  <c r="B40" i="17"/>
  <c r="A40" i="17"/>
  <c r="AG39" i="17"/>
  <c r="AF39" i="17"/>
  <c r="AE39" i="17"/>
  <c r="AD39" i="17"/>
  <c r="AC39" i="17"/>
  <c r="AB39" i="17"/>
  <c r="AA39" i="17"/>
  <c r="Z39" i="17"/>
  <c r="Y39" i="17"/>
  <c r="X39" i="17"/>
  <c r="W39" i="17"/>
  <c r="V39" i="17"/>
  <c r="U39" i="17"/>
  <c r="T39" i="17"/>
  <c r="R39" i="17"/>
  <c r="Q39" i="17"/>
  <c r="P39" i="17"/>
  <c r="O39" i="17"/>
  <c r="N39" i="17"/>
  <c r="M39" i="17"/>
  <c r="K39" i="17"/>
  <c r="J39" i="17"/>
  <c r="H39" i="17"/>
  <c r="G39" i="17"/>
  <c r="F39" i="17"/>
  <c r="E39" i="17"/>
  <c r="D39" i="17"/>
  <c r="C39" i="17"/>
  <c r="AK39" i="17" s="1"/>
  <c r="B39" i="17"/>
  <c r="A39" i="17"/>
  <c r="AG38" i="17"/>
  <c r="AF38" i="17"/>
  <c r="AE38" i="17"/>
  <c r="AD38" i="17"/>
  <c r="AC38" i="17"/>
  <c r="AB38" i="17"/>
  <c r="AA38" i="17"/>
  <c r="Z38" i="17"/>
  <c r="Y38" i="17"/>
  <c r="X38" i="17"/>
  <c r="W38" i="17"/>
  <c r="V38" i="17"/>
  <c r="U38" i="17"/>
  <c r="T38" i="17"/>
  <c r="S38" i="17"/>
  <c r="R38" i="17"/>
  <c r="Q38" i="17"/>
  <c r="P38" i="17"/>
  <c r="O38" i="17"/>
  <c r="N38" i="17"/>
  <c r="M38" i="17"/>
  <c r="K38" i="17"/>
  <c r="I38" i="17"/>
  <c r="H38" i="17"/>
  <c r="G38" i="17"/>
  <c r="F38" i="17"/>
  <c r="E38" i="17"/>
  <c r="D38" i="17"/>
  <c r="C38" i="17"/>
  <c r="AL38" i="17" s="1"/>
  <c r="B38" i="17"/>
  <c r="A38" i="17"/>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D37" i="17"/>
  <c r="C37" i="17"/>
  <c r="B37" i="17"/>
  <c r="A37" i="17"/>
  <c r="AG36" i="17"/>
  <c r="AF36" i="17"/>
  <c r="AE36" i="17"/>
  <c r="AD36" i="17"/>
  <c r="Z36" i="17"/>
  <c r="Y36" i="17"/>
  <c r="X36" i="17"/>
  <c r="W36" i="17"/>
  <c r="V36" i="17"/>
  <c r="U36" i="17"/>
  <c r="T36" i="17"/>
  <c r="S36" i="17"/>
  <c r="R36" i="17"/>
  <c r="Q36" i="17"/>
  <c r="P36" i="17"/>
  <c r="O36" i="17"/>
  <c r="N36" i="17"/>
  <c r="M36" i="17"/>
  <c r="L36" i="17"/>
  <c r="K36" i="17"/>
  <c r="J36" i="17"/>
  <c r="I36" i="17"/>
  <c r="H36" i="17"/>
  <c r="G36" i="17"/>
  <c r="F36" i="17"/>
  <c r="E36" i="17"/>
  <c r="D36" i="17"/>
  <c r="AH36" i="17" s="1"/>
  <c r="C36" i="17"/>
  <c r="AL36" i="17" s="1"/>
  <c r="B36" i="17"/>
  <c r="A36" i="17"/>
  <c r="AL35" i="17"/>
  <c r="AG35" i="17"/>
  <c r="AF35" i="17"/>
  <c r="AE35" i="17"/>
  <c r="AD35" i="17"/>
  <c r="AC35" i="17"/>
  <c r="Z35" i="17"/>
  <c r="Y35" i="17"/>
  <c r="X35" i="17"/>
  <c r="W35" i="17"/>
  <c r="V35" i="17"/>
  <c r="U35" i="17"/>
  <c r="T35" i="17"/>
  <c r="S35" i="17"/>
  <c r="R35" i="17"/>
  <c r="Q35" i="17"/>
  <c r="P35" i="17"/>
  <c r="O35" i="17"/>
  <c r="N35" i="17"/>
  <c r="M35" i="17"/>
  <c r="L35" i="17"/>
  <c r="K35" i="17"/>
  <c r="J35" i="17"/>
  <c r="I35" i="17"/>
  <c r="H35" i="17"/>
  <c r="G35" i="17"/>
  <c r="F35" i="17"/>
  <c r="E35" i="17"/>
  <c r="D35" i="17"/>
  <c r="D2" i="17" s="1"/>
  <c r="C35" i="17"/>
  <c r="B35" i="17"/>
  <c r="A35" i="17"/>
  <c r="AL34" i="17"/>
  <c r="AG34" i="17"/>
  <c r="AF34" i="17"/>
  <c r="AE34" i="17"/>
  <c r="AD34" i="17"/>
  <c r="AC34" i="17"/>
  <c r="AB34" i="17"/>
  <c r="AA34" i="17"/>
  <c r="Z34" i="17"/>
  <c r="Z2" i="17" s="1"/>
  <c r="Y34" i="17"/>
  <c r="X34" i="17"/>
  <c r="W34" i="17"/>
  <c r="V34" i="17"/>
  <c r="U34" i="17"/>
  <c r="T34" i="17"/>
  <c r="S34" i="17"/>
  <c r="R34" i="17"/>
  <c r="R2" i="17" s="1"/>
  <c r="Q34" i="17"/>
  <c r="P34" i="17"/>
  <c r="O34" i="17"/>
  <c r="N34" i="17"/>
  <c r="M34" i="17"/>
  <c r="L34" i="17"/>
  <c r="K34" i="17"/>
  <c r="J34" i="17"/>
  <c r="J2" i="17" s="1"/>
  <c r="AH44" i="17" s="1"/>
  <c r="I34" i="17"/>
  <c r="H34" i="17"/>
  <c r="G34" i="17"/>
  <c r="F34" i="17"/>
  <c r="E34" i="17"/>
  <c r="D34" i="17"/>
  <c r="AK34" i="17" s="1"/>
  <c r="C34" i="17"/>
  <c r="B34" i="17"/>
  <c r="A34" i="17"/>
  <c r="AG33" i="17"/>
  <c r="AF33" i="17"/>
  <c r="AE33" i="17"/>
  <c r="AD33" i="17"/>
  <c r="AC33" i="17"/>
  <c r="AB33" i="17"/>
  <c r="Z33" i="17"/>
  <c r="Y33" i="17"/>
  <c r="X33" i="17"/>
  <c r="W33" i="17"/>
  <c r="V33" i="17"/>
  <c r="U33" i="17"/>
  <c r="T33" i="17"/>
  <c r="S33" i="17"/>
  <c r="R33" i="17"/>
  <c r="Q33" i="17"/>
  <c r="P33" i="17"/>
  <c r="O33" i="17"/>
  <c r="N33" i="17"/>
  <c r="M33" i="17"/>
  <c r="L33" i="17"/>
  <c r="K33" i="17"/>
  <c r="J33" i="17"/>
  <c r="I33" i="17"/>
  <c r="H33" i="17"/>
  <c r="G33" i="17"/>
  <c r="F33" i="17"/>
  <c r="E33" i="17"/>
  <c r="D33" i="17"/>
  <c r="C33" i="17"/>
  <c r="AL33" i="17" s="1"/>
  <c r="B33" i="17"/>
  <c r="A33"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AK32" i="17" s="1"/>
  <c r="D32" i="17"/>
  <c r="C32" i="17"/>
  <c r="B32" i="17"/>
  <c r="A32"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D31" i="17"/>
  <c r="C31" i="17"/>
  <c r="B31" i="17"/>
  <c r="A31" i="17"/>
  <c r="AG30"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D30" i="17"/>
  <c r="C30" i="17"/>
  <c r="AL30" i="17" s="1"/>
  <c r="B30" i="17"/>
  <c r="A30"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D29" i="17"/>
  <c r="C29" i="17"/>
  <c r="AL29" i="17" s="1"/>
  <c r="B29" i="17"/>
  <c r="A29"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C28" i="17"/>
  <c r="B28" i="17"/>
  <c r="A28" i="17"/>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G27" i="17"/>
  <c r="F27" i="17"/>
  <c r="E27" i="17"/>
  <c r="D27" i="17"/>
  <c r="C27" i="17"/>
  <c r="B27" i="17"/>
  <c r="A27"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AL26" i="17" s="1"/>
  <c r="B26" i="17"/>
  <c r="A26" i="17"/>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F25" i="17"/>
  <c r="E25" i="17"/>
  <c r="D25" i="17"/>
  <c r="C25" i="17"/>
  <c r="AL25" i="17" s="1"/>
  <c r="B25" i="17"/>
  <c r="A25"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AK24" i="17" s="1"/>
  <c r="D24" i="17"/>
  <c r="C24" i="17"/>
  <c r="B24" i="17"/>
  <c r="A24"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B23" i="17"/>
  <c r="A23"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F22" i="17"/>
  <c r="E22" i="17"/>
  <c r="D22" i="17"/>
  <c r="C22" i="17"/>
  <c r="AL22" i="17" s="1"/>
  <c r="B22" i="17"/>
  <c r="A22" i="17"/>
  <c r="AJ21" i="17"/>
  <c r="AI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E21" i="17"/>
  <c r="D21" i="17"/>
  <c r="C21" i="17"/>
  <c r="B21" i="17"/>
  <c r="A21" i="17"/>
  <c r="AG20" i="17"/>
  <c r="AF20" i="17"/>
  <c r="AE20" i="17"/>
  <c r="AD20" i="17"/>
  <c r="AC20" i="17"/>
  <c r="AB20" i="17"/>
  <c r="AA20" i="17"/>
  <c r="Z20" i="17"/>
  <c r="Y20" i="17"/>
  <c r="X20" i="17"/>
  <c r="W20" i="17"/>
  <c r="V20" i="17"/>
  <c r="U20" i="17"/>
  <c r="T20" i="17"/>
  <c r="S20" i="17"/>
  <c r="R20" i="17"/>
  <c r="Q20" i="17"/>
  <c r="P20" i="17"/>
  <c r="O20" i="17"/>
  <c r="N20" i="17"/>
  <c r="M20" i="17"/>
  <c r="K20" i="17"/>
  <c r="J20" i="17"/>
  <c r="I20" i="17"/>
  <c r="H20" i="17"/>
  <c r="G20" i="17"/>
  <c r="F20" i="17"/>
  <c r="E20" i="17"/>
  <c r="D20" i="17"/>
  <c r="C20" i="17"/>
  <c r="B20" i="17"/>
  <c r="A20" i="17"/>
  <c r="AG19" i="17"/>
  <c r="AF19" i="17"/>
  <c r="AE19" i="17"/>
  <c r="AD19" i="17"/>
  <c r="AC19" i="17"/>
  <c r="AA19" i="17"/>
  <c r="Z19" i="17"/>
  <c r="Y19" i="17"/>
  <c r="X19" i="17"/>
  <c r="W19" i="17"/>
  <c r="V19" i="17"/>
  <c r="U19" i="17"/>
  <c r="T19" i="17"/>
  <c r="S19" i="17"/>
  <c r="R19" i="17"/>
  <c r="Q19" i="17"/>
  <c r="P19" i="17"/>
  <c r="O19" i="17"/>
  <c r="N19" i="17"/>
  <c r="M19" i="17"/>
  <c r="L19" i="17"/>
  <c r="K19" i="17"/>
  <c r="J19" i="17"/>
  <c r="I19" i="17"/>
  <c r="H19" i="17"/>
  <c r="G19" i="17"/>
  <c r="F19" i="17"/>
  <c r="E19" i="17"/>
  <c r="D19" i="17"/>
  <c r="AK19" i="17" s="1"/>
  <c r="C19" i="17"/>
  <c r="AL19" i="17" s="1"/>
  <c r="B19" i="17"/>
  <c r="A19" i="17"/>
  <c r="AL18" i="17"/>
  <c r="AG18" i="17"/>
  <c r="AF18" i="17"/>
  <c r="AE18" i="17"/>
  <c r="AD18" i="17"/>
  <c r="AC18" i="17"/>
  <c r="AB18" i="17"/>
  <c r="AA18" i="17"/>
  <c r="Z18" i="17"/>
  <c r="Y18" i="17"/>
  <c r="X18" i="17"/>
  <c r="W18" i="17"/>
  <c r="V18" i="17"/>
  <c r="U18" i="17"/>
  <c r="T18" i="17"/>
  <c r="S18" i="17"/>
  <c r="R18" i="17"/>
  <c r="Q18" i="17"/>
  <c r="P18" i="17"/>
  <c r="O18" i="17"/>
  <c r="N18" i="17"/>
  <c r="M18" i="17"/>
  <c r="L18" i="17"/>
  <c r="K18" i="17"/>
  <c r="J18" i="17"/>
  <c r="I18" i="17"/>
  <c r="H18" i="17"/>
  <c r="G18" i="17"/>
  <c r="F18" i="17"/>
  <c r="E18" i="17"/>
  <c r="D18" i="17"/>
  <c r="C18" i="17"/>
  <c r="B18" i="17"/>
  <c r="A18" i="17"/>
  <c r="AJ17" i="17"/>
  <c r="AI17" i="17"/>
  <c r="AG17" i="17"/>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F17" i="17"/>
  <c r="E17" i="17"/>
  <c r="D17" i="17"/>
  <c r="C17" i="17"/>
  <c r="B17" i="17"/>
  <c r="A17" i="17"/>
  <c r="AG16" i="17"/>
  <c r="AF16" i="17"/>
  <c r="AE16" i="17"/>
  <c r="AD16" i="17"/>
  <c r="AB16" i="17"/>
  <c r="AA16" i="17"/>
  <c r="Z16" i="17"/>
  <c r="Y16" i="17"/>
  <c r="X16" i="17"/>
  <c r="W16" i="17"/>
  <c r="V16" i="17"/>
  <c r="U16" i="17"/>
  <c r="T16" i="17"/>
  <c r="S16" i="17"/>
  <c r="R16" i="17"/>
  <c r="Q16" i="17"/>
  <c r="P16" i="17"/>
  <c r="O16" i="17"/>
  <c r="N16" i="17"/>
  <c r="M16" i="17"/>
  <c r="L16" i="17"/>
  <c r="K16" i="17"/>
  <c r="J16" i="17"/>
  <c r="I16" i="17"/>
  <c r="H16" i="17"/>
  <c r="H2" i="17" s="1"/>
  <c r="G16" i="17"/>
  <c r="F16" i="17"/>
  <c r="E16" i="17"/>
  <c r="D16" i="17"/>
  <c r="AK16" i="17" s="1"/>
  <c r="C16" i="17"/>
  <c r="AL16" i="17" s="1"/>
  <c r="B16" i="17"/>
  <c r="A16" i="17"/>
  <c r="AL15"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F15" i="17"/>
  <c r="E15" i="17"/>
  <c r="D15" i="17"/>
  <c r="C15" i="17"/>
  <c r="B15" i="17"/>
  <c r="A15" i="17"/>
  <c r="AJ14" i="17"/>
  <c r="AI14" i="17"/>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F14" i="17"/>
  <c r="E14" i="17"/>
  <c r="D14" i="17"/>
  <c r="C14" i="17"/>
  <c r="B14" i="17"/>
  <c r="A14"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AK13" i="17" s="1"/>
  <c r="D13" i="17"/>
  <c r="C13" i="17"/>
  <c r="AL13" i="17" s="1"/>
  <c r="B13" i="17"/>
  <c r="A13"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AL12" i="17" s="1"/>
  <c r="B12" i="17"/>
  <c r="A12" i="17"/>
  <c r="AG11" i="17"/>
  <c r="AF11"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F11" i="17"/>
  <c r="E11" i="17"/>
  <c r="AK11" i="17" s="1"/>
  <c r="D11" i="17"/>
  <c r="C11" i="17"/>
  <c r="AH11" i="17" s="1"/>
  <c r="B11" i="17"/>
  <c r="A11"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E10" i="17"/>
  <c r="D10" i="17"/>
  <c r="C10" i="17"/>
  <c r="AH10" i="17" s="1"/>
  <c r="B10" i="17"/>
  <c r="A10" i="17"/>
  <c r="AG9" i="17"/>
  <c r="AF9" i="17"/>
  <c r="AE9" i="17"/>
  <c r="AD9" i="17"/>
  <c r="AC9" i="17"/>
  <c r="AB9" i="17"/>
  <c r="AA9" i="17"/>
  <c r="Z9" i="17"/>
  <c r="Y9" i="17"/>
  <c r="X9" i="17"/>
  <c r="W9" i="17"/>
  <c r="V9" i="17"/>
  <c r="U9" i="17"/>
  <c r="T9" i="17"/>
  <c r="S9" i="17"/>
  <c r="R9" i="17"/>
  <c r="Q9" i="17"/>
  <c r="P9" i="17"/>
  <c r="O9" i="17"/>
  <c r="N9" i="17"/>
  <c r="M9" i="17"/>
  <c r="L9" i="17"/>
  <c r="K9" i="17"/>
  <c r="J9" i="17"/>
  <c r="I9" i="17"/>
  <c r="H9" i="17"/>
  <c r="G9" i="17"/>
  <c r="F9" i="17"/>
  <c r="E9" i="17"/>
  <c r="AK9" i="17" s="1"/>
  <c r="D9" i="17"/>
  <c r="C9" i="17"/>
  <c r="AL9" i="17" s="1"/>
  <c r="B9" i="17"/>
  <c r="A9" i="17"/>
  <c r="AG8" i="17"/>
  <c r="AF8" i="17"/>
  <c r="AE8" i="17"/>
  <c r="AD8" i="17"/>
  <c r="AC8" i="17"/>
  <c r="AB8" i="17"/>
  <c r="AA8" i="17"/>
  <c r="Z8" i="17"/>
  <c r="Y8" i="17"/>
  <c r="X8" i="17"/>
  <c r="W8" i="17"/>
  <c r="V8" i="17"/>
  <c r="U8" i="17"/>
  <c r="T8" i="17"/>
  <c r="S8" i="17"/>
  <c r="R8" i="17"/>
  <c r="Q8" i="17"/>
  <c r="P8" i="17"/>
  <c r="O8" i="17"/>
  <c r="N8" i="17"/>
  <c r="M8" i="17"/>
  <c r="L8" i="17"/>
  <c r="K8" i="17"/>
  <c r="J8" i="17"/>
  <c r="I8" i="17"/>
  <c r="H8" i="17"/>
  <c r="G8" i="17"/>
  <c r="F8" i="17"/>
  <c r="E8" i="17"/>
  <c r="D8" i="17"/>
  <c r="C8" i="17"/>
  <c r="AL8" i="17" s="1"/>
  <c r="B8" i="17"/>
  <c r="A8" i="17"/>
  <c r="AG7" i="17"/>
  <c r="AG2" i="17" s="1"/>
  <c r="AF7" i="17"/>
  <c r="AE7" i="17"/>
  <c r="AD7" i="17"/>
  <c r="AC7" i="17"/>
  <c r="AC2" i="17" s="1"/>
  <c r="AB7" i="17"/>
  <c r="AA7" i="17"/>
  <c r="Z7" i="17"/>
  <c r="Y7" i="17"/>
  <c r="Y2" i="17" s="1"/>
  <c r="X7" i="17"/>
  <c r="W7" i="17"/>
  <c r="V7" i="17"/>
  <c r="U7" i="17"/>
  <c r="U2" i="17" s="1"/>
  <c r="T7" i="17"/>
  <c r="S7" i="17"/>
  <c r="R7" i="17"/>
  <c r="Q7" i="17"/>
  <c r="Q2" i="17" s="1"/>
  <c r="P7" i="17"/>
  <c r="O7" i="17"/>
  <c r="N7" i="17"/>
  <c r="M7" i="17"/>
  <c r="M2" i="17" s="1"/>
  <c r="L7" i="17"/>
  <c r="K7" i="17"/>
  <c r="J7" i="17"/>
  <c r="I7" i="17"/>
  <c r="I2" i="17" s="1"/>
  <c r="H7" i="17"/>
  <c r="G7" i="17"/>
  <c r="F7" i="17"/>
  <c r="E7" i="17"/>
  <c r="E2" i="17" s="1"/>
  <c r="D7" i="17"/>
  <c r="C7" i="17"/>
  <c r="AH7" i="17" s="1"/>
  <c r="B7" i="17"/>
  <c r="A7" i="17"/>
  <c r="AG6" i="17"/>
  <c r="AF6" i="17"/>
  <c r="AE6" i="17"/>
  <c r="AE2" i="17" s="1"/>
  <c r="AD6" i="17"/>
  <c r="AC6" i="17"/>
  <c r="AB6" i="17"/>
  <c r="AA6" i="17"/>
  <c r="AA2" i="17" s="1"/>
  <c r="Z6" i="17"/>
  <c r="Y6" i="17"/>
  <c r="X6" i="17"/>
  <c r="W6" i="17"/>
  <c r="W2" i="17" s="1"/>
  <c r="V6" i="17"/>
  <c r="U6" i="17"/>
  <c r="T6" i="17"/>
  <c r="S6" i="17"/>
  <c r="S2" i="17" s="1"/>
  <c r="R6" i="17"/>
  <c r="Q6" i="17"/>
  <c r="P6" i="17"/>
  <c r="O6" i="17"/>
  <c r="O2" i="17" s="1"/>
  <c r="N6" i="17"/>
  <c r="M6" i="17"/>
  <c r="L6" i="17"/>
  <c r="K6" i="17"/>
  <c r="K2" i="17" s="1"/>
  <c r="J6" i="17"/>
  <c r="I6" i="17"/>
  <c r="H6" i="17"/>
  <c r="G6" i="17"/>
  <c r="F6" i="17"/>
  <c r="E6" i="17"/>
  <c r="D6" i="17"/>
  <c r="C6" i="17"/>
  <c r="AH6" i="17" s="1"/>
  <c r="B6" i="17"/>
  <c r="A6" i="17"/>
  <c r="AJ5" i="17"/>
  <c r="AI5" i="17"/>
  <c r="AG5" i="17"/>
  <c r="AF5" i="17"/>
  <c r="AF2" i="17" s="1"/>
  <c r="AE5" i="17"/>
  <c r="AD5" i="17"/>
  <c r="AC5" i="17"/>
  <c r="AB5" i="17"/>
  <c r="AB2" i="17" s="1"/>
  <c r="AA5" i="17"/>
  <c r="Z5" i="17"/>
  <c r="Y5" i="17"/>
  <c r="X5" i="17"/>
  <c r="X2" i="17" s="1"/>
  <c r="W5" i="17"/>
  <c r="V5" i="17"/>
  <c r="U5" i="17"/>
  <c r="T5" i="17"/>
  <c r="T2" i="17" s="1"/>
  <c r="S5" i="17"/>
  <c r="R5" i="17"/>
  <c r="Q5" i="17"/>
  <c r="P5" i="17"/>
  <c r="P2" i="17" s="1"/>
  <c r="O5" i="17"/>
  <c r="N5" i="17"/>
  <c r="M5" i="17"/>
  <c r="L5" i="17"/>
  <c r="L2" i="17" s="1"/>
  <c r="K5" i="17"/>
  <c r="I5" i="17"/>
  <c r="H5" i="17"/>
  <c r="G5" i="17"/>
  <c r="G2" i="17" s="1"/>
  <c r="F5" i="17"/>
  <c r="E5" i="17"/>
  <c r="D5" i="17"/>
  <c r="C5" i="17"/>
  <c r="B5" i="17"/>
  <c r="A5" i="17"/>
  <c r="AJ4" i="17"/>
  <c r="AI4" i="17"/>
  <c r="AH4" i="17"/>
  <c r="AG4" i="17"/>
  <c r="AF4" i="17"/>
  <c r="AE4" i="17"/>
  <c r="AD4" i="17"/>
  <c r="AC4" i="17"/>
  <c r="AB4" i="17"/>
  <c r="AA4" i="17"/>
  <c r="Z4" i="17"/>
  <c r="Y4" i="17"/>
  <c r="X4" i="17"/>
  <c r="W4" i="17"/>
  <c r="V4" i="17"/>
  <c r="U4" i="17"/>
  <c r="T4" i="17"/>
  <c r="S4" i="17"/>
  <c r="R4" i="17"/>
  <c r="Q4" i="17"/>
  <c r="P4" i="17"/>
  <c r="O4" i="17"/>
  <c r="N4" i="17"/>
  <c r="M4" i="17"/>
  <c r="L4" i="17"/>
  <c r="K4" i="17"/>
  <c r="J4" i="17"/>
  <c r="I4" i="17"/>
  <c r="H4" i="17"/>
  <c r="G4" i="17"/>
  <c r="F4" i="17"/>
  <c r="E4" i="17"/>
  <c r="D4" i="17"/>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F3" i="17"/>
  <c r="E3" i="17"/>
  <c r="D3" i="17"/>
  <c r="AD2" i="17"/>
  <c r="V2" i="17"/>
  <c r="N2" i="17"/>
  <c r="F2" i="17"/>
  <c r="AH34" i="17" s="1"/>
  <c r="AG1" i="17"/>
  <c r="AF1" i="17"/>
  <c r="AE1" i="17"/>
  <c r="AD1" i="17"/>
  <c r="AC1" i="17"/>
  <c r="AB1" i="17"/>
  <c r="AA1" i="17"/>
  <c r="Z1" i="17"/>
  <c r="Y1" i="17"/>
  <c r="X1" i="17"/>
  <c r="W1" i="17"/>
  <c r="V1" i="17"/>
  <c r="U1" i="17"/>
  <c r="T1" i="17"/>
  <c r="S1" i="17"/>
  <c r="R1" i="17"/>
  <c r="Q1" i="17"/>
  <c r="P1" i="17"/>
  <c r="O1" i="17"/>
  <c r="N1" i="17"/>
  <c r="M1" i="17"/>
  <c r="L1" i="17"/>
  <c r="K1" i="17"/>
  <c r="J1" i="17"/>
  <c r="I1" i="17"/>
  <c r="H1" i="17"/>
  <c r="G1" i="17"/>
  <c r="F1" i="17"/>
  <c r="E1" i="17"/>
  <c r="D1" i="17"/>
  <c r="C1" i="17"/>
  <c r="B1" i="17"/>
  <c r="A1" i="17"/>
  <c r="AJ8" i="17" l="1"/>
  <c r="AI8" i="17"/>
  <c r="AI19" i="17"/>
  <c r="AJ19" i="17" s="1"/>
  <c r="AH20" i="17"/>
  <c r="AK21" i="17"/>
  <c r="AH27" i="17"/>
  <c r="AK35" i="17"/>
  <c r="AJ36" i="17"/>
  <c r="AI36" i="17"/>
  <c r="AK37" i="17"/>
  <c r="AJ63" i="17"/>
  <c r="AI63" i="17"/>
  <c r="AJ86" i="17"/>
  <c r="AI86" i="17"/>
  <c r="AJ26" i="17"/>
  <c r="AI26" i="17"/>
  <c r="AJ62" i="17"/>
  <c r="AI62" i="17"/>
  <c r="AH18" i="17"/>
  <c r="AH15" i="17"/>
  <c r="AI9" i="17"/>
  <c r="AJ9" i="17" s="1"/>
  <c r="AK15" i="17"/>
  <c r="AK26" i="17"/>
  <c r="AH28" i="17"/>
  <c r="AH21" i="17"/>
  <c r="AH40" i="17"/>
  <c r="AK7" i="17"/>
  <c r="AK49" i="17"/>
  <c r="AH45" i="17"/>
  <c r="AJ46" i="17"/>
  <c r="AI46" i="17"/>
  <c r="AJ58" i="17"/>
  <c r="AI58" i="17"/>
  <c r="AJ74" i="17"/>
  <c r="AI74" i="17"/>
  <c r="AI38" i="17"/>
  <c r="AJ38" i="17" s="1"/>
  <c r="AJ29" i="17"/>
  <c r="AI29" i="17"/>
  <c r="AK45" i="17"/>
  <c r="AI47" i="17"/>
  <c r="AJ47" i="17" s="1"/>
  <c r="AJ59" i="17"/>
  <c r="AI59" i="17"/>
  <c r="AJ75" i="17"/>
  <c r="AI75" i="17"/>
  <c r="AJ79" i="17"/>
  <c r="AI79" i="17"/>
  <c r="AJ16" i="17"/>
  <c r="AI16" i="17"/>
  <c r="AH17" i="17"/>
  <c r="AJ22" i="17"/>
  <c r="AI22" i="17"/>
  <c r="AK28" i="17"/>
  <c r="AI30" i="17"/>
  <c r="AJ30" i="17" s="1"/>
  <c r="AL41" i="17"/>
  <c r="AJ54" i="17"/>
  <c r="AI54" i="17"/>
  <c r="AJ70" i="17"/>
  <c r="AI70" i="17"/>
  <c r="AJ82" i="17"/>
  <c r="AI82" i="17"/>
  <c r="AJ43" i="17"/>
  <c r="AI43" i="17"/>
  <c r="AK5" i="17"/>
  <c r="AJ12" i="17"/>
  <c r="AI12" i="17"/>
  <c r="AH23" i="17"/>
  <c r="AH31" i="17"/>
  <c r="AK40" i="17"/>
  <c r="AH41" i="17"/>
  <c r="AH49" i="17"/>
  <c r="AJ55" i="17"/>
  <c r="AI55" i="17"/>
  <c r="AJ71" i="17"/>
  <c r="AI71" i="17"/>
  <c r="AJ83" i="17"/>
  <c r="AI83" i="17"/>
  <c r="AJ13" i="17"/>
  <c r="AI13" i="17"/>
  <c r="AK22" i="17"/>
  <c r="AH24" i="17"/>
  <c r="AK30" i="17"/>
  <c r="AH32" i="17"/>
  <c r="AJ34" i="17"/>
  <c r="AJ35" i="17"/>
  <c r="AL40" i="17"/>
  <c r="AJ50" i="17"/>
  <c r="AI50" i="17"/>
  <c r="AJ66" i="17"/>
  <c r="AI66" i="17"/>
  <c r="AH14" i="17"/>
  <c r="AK18" i="17"/>
  <c r="AJ25" i="17"/>
  <c r="AI25" i="17"/>
  <c r="AI33" i="17"/>
  <c r="AJ33" i="17" s="1"/>
  <c r="AH37" i="17"/>
  <c r="AJ44" i="17"/>
  <c r="AJ51" i="17"/>
  <c r="AI51" i="17"/>
  <c r="AJ67" i="17"/>
  <c r="AI67" i="17"/>
  <c r="AJ78" i="17"/>
  <c r="AI78" i="17"/>
  <c r="AL39" i="17"/>
  <c r="AL7" i="17"/>
  <c r="AH9" i="17"/>
  <c r="AL11" i="17"/>
  <c r="AH13" i="17"/>
  <c r="AH16" i="17"/>
  <c r="AH19" i="17"/>
  <c r="AK20" i="17"/>
  <c r="AH22" i="17"/>
  <c r="AL24" i="17"/>
  <c r="AH26" i="17"/>
  <c r="AL28" i="17"/>
  <c r="AH30" i="17"/>
  <c r="AL32" i="17"/>
  <c r="AI34" i="17"/>
  <c r="AL37" i="17"/>
  <c r="AH38" i="17"/>
  <c r="AK41" i="17"/>
  <c r="AI44" i="17"/>
  <c r="AL45" i="17"/>
  <c r="AH47" i="17"/>
  <c r="AL49" i="17"/>
  <c r="AH51" i="17"/>
  <c r="AL53" i="17"/>
  <c r="AH55" i="17"/>
  <c r="AL57" i="17"/>
  <c r="AH59" i="17"/>
  <c r="AL61" i="17"/>
  <c r="AH63" i="17"/>
  <c r="AL65" i="17"/>
  <c r="AH67" i="17"/>
  <c r="AL69" i="17"/>
  <c r="AH71" i="17"/>
  <c r="AL73" i="17"/>
  <c r="AH75" i="17"/>
  <c r="AL77" i="17"/>
  <c r="AH79" i="17"/>
  <c r="AL81" i="17"/>
  <c r="AH83" i="17"/>
  <c r="AL85" i="17"/>
  <c r="AH5" i="17"/>
  <c r="AK6" i="17"/>
  <c r="AK10" i="17"/>
  <c r="AK14" i="17"/>
  <c r="AK17" i="17"/>
  <c r="AL20" i="17"/>
  <c r="AK23" i="17"/>
  <c r="AK27" i="17"/>
  <c r="AK31" i="17"/>
  <c r="AH33" i="17"/>
  <c r="AK36" i="17"/>
  <c r="AH43" i="17"/>
  <c r="AK48" i="17"/>
  <c r="AK52" i="17"/>
  <c r="AK56" i="17"/>
  <c r="AK60" i="17"/>
  <c r="AK64" i="17"/>
  <c r="AK68" i="17"/>
  <c r="AK72" i="17"/>
  <c r="AK76" i="17"/>
  <c r="AK80" i="17"/>
  <c r="AK84" i="17"/>
  <c r="AL6" i="17"/>
  <c r="AH8" i="17"/>
  <c r="AL10" i="17"/>
  <c r="AH12" i="17"/>
  <c r="AL23" i="17"/>
  <c r="AH25" i="17"/>
  <c r="AL27" i="17"/>
  <c r="AH29" i="17"/>
  <c r="AL31" i="17"/>
  <c r="AH46" i="17"/>
  <c r="AL48" i="17"/>
  <c r="AH50" i="17"/>
  <c r="AL52" i="17"/>
  <c r="AH54" i="17"/>
  <c r="AL56" i="17"/>
  <c r="AH58" i="17"/>
  <c r="AL60" i="17"/>
  <c r="AH62" i="17"/>
  <c r="AL64" i="17"/>
  <c r="AH66" i="17"/>
  <c r="AL68" i="17"/>
  <c r="AH70" i="17"/>
  <c r="AL72" i="17"/>
  <c r="AH74" i="17"/>
  <c r="AL76" i="17"/>
  <c r="AH78" i="17"/>
  <c r="AL80" i="17"/>
  <c r="AH82" i="17"/>
  <c r="AL84" i="17"/>
  <c r="AH86" i="17"/>
  <c r="AH35" i="17"/>
  <c r="AK38" i="17"/>
  <c r="AH39" i="17"/>
  <c r="AK75" i="17"/>
  <c r="AK79" i="17"/>
  <c r="AK83" i="17"/>
  <c r="AI15" i="17"/>
  <c r="AJ15" i="17" s="1"/>
  <c r="AI18" i="17"/>
  <c r="AJ18" i="17" s="1"/>
  <c r="AK33" i="17"/>
  <c r="AI35" i="17"/>
  <c r="AI42" i="17"/>
  <c r="AJ42" i="17" s="1"/>
  <c r="AK8" i="17"/>
  <c r="AK12" i="17"/>
  <c r="AK25" i="17"/>
  <c r="AK29" i="17"/>
  <c r="AK46" i="17"/>
  <c r="AK50" i="17"/>
  <c r="AK54" i="17"/>
  <c r="AK58" i="17"/>
  <c r="AK62" i="17"/>
  <c r="AK66" i="17"/>
  <c r="AK70" i="17"/>
  <c r="AK74" i="17"/>
  <c r="AK78" i="17"/>
  <c r="AK82" i="17"/>
  <c r="AK86" i="17"/>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AM101" i="21" s="1"/>
  <c r="B101" i="21"/>
  <c r="A101"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AI100" i="21" s="1"/>
  <c r="B100" i="21"/>
  <c r="A100"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AI99" i="21" s="1"/>
  <c r="B99" i="21"/>
  <c r="A99"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AM98" i="21" s="1"/>
  <c r="B98" i="21"/>
  <c r="A98"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C97" i="21"/>
  <c r="AI97" i="21" s="1"/>
  <c r="B97" i="21"/>
  <c r="A97"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C96" i="21"/>
  <c r="AI96" i="21" s="1"/>
  <c r="B96" i="21"/>
  <c r="A96"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AI95" i="21" s="1"/>
  <c r="B95" i="21"/>
  <c r="A95"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C94" i="21"/>
  <c r="AM94" i="21" s="1"/>
  <c r="B94" i="21"/>
  <c r="A94"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C93" i="21"/>
  <c r="AM93" i="21" s="1"/>
  <c r="B93" i="21"/>
  <c r="A93"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C92" i="21"/>
  <c r="AI92" i="21" s="1"/>
  <c r="B92" i="21"/>
  <c r="A92"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C91" i="21"/>
  <c r="AI91" i="21" s="1"/>
  <c r="B91" i="21"/>
  <c r="A91"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C90" i="21"/>
  <c r="AM90" i="21" s="1"/>
  <c r="B90" i="21"/>
  <c r="A90"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AM89" i="21" s="1"/>
  <c r="B89" i="21"/>
  <c r="A89"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AI88" i="21" s="1"/>
  <c r="B88" i="21"/>
  <c r="A88"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AI87" i="21" s="1"/>
  <c r="B87" i="21"/>
  <c r="A87"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C86" i="21"/>
  <c r="AM86" i="21" s="1"/>
  <c r="B86" i="21"/>
  <c r="A86"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AM85" i="21" s="1"/>
  <c r="B85" i="21"/>
  <c r="A85"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AI84" i="21" s="1"/>
  <c r="B84" i="21"/>
  <c r="A84"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AI83" i="21" s="1"/>
  <c r="B83" i="21"/>
  <c r="A83"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C82" i="21"/>
  <c r="AM82" i="21" s="1"/>
  <c r="B82" i="21"/>
  <c r="A82"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C81" i="21"/>
  <c r="AM81" i="21" s="1"/>
  <c r="B81" i="21"/>
  <c r="A81"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AI80" i="21" s="1"/>
  <c r="B80" i="21"/>
  <c r="A80"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D79" i="21"/>
  <c r="C79" i="21"/>
  <c r="AM79" i="21" s="1"/>
  <c r="B79" i="21"/>
  <c r="A79"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C78" i="21"/>
  <c r="AM78" i="21" s="1"/>
  <c r="B78" i="21"/>
  <c r="A78"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C77" i="21"/>
  <c r="AM77" i="21" s="1"/>
  <c r="B77" i="21"/>
  <c r="A77"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C76" i="21"/>
  <c r="AI76" i="21" s="1"/>
  <c r="B76" i="21"/>
  <c r="A76"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C75" i="21"/>
  <c r="AM75" i="21" s="1"/>
  <c r="B75" i="21"/>
  <c r="A75"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C74" i="21"/>
  <c r="AM74" i="21" s="1"/>
  <c r="B74" i="21"/>
  <c r="A74"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AM73" i="21" s="1"/>
  <c r="B73" i="21"/>
  <c r="A73"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AI72" i="21" s="1"/>
  <c r="B72" i="21"/>
  <c r="A72"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AM71" i="21" s="1"/>
  <c r="B71" i="21"/>
  <c r="A71"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C70" i="21"/>
  <c r="AM70" i="21" s="1"/>
  <c r="B70" i="21"/>
  <c r="A70"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AM69" i="21" s="1"/>
  <c r="B69" i="21"/>
  <c r="A69"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AI68" i="21" s="1"/>
  <c r="B68" i="21"/>
  <c r="A68"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AM67" i="21" s="1"/>
  <c r="B67" i="21"/>
  <c r="A67"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C66" i="21"/>
  <c r="AM66" i="21" s="1"/>
  <c r="B66" i="21"/>
  <c r="A66"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AM65" i="21" s="1"/>
  <c r="B65" i="21"/>
  <c r="A65"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AI64" i="21" s="1"/>
  <c r="B64" i="21"/>
  <c r="A64"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AM63" i="21" s="1"/>
  <c r="B63" i="21"/>
  <c r="A63"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AM62" i="21" s="1"/>
  <c r="B62" i="21"/>
  <c r="A62"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AM61" i="21" s="1"/>
  <c r="B61" i="21"/>
  <c r="A61"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AI60" i="21" s="1"/>
  <c r="B60" i="21"/>
  <c r="A60"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AM59" i="21" s="1"/>
  <c r="B59" i="21"/>
  <c r="A59"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AM58" i="21" s="1"/>
  <c r="B58" i="21"/>
  <c r="A58"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AM57" i="21" s="1"/>
  <c r="B57" i="21"/>
  <c r="A57"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AI56" i="21" s="1"/>
  <c r="B56" i="21"/>
  <c r="A56"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AM55" i="21" s="1"/>
  <c r="B55" i="21"/>
  <c r="A55"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AM54" i="21" s="1"/>
  <c r="B54" i="21"/>
  <c r="A54"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AM53" i="21" s="1"/>
  <c r="B53" i="21"/>
  <c r="A53"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AI52" i="21" s="1"/>
  <c r="B52" i="21"/>
  <c r="A52"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AM51" i="21" s="1"/>
  <c r="B51" i="21"/>
  <c r="A51"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AM50" i="21" s="1"/>
  <c r="B50" i="21"/>
  <c r="A50"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AM49" i="21" s="1"/>
  <c r="B49" i="21"/>
  <c r="A49"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AI48" i="21" s="1"/>
  <c r="B48" i="21"/>
  <c r="A48"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AM47" i="21" s="1"/>
  <c r="B47" i="21"/>
  <c r="A47"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AM46" i="21" s="1"/>
  <c r="B46" i="21"/>
  <c r="A46"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AM45" i="21" s="1"/>
  <c r="B45" i="21"/>
  <c r="A45"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AI44" i="21" s="1"/>
  <c r="B44" i="21"/>
  <c r="A44"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AM43" i="21" s="1"/>
  <c r="B43" i="21"/>
  <c r="A43"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AM42" i="21" s="1"/>
  <c r="B42" i="21"/>
  <c r="A42"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AM41" i="21" s="1"/>
  <c r="B41" i="21"/>
  <c r="A41"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AI40" i="21" s="1"/>
  <c r="B40" i="21"/>
  <c r="A40"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AM39" i="21" s="1"/>
  <c r="B39" i="21"/>
  <c r="A39"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AI38" i="21" s="1"/>
  <c r="B38" i="21"/>
  <c r="A38"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AM37" i="21" s="1"/>
  <c r="B37" i="21"/>
  <c r="A37"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AI36" i="21" s="1"/>
  <c r="B36" i="21"/>
  <c r="A36"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AM35" i="21" s="1"/>
  <c r="B35" i="21"/>
  <c r="A35"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AI34" i="21" s="1"/>
  <c r="B34" i="21"/>
  <c r="A34"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AM33" i="21" s="1"/>
  <c r="B33" i="21"/>
  <c r="A33"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AI32" i="21" s="1"/>
  <c r="B32" i="21"/>
  <c r="A32"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AM31" i="21" s="1"/>
  <c r="B31" i="21"/>
  <c r="A31"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AM30" i="21" s="1"/>
  <c r="AK30" i="21" s="1"/>
  <c r="B30" i="21"/>
  <c r="A30"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AI29" i="21" s="1"/>
  <c r="B29" i="21"/>
  <c r="A29"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AI28" i="21" s="1"/>
  <c r="B28" i="21"/>
  <c r="A28"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AM27" i="21" s="1"/>
  <c r="B27" i="21"/>
  <c r="A27"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AI26" i="21" s="1"/>
  <c r="B26" i="21"/>
  <c r="A26"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AI25" i="21" s="1"/>
  <c r="B25" i="21"/>
  <c r="A25"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AI24" i="21" s="1"/>
  <c r="B24" i="21"/>
  <c r="A24"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I23" i="21" s="1"/>
  <c r="B23" i="21"/>
  <c r="A23"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AI22" i="21" s="1"/>
  <c r="B22" i="21"/>
  <c r="A22"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AI21" i="21" s="1"/>
  <c r="B21" i="21"/>
  <c r="A21"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AI20" i="21" s="1"/>
  <c r="B20" i="21"/>
  <c r="A20"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AI19" i="21" s="1"/>
  <c r="B19" i="21"/>
  <c r="A19"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AI18" i="21" s="1"/>
  <c r="B18" i="21"/>
  <c r="A18"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AI17" i="21" s="1"/>
  <c r="B17" i="21"/>
  <c r="A17"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AI16" i="21" s="1"/>
  <c r="B16" i="21"/>
  <c r="A16"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AI15" i="21" s="1"/>
  <c r="B15" i="21"/>
  <c r="A15"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AI14" i="21" s="1"/>
  <c r="B14" i="21"/>
  <c r="A14"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AI13" i="21" s="1"/>
  <c r="B13" i="21"/>
  <c r="A13"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AI12" i="21" s="1"/>
  <c r="B12" i="21"/>
  <c r="A12"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D11" i="21"/>
  <c r="C11" i="21"/>
  <c r="AI11" i="21" s="1"/>
  <c r="B11" i="21"/>
  <c r="A11"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D10" i="21"/>
  <c r="C10" i="21"/>
  <c r="AI10" i="21" s="1"/>
  <c r="B10" i="21"/>
  <c r="A10"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D9" i="21"/>
  <c r="C9" i="21"/>
  <c r="AI9" i="21" s="1"/>
  <c r="B9" i="21"/>
  <c r="A9"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AI8" i="21" s="1"/>
  <c r="B8" i="21"/>
  <c r="A8"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AI7" i="21" s="1"/>
  <c r="B7" i="21"/>
  <c r="A7"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D6" i="21"/>
  <c r="C6" i="21"/>
  <c r="AI6" i="21" s="1"/>
  <c r="B6" i="21"/>
  <c r="A6"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B5" i="21"/>
  <c r="A5"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D4" i="21"/>
  <c r="C4" i="21"/>
  <c r="B4" i="21"/>
  <c r="A4"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F3" i="21"/>
  <c r="E3" i="21"/>
  <c r="D3" i="21"/>
  <c r="C3" i="21"/>
  <c r="B3" i="21"/>
  <c r="A3" i="21"/>
  <c r="AH1" i="21"/>
  <c r="AF1" i="21"/>
  <c r="AE1" i="21"/>
  <c r="AD1" i="21"/>
  <c r="AC1" i="21"/>
  <c r="AB1" i="21"/>
  <c r="AA1" i="21"/>
  <c r="Z1" i="21"/>
  <c r="Y1" i="21"/>
  <c r="X1" i="21"/>
  <c r="W1" i="21"/>
  <c r="V1" i="21"/>
  <c r="U1" i="21"/>
  <c r="T1" i="21"/>
  <c r="S1" i="21"/>
  <c r="R1" i="21"/>
  <c r="Q1" i="21"/>
  <c r="P1" i="21"/>
  <c r="O1" i="21"/>
  <c r="N1" i="21"/>
  <c r="M1" i="21"/>
  <c r="L1" i="21"/>
  <c r="K1" i="21"/>
  <c r="J1" i="21"/>
  <c r="I1" i="21"/>
  <c r="H1" i="21"/>
  <c r="G1" i="21"/>
  <c r="F1" i="21"/>
  <c r="E1" i="21"/>
  <c r="D1" i="21"/>
  <c r="C1" i="21"/>
  <c r="B1" i="21"/>
  <c r="A1" i="21"/>
  <c r="AJ76" i="17" l="1"/>
  <c r="AI76" i="17"/>
  <c r="AI60" i="17"/>
  <c r="AJ60" i="17"/>
  <c r="AI31" i="17"/>
  <c r="AJ31" i="17" s="1"/>
  <c r="AI6" i="17"/>
  <c r="AJ6" i="17" s="1"/>
  <c r="AK2" i="17"/>
  <c r="AJ85" i="17"/>
  <c r="AI85" i="17"/>
  <c r="AJ69" i="17"/>
  <c r="AI69" i="17"/>
  <c r="AJ53" i="17"/>
  <c r="AI53" i="17"/>
  <c r="AI37" i="17"/>
  <c r="AJ37" i="17" s="1"/>
  <c r="AI20" i="17"/>
  <c r="AJ20" i="17" s="1"/>
  <c r="AJ81" i="17"/>
  <c r="AI81" i="17"/>
  <c r="AJ65" i="17"/>
  <c r="AI65" i="17"/>
  <c r="AI49" i="17"/>
  <c r="AJ49" i="17" s="1"/>
  <c r="AJ32" i="17"/>
  <c r="AI32" i="17"/>
  <c r="AI40" i="17"/>
  <c r="AJ40" i="17" s="1"/>
  <c r="AI72" i="17"/>
  <c r="AJ72" i="17"/>
  <c r="AJ56" i="17"/>
  <c r="AI56" i="17"/>
  <c r="AI27" i="17"/>
  <c r="AJ27" i="17" s="1"/>
  <c r="AI41" i="17"/>
  <c r="AJ41" i="17"/>
  <c r="AJ77" i="17"/>
  <c r="AI77" i="17"/>
  <c r="AJ61" i="17"/>
  <c r="AI61" i="17"/>
  <c r="AJ45" i="17"/>
  <c r="AI45" i="17"/>
  <c r="AI28" i="17"/>
  <c r="AJ28" i="17" s="1"/>
  <c r="AI11" i="17"/>
  <c r="AJ11" i="17" s="1"/>
  <c r="AI84" i="17"/>
  <c r="AJ84" i="17"/>
  <c r="AJ68" i="17"/>
  <c r="AI68" i="17"/>
  <c r="AI52" i="17"/>
  <c r="AJ52" i="17"/>
  <c r="AI23" i="17"/>
  <c r="AJ23" i="17" s="1"/>
  <c r="AJ73" i="17"/>
  <c r="AI73" i="17"/>
  <c r="AJ57" i="17"/>
  <c r="AI57" i="17"/>
  <c r="AI24" i="17"/>
  <c r="AJ24" i="17" s="1"/>
  <c r="AI7" i="17"/>
  <c r="AJ7" i="17" s="1"/>
  <c r="AI80" i="17"/>
  <c r="AJ80" i="17"/>
  <c r="AI64" i="17"/>
  <c r="AJ64" i="17"/>
  <c r="AI48" i="17"/>
  <c r="AJ48" i="17"/>
  <c r="AI10" i="17"/>
  <c r="AJ10" i="17"/>
  <c r="AH2" i="17"/>
  <c r="AI39" i="17"/>
  <c r="AJ39" i="17" s="1"/>
  <c r="AF2" i="21"/>
  <c r="AM22" i="21"/>
  <c r="AJ22" i="21" s="1"/>
  <c r="H2" i="21"/>
  <c r="P2" i="21"/>
  <c r="X2" i="21"/>
  <c r="AM16" i="21"/>
  <c r="AJ16" i="21" s="1"/>
  <c r="AM6" i="21"/>
  <c r="AJ6" i="21" s="1"/>
  <c r="AM8" i="21"/>
  <c r="AJ8" i="21" s="1"/>
  <c r="AM24" i="21"/>
  <c r="AJ24" i="21" s="1"/>
  <c r="AM14" i="21"/>
  <c r="AJ14" i="21" s="1"/>
  <c r="AM36" i="21"/>
  <c r="AJ36" i="21" s="1"/>
  <c r="AK14" i="21"/>
  <c r="AM68" i="21"/>
  <c r="AJ68" i="21" s="1"/>
  <c r="AM87" i="21"/>
  <c r="J2" i="21"/>
  <c r="R2" i="21"/>
  <c r="Z2" i="21"/>
  <c r="AH2" i="21"/>
  <c r="AM40" i="21"/>
  <c r="AJ40" i="21" s="1"/>
  <c r="AM72" i="21"/>
  <c r="AJ72" i="21" s="1"/>
  <c r="K2" i="21"/>
  <c r="S2" i="21"/>
  <c r="AA2" i="21"/>
  <c r="AM34" i="21"/>
  <c r="AK34" i="21" s="1"/>
  <c r="AM44" i="21"/>
  <c r="AJ44" i="21" s="1"/>
  <c r="AM76" i="21"/>
  <c r="AJ76" i="21" s="1"/>
  <c r="AM96" i="21"/>
  <c r="AJ96" i="21" s="1"/>
  <c r="AM12" i="21"/>
  <c r="AM20" i="21"/>
  <c r="AM28" i="21"/>
  <c r="AM48" i="21"/>
  <c r="AJ48" i="21" s="1"/>
  <c r="AM80" i="21"/>
  <c r="AJ80" i="21" s="1"/>
  <c r="AM88" i="21"/>
  <c r="AJ88" i="21" s="1"/>
  <c r="AM99" i="21"/>
  <c r="D2" i="21"/>
  <c r="L2" i="21"/>
  <c r="T2" i="21"/>
  <c r="AB2" i="21"/>
  <c r="AM38" i="21"/>
  <c r="AK38" i="21" s="1"/>
  <c r="AM52" i="21"/>
  <c r="AJ52" i="21" s="1"/>
  <c r="AM83" i="21"/>
  <c r="AM91" i="21"/>
  <c r="F2" i="21"/>
  <c r="N2" i="21"/>
  <c r="V2" i="21"/>
  <c r="AD2" i="21"/>
  <c r="AM10" i="21"/>
  <c r="AM18" i="21"/>
  <c r="AM26" i="21"/>
  <c r="AM32" i="21"/>
  <c r="AJ32" i="21" s="1"/>
  <c r="AM56" i="21"/>
  <c r="AJ56" i="21" s="1"/>
  <c r="AM97" i="21"/>
  <c r="AK97" i="21" s="1"/>
  <c r="G2" i="21"/>
  <c r="O2" i="21"/>
  <c r="W2" i="21"/>
  <c r="AE2" i="21"/>
  <c r="E2" i="21"/>
  <c r="M2" i="21"/>
  <c r="U2" i="21"/>
  <c r="AC2" i="21"/>
  <c r="I2" i="21"/>
  <c r="Q2" i="21"/>
  <c r="Y2" i="21"/>
  <c r="AK8" i="21"/>
  <c r="AM60" i="21"/>
  <c r="AJ60" i="21" s="1"/>
  <c r="AM100" i="21"/>
  <c r="AJ100" i="21" s="1"/>
  <c r="AM64" i="21"/>
  <c r="AJ64" i="21" s="1"/>
  <c r="AM84" i="21"/>
  <c r="AJ84" i="21" s="1"/>
  <c r="AM92" i="21"/>
  <c r="AJ92" i="21" s="1"/>
  <c r="AM95" i="21"/>
  <c r="AK47" i="21"/>
  <c r="AJ47" i="21"/>
  <c r="AK54" i="21"/>
  <c r="AJ54" i="21"/>
  <c r="AK61" i="21"/>
  <c r="AJ61" i="21"/>
  <c r="AJ79" i="21"/>
  <c r="AK79" i="21"/>
  <c r="AK101" i="21"/>
  <c r="AJ101" i="21"/>
  <c r="AK37" i="21"/>
  <c r="AJ37" i="21"/>
  <c r="AK51" i="21"/>
  <c r="AJ51" i="21"/>
  <c r="AK58" i="21"/>
  <c r="AJ58" i="21"/>
  <c r="AK65" i="21"/>
  <c r="AJ65" i="21"/>
  <c r="AK85" i="21"/>
  <c r="AJ85" i="21"/>
  <c r="AK93" i="21"/>
  <c r="AJ93" i="21"/>
  <c r="AJ31" i="21"/>
  <c r="AK31" i="21"/>
  <c r="AK55" i="21"/>
  <c r="AJ55" i="21"/>
  <c r="AK62" i="21"/>
  <c r="AJ62" i="21"/>
  <c r="AK69" i="21"/>
  <c r="AJ69" i="21"/>
  <c r="AK41" i="21"/>
  <c r="AJ41" i="21"/>
  <c r="AK59" i="21"/>
  <c r="AJ59" i="21"/>
  <c r="AK66" i="21"/>
  <c r="AJ66" i="21"/>
  <c r="AK73" i="21"/>
  <c r="AJ73" i="21"/>
  <c r="AK86" i="21"/>
  <c r="AJ86" i="21"/>
  <c r="AK94" i="21"/>
  <c r="AJ94" i="21"/>
  <c r="AJ35" i="21"/>
  <c r="AK35" i="21"/>
  <c r="AK45" i="21"/>
  <c r="AJ45" i="21"/>
  <c r="AJ63" i="21"/>
  <c r="AK63" i="21"/>
  <c r="AK70" i="21"/>
  <c r="AJ70" i="21"/>
  <c r="AK77" i="21"/>
  <c r="AJ77" i="21"/>
  <c r="AK42" i="21"/>
  <c r="AJ42" i="21"/>
  <c r="AK49" i="21"/>
  <c r="AJ49" i="21"/>
  <c r="AK67" i="21"/>
  <c r="AJ67" i="21"/>
  <c r="AK74" i="21"/>
  <c r="AJ74" i="21"/>
  <c r="AK81" i="21"/>
  <c r="AJ81" i="21"/>
  <c r="AK89" i="21"/>
  <c r="AJ89" i="21"/>
  <c r="AJ39" i="21"/>
  <c r="AK39" i="21"/>
  <c r="AK46" i="21"/>
  <c r="AJ46" i="21"/>
  <c r="AK53" i="21"/>
  <c r="AJ53" i="21"/>
  <c r="AJ71" i="21"/>
  <c r="AK71" i="21"/>
  <c r="AK78" i="21"/>
  <c r="AJ78" i="21"/>
  <c r="AK27" i="21"/>
  <c r="AJ27" i="21"/>
  <c r="AK33" i="21"/>
  <c r="AJ33" i="21"/>
  <c r="AK43" i="21"/>
  <c r="AJ43" i="21"/>
  <c r="AK50" i="21"/>
  <c r="AJ50" i="21"/>
  <c r="AK57" i="21"/>
  <c r="AJ57" i="21"/>
  <c r="AJ75" i="21"/>
  <c r="AK75" i="21"/>
  <c r="AK82" i="21"/>
  <c r="AJ82" i="21"/>
  <c r="AK90" i="21"/>
  <c r="AJ90" i="21"/>
  <c r="AK98" i="21"/>
  <c r="AJ98" i="21"/>
  <c r="AM9" i="21"/>
  <c r="AM13" i="21"/>
  <c r="AM17" i="21"/>
  <c r="AM21" i="21"/>
  <c r="AM25" i="21"/>
  <c r="AM29" i="21"/>
  <c r="AI31" i="21"/>
  <c r="AI35" i="21"/>
  <c r="AI39" i="21"/>
  <c r="AK40" i="21"/>
  <c r="AI43" i="21"/>
  <c r="AI47" i="21"/>
  <c r="AK48" i="21"/>
  <c r="AI51" i="21"/>
  <c r="AK52" i="21"/>
  <c r="AI55" i="21"/>
  <c r="AI59" i="21"/>
  <c r="AI63" i="21"/>
  <c r="AI67" i="21"/>
  <c r="AK68" i="21"/>
  <c r="AI71" i="21"/>
  <c r="AI75" i="21"/>
  <c r="AK76" i="21"/>
  <c r="AI79" i="21"/>
  <c r="AK92" i="21"/>
  <c r="AK100" i="21"/>
  <c r="AI27" i="21"/>
  <c r="AI42" i="21"/>
  <c r="AI46" i="21"/>
  <c r="AI50" i="21"/>
  <c r="AI54" i="21"/>
  <c r="AI58" i="21"/>
  <c r="AI62" i="21"/>
  <c r="AI66" i="21"/>
  <c r="AI70" i="21"/>
  <c r="AI74" i="21"/>
  <c r="AI78" i="21"/>
  <c r="AI82" i="21"/>
  <c r="AI86" i="21"/>
  <c r="AI90" i="21"/>
  <c r="AI94" i="21"/>
  <c r="AI98" i="21"/>
  <c r="AJ30" i="21"/>
  <c r="AJ34" i="21"/>
  <c r="AJ38" i="21"/>
  <c r="AM7" i="21"/>
  <c r="AM11" i="21"/>
  <c r="AM15" i="21"/>
  <c r="AM19" i="21"/>
  <c r="AM23" i="21"/>
  <c r="AI33" i="21"/>
  <c r="AI37" i="21"/>
  <c r="AI41" i="21"/>
  <c r="AI45" i="21"/>
  <c r="AI49" i="21"/>
  <c r="AI53" i="21"/>
  <c r="AI57" i="21"/>
  <c r="AI61" i="21"/>
  <c r="AI65" i="21"/>
  <c r="AI69" i="21"/>
  <c r="AI73" i="21"/>
  <c r="AI77" i="21"/>
  <c r="AI81" i="21"/>
  <c r="AI85" i="21"/>
  <c r="AI89" i="21"/>
  <c r="AI93" i="21"/>
  <c r="AI101" i="21"/>
  <c r="AJ97" i="21"/>
  <c r="AJ2" i="17" l="1"/>
  <c r="AI2" i="17"/>
  <c r="AK6" i="21"/>
  <c r="AK80" i="21"/>
  <c r="AK36" i="21"/>
  <c r="AK16" i="21"/>
  <c r="AK22" i="21"/>
  <c r="AK60" i="21"/>
  <c r="AK44" i="21"/>
  <c r="AK56" i="21"/>
  <c r="AK96" i="21"/>
  <c r="AK88" i="21"/>
  <c r="AK24" i="21"/>
  <c r="AK72" i="21"/>
  <c r="AK64" i="21"/>
  <c r="AJ12" i="21"/>
  <c r="AK12" i="21"/>
  <c r="AK84" i="21"/>
  <c r="AK83" i="21"/>
  <c r="AJ83" i="21"/>
  <c r="AK32" i="21"/>
  <c r="AK99" i="21"/>
  <c r="AJ99" i="21"/>
  <c r="AK87" i="21"/>
  <c r="AJ87" i="21"/>
  <c r="AJ26" i="21"/>
  <c r="AK26" i="21"/>
  <c r="AK95" i="21"/>
  <c r="AJ95" i="21"/>
  <c r="AJ18" i="21"/>
  <c r="AK18" i="21"/>
  <c r="AJ28" i="21"/>
  <c r="AK28" i="21"/>
  <c r="AJ10" i="21"/>
  <c r="AK10" i="21"/>
  <c r="AK91" i="21"/>
  <c r="AJ91" i="21"/>
  <c r="AJ20" i="21"/>
  <c r="AK20" i="21"/>
  <c r="AK19" i="21"/>
  <c r="AJ19" i="21"/>
  <c r="AK21" i="21"/>
  <c r="AJ21" i="21"/>
  <c r="AK11" i="21"/>
  <c r="AJ11" i="21"/>
  <c r="AK13" i="21"/>
  <c r="AJ13" i="21"/>
  <c r="AK7" i="21"/>
  <c r="AJ7" i="21"/>
  <c r="AK9" i="21"/>
  <c r="AJ9" i="21"/>
  <c r="AK17" i="21"/>
  <c r="AJ17" i="21"/>
  <c r="AK15" i="21"/>
  <c r="AJ15" i="21"/>
  <c r="AK29" i="21"/>
  <c r="AJ29" i="21"/>
  <c r="AK23" i="21"/>
  <c r="AJ23" i="21"/>
  <c r="AK25" i="21"/>
  <c r="AJ25" i="21"/>
</calcChain>
</file>

<file path=xl/sharedStrings.xml><?xml version="1.0" encoding="utf-8"?>
<sst xmlns="http://schemas.openxmlformats.org/spreadsheetml/2006/main" count="76074" uniqueCount="5255">
  <si>
    <t>Item</t>
  </si>
  <si>
    <t>Description</t>
  </si>
  <si>
    <t>Project Background</t>
  </si>
  <si>
    <t xml:space="preserve">Methodology </t>
  </si>
  <si>
    <t>Geographic Coverage</t>
  </si>
  <si>
    <t>Credit</t>
  </si>
  <si>
    <t>Contact</t>
  </si>
  <si>
    <t>Sheets</t>
  </si>
  <si>
    <t>no</t>
  </si>
  <si>
    <t>yes</t>
  </si>
  <si>
    <t>date</t>
  </si>
  <si>
    <t>Salt</t>
  </si>
  <si>
    <t>Sugar</t>
  </si>
  <si>
    <t>Rice</t>
  </si>
  <si>
    <t>Beans</t>
  </si>
  <si>
    <t>unavailable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</si>
  <si>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</si>
  <si>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</si>
  <si>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</si>
  <si>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</si>
  <si>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</si>
  <si>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</si>
  <si>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</si>
  <si>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</si>
  <si>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</si>
  <si>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</si>
  <si>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</si>
  <si>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</si>
  <si>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</si>
  <si>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</si>
  <si>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</si>
  <si>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</si>
  <si>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</si>
  <si>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</si>
  <si>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</si>
  <si>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</si>
  <si>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</si>
  <si>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</si>
  <si>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</si>
  <si>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</si>
  <si>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</si>
  <si>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</si>
  <si>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</si>
  <si>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</si>
  <si>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</si>
  <si>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</si>
  <si>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wheat_flour_stock_current</t>
  </si>
  <si>
    <t>rice_available</t>
  </si>
  <si>
    <t>rice_unit</t>
  </si>
  <si>
    <t>rice_price</t>
  </si>
  <si>
    <t>rice_price_unit_ssp</t>
  </si>
  <si>
    <t>rice_restock</t>
  </si>
  <si>
    <t>rice_restock_1month</t>
  </si>
  <si>
    <t>rice_stock_current</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</si>
  <si>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</si>
  <si>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</si>
  <si>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</si>
  <si>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</si>
  <si>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</si>
  <si>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</si>
  <si>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</si>
  <si>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</si>
  <si>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</si>
  <si>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</si>
  <si>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</si>
  <si>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</si>
  <si>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</si>
  <si>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</si>
  <si>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</si>
  <si>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</si>
  <si>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</si>
  <si>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</si>
  <si>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</si>
  <si>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</si>
  <si>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</si>
  <si>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</si>
  <si>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</si>
  <si>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</si>
  <si>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</si>
  <si>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</si>
  <si>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</si>
  <si>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</si>
  <si>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</si>
  <si>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salt_stock_current</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</si>
  <si>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</si>
  <si>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</si>
  <si>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</si>
  <si>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</si>
  <si>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</si>
  <si>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</si>
  <si>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</si>
  <si>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</si>
  <si>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</si>
  <si>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</si>
  <si>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</si>
  <si>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</si>
  <si>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</si>
  <si>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</si>
  <si>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</si>
  <si>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</si>
  <si>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</si>
  <si>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</si>
  <si>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</si>
  <si>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</si>
  <si>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</si>
  <si>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</si>
  <si>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</si>
  <si>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</si>
  <si>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</si>
  <si>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</si>
  <si>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</si>
  <si>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</si>
  <si>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</si>
  <si>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</si>
  <si>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</si>
  <si>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</si>
  <si>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</si>
  <si>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</si>
  <si>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</si>
  <si>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</si>
  <si>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</si>
  <si>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</si>
  <si>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</si>
  <si>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</si>
  <si>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</si>
  <si>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</si>
  <si>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</si>
  <si>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</si>
  <si>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</si>
  <si>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</si>
  <si>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</si>
  <si>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</si>
  <si>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</si>
  <si>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</si>
  <si>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</si>
  <si>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</si>
  <si>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</si>
  <si>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</si>
  <si>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</si>
  <si>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</si>
  <si>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</si>
  <si>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</si>
  <si>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</si>
  <si>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</si>
  <si>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</si>
  <si>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</si>
  <si>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</si>
  <si>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</si>
  <si>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</si>
  <si>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</si>
  <si>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</si>
  <si>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</si>
  <si>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</si>
  <si>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</si>
  <si>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</si>
  <si>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</si>
  <si>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</si>
  <si>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</si>
  <si>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</si>
  <si>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</si>
  <si>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</si>
  <si>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</si>
  <si>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</si>
  <si>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</si>
  <si>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</si>
  <si>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</si>
  <si>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</si>
  <si>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</si>
  <si>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</si>
  <si>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</si>
  <si>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</si>
  <si>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</si>
  <si>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</si>
  <si>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</si>
  <si>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</si>
  <si>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</si>
  <si>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</si>
  <si>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</si>
  <si>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</si>
  <si>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</si>
  <si>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</si>
  <si>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</si>
  <si>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</si>
  <si>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</si>
  <si>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</si>
  <si>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</si>
  <si>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</si>
  <si>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</si>
  <si>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</si>
  <si>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</si>
  <si>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</si>
  <si>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</si>
  <si>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</si>
  <si>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</si>
  <si>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</si>
  <si>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</si>
  <si>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</si>
  <si>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</si>
  <si>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</si>
  <si>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</si>
  <si>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</si>
  <si>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</si>
  <si>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</si>
  <si>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</si>
  <si>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</si>
  <si>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</si>
  <si>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</si>
  <si>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</si>
  <si>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</si>
  <si>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</si>
  <si>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</si>
  <si>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</si>
  <si>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</si>
  <si>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</si>
  <si>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</si>
  <si>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</si>
  <si>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</si>
  <si>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</si>
  <si>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</si>
  <si>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</si>
  <si>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</si>
  <si>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</si>
  <si>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</si>
  <si>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</si>
  <si>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</si>
  <si>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</si>
  <si>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</si>
  <si>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</si>
  <si>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</si>
  <si>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</si>
  <si>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</si>
  <si>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</si>
  <si>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</si>
  <si>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</si>
  <si>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</si>
  <si>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</si>
  <si>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</si>
  <si>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</si>
  <si>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</si>
  <si>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</si>
  <si>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</si>
  <si>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</si>
  <si>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Unity</t>
  </si>
  <si>
    <t>Pariang</t>
  </si>
  <si>
    <t>AjuongThok_RC</t>
  </si>
  <si>
    <t>SSP</t>
  </si>
  <si>
    <t>limited</t>
  </si>
  <si>
    <t>brown_local</t>
  </si>
  <si>
    <t>malwa</t>
  </si>
  <si>
    <t>available</t>
  </si>
  <si>
    <t>no_change</t>
  </si>
  <si>
    <t>janjaro</t>
  </si>
  <si>
    <t>increase</t>
  </si>
  <si>
    <t>open_normally</t>
  </si>
  <si>
    <t>open_irregularly</t>
  </si>
  <si>
    <t>kg</t>
  </si>
  <si>
    <t>Brown</t>
  </si>
  <si>
    <t>sunflower_oil</t>
  </si>
  <si>
    <t>bottle_small</t>
  </si>
  <si>
    <t>CentralEquatoria</t>
  </si>
  <si>
    <t>Juba</t>
  </si>
  <si>
    <t>long_bar</t>
  </si>
  <si>
    <t>decrease</t>
  </si>
  <si>
    <t>Juba Town</t>
  </si>
  <si>
    <t>KonyoKonyo</t>
  </si>
  <si>
    <t>plastic_bag</t>
  </si>
  <si>
    <t>USD</t>
  </si>
  <si>
    <t>other</t>
  </si>
  <si>
    <t>airplane</t>
  </si>
  <si>
    <t>Pamir_RC</t>
  </si>
  <si>
    <t>closed</t>
  </si>
  <si>
    <t>vegetable oil</t>
  </si>
  <si>
    <t>Jonglei</t>
  </si>
  <si>
    <t>Akobo</t>
  </si>
  <si>
    <t>Akobo Town</t>
  </si>
  <si>
    <t>feterita</t>
  </si>
  <si>
    <t>dont_know</t>
  </si>
  <si>
    <t>Ethiopia</t>
  </si>
  <si>
    <t>small_bar</t>
  </si>
  <si>
    <t>mug_jmmi</t>
  </si>
  <si>
    <t>BorSouth</t>
  </si>
  <si>
    <t>Bor Town</t>
  </si>
  <si>
    <t>fava</t>
  </si>
  <si>
    <t>Kenya</t>
  </si>
  <si>
    <t>White</t>
  </si>
  <si>
    <t>Uganda</t>
  </si>
  <si>
    <t>warning_season</t>
  </si>
  <si>
    <t>goat</t>
  </si>
  <si>
    <t>chicken</t>
  </si>
  <si>
    <t>Warrap</t>
  </si>
  <si>
    <t>sorghum</t>
  </si>
  <si>
    <t>kilogram</t>
  </si>
  <si>
    <t>open</t>
  </si>
  <si>
    <t>bottle_large</t>
  </si>
  <si>
    <t>maize</t>
  </si>
  <si>
    <t>WesternEquatoria</t>
  </si>
  <si>
    <t>Maridi</t>
  </si>
  <si>
    <t>Maridi Town</t>
  </si>
  <si>
    <t>SukKamsin</t>
  </si>
  <si>
    <t>Sherikat</t>
  </si>
  <si>
    <t>warning_insecurity</t>
  </si>
  <si>
    <t>closed_insecurity</t>
  </si>
  <si>
    <t>SukWehida</t>
  </si>
  <si>
    <t>palm_oil</t>
  </si>
  <si>
    <t>tractor</t>
  </si>
  <si>
    <t>Lakes</t>
  </si>
  <si>
    <t>Awerial</t>
  </si>
  <si>
    <t>Mingkaman</t>
  </si>
  <si>
    <t>closed_season</t>
  </si>
  <si>
    <t>YirolWest</t>
  </si>
  <si>
    <t>Yirol Town</t>
  </si>
  <si>
    <t>Panyijiar</t>
  </si>
  <si>
    <t>Nyal</t>
  </si>
  <si>
    <t>canoe</t>
  </si>
  <si>
    <t>groundnut oil</t>
  </si>
  <si>
    <t>Katieth</t>
  </si>
  <si>
    <t>mixed</t>
  </si>
  <si>
    <t>TwicEast</t>
  </si>
  <si>
    <t>Panyagor</t>
  </si>
  <si>
    <t>people</t>
  </si>
  <si>
    <t>UpperNile</t>
  </si>
  <si>
    <t>Renk</t>
  </si>
  <si>
    <t>Renk Town</t>
  </si>
  <si>
    <t>SukShabi</t>
  </si>
  <si>
    <t>Sudan</t>
  </si>
  <si>
    <t>Jima</t>
  </si>
  <si>
    <t>Yei Town</t>
  </si>
  <si>
    <t>NorthernBahrelGhazal</t>
  </si>
  <si>
    <t>Wanyjok</t>
  </si>
  <si>
    <t>AweilNorth</t>
  </si>
  <si>
    <t>Gok-Machar</t>
  </si>
  <si>
    <t>AweilWest</t>
  </si>
  <si>
    <t>WesternBahrelGhazal</t>
  </si>
  <si>
    <t>Wau</t>
  </si>
  <si>
    <t>Wau Town</t>
  </si>
  <si>
    <t>Jou</t>
  </si>
  <si>
    <t>Raja</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</si>
  <si>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</si>
  <si>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</si>
  <si>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</si>
  <si>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</si>
  <si>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</si>
  <si>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</si>
  <si>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</si>
  <si>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</si>
  <si>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</si>
  <si>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</si>
  <si>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</si>
  <si>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</si>
  <si>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</si>
  <si>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</si>
  <si>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</si>
  <si>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</si>
  <si>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</si>
  <si>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</si>
  <si>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</si>
  <si>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</si>
  <si>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</si>
  <si>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</si>
  <si>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</si>
  <si>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</si>
  <si>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</si>
  <si>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more</t>
  </si>
  <si>
    <t>easier</t>
  </si>
  <si>
    <t>slightly_higher</t>
  </si>
  <si>
    <t>same</t>
  </si>
  <si>
    <t>yes_rarely</t>
  </si>
  <si>
    <t>more_difficult</t>
  </si>
  <si>
    <t>much_more</t>
  </si>
  <si>
    <t>much_higher</t>
  </si>
  <si>
    <t>none</t>
  </si>
  <si>
    <t>much_less</t>
  </si>
  <si>
    <t>much_more_difficult</t>
  </si>
  <si>
    <t>much_lower</t>
  </si>
  <si>
    <t>much_easier</t>
  </si>
  <si>
    <t>slightly_lower</t>
  </si>
  <si>
    <t>both</t>
  </si>
  <si>
    <t>Yambio</t>
  </si>
  <si>
    <t>Yambio Town</t>
  </si>
  <si>
    <t>less</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</si>
  <si>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</si>
  <si>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</si>
  <si>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</si>
  <si>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</si>
  <si>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</si>
  <si>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</si>
  <si>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</si>
  <si>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</si>
  <si>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</si>
  <si>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</si>
  <si>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</si>
  <si>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Firewood</t>
  </si>
  <si>
    <t>Charcoal</t>
  </si>
  <si>
    <t>SDG</t>
  </si>
  <si>
    <t>ETB</t>
  </si>
  <si>
    <t>UGX</t>
  </si>
  <si>
    <t>KES</t>
  </si>
  <si>
    <t>CDF</t>
  </si>
  <si>
    <t>XAF</t>
  </si>
  <si>
    <t>yes_never</t>
  </si>
  <si>
    <t>EasternEquatoria</t>
  </si>
  <si>
    <t>Budi</t>
  </si>
  <si>
    <t>KapoetaEast</t>
  </si>
  <si>
    <t>KapoetaSouth</t>
  </si>
  <si>
    <t>Lafon</t>
  </si>
  <si>
    <t>Magwi</t>
  </si>
  <si>
    <t>Torit</t>
  </si>
  <si>
    <t>Fangak</t>
  </si>
  <si>
    <t>Nyirol</t>
  </si>
  <si>
    <t>Pibor</t>
  </si>
  <si>
    <t>RumbekEast</t>
  </si>
  <si>
    <t>AweilCentre</t>
  </si>
  <si>
    <t>Koch</t>
  </si>
  <si>
    <t>Rubkona</t>
  </si>
  <si>
    <t>Longochuk</t>
  </si>
  <si>
    <t>LuakpinyNasir</t>
  </si>
  <si>
    <t>Melut</t>
  </si>
  <si>
    <t>Ulang</t>
  </si>
  <si>
    <t>GogrialWest</t>
  </si>
  <si>
    <t>Chukudum</t>
  </si>
  <si>
    <t>Ikotos Town</t>
  </si>
  <si>
    <t>Narus</t>
  </si>
  <si>
    <t>Kapoeta Town</t>
  </si>
  <si>
    <t>Imehejek</t>
  </si>
  <si>
    <t>Magwi Town</t>
  </si>
  <si>
    <t>Nimule</t>
  </si>
  <si>
    <t>Torit Town</t>
  </si>
  <si>
    <t>Bor_PoC</t>
  </si>
  <si>
    <t>NewFangak</t>
  </si>
  <si>
    <t>Lankien</t>
  </si>
  <si>
    <t>Pibor Town</t>
  </si>
  <si>
    <t>Rumbek Town</t>
  </si>
  <si>
    <t>Warawar</t>
  </si>
  <si>
    <t>KiirAdem</t>
  </si>
  <si>
    <t>Aweil Town</t>
  </si>
  <si>
    <t>Koch Town</t>
  </si>
  <si>
    <t>Jamjang</t>
  </si>
  <si>
    <t>Bentiu</t>
  </si>
  <si>
    <t>Bentiu_PoC</t>
  </si>
  <si>
    <t>Rubkona Town</t>
  </si>
  <si>
    <t>Udier</t>
  </si>
  <si>
    <t>Kurenge</t>
  </si>
  <si>
    <t>Melut Town</t>
  </si>
  <si>
    <t>Paloich</t>
  </si>
  <si>
    <t>Dome</t>
  </si>
  <si>
    <t>Ulang Town</t>
  </si>
  <si>
    <t>Kuajok</t>
  </si>
  <si>
    <t>Ameit</t>
  </si>
  <si>
    <t>DeimZubier</t>
  </si>
  <si>
    <t>Ezo Town</t>
  </si>
  <si>
    <t>AweilTown</t>
  </si>
  <si>
    <t>BahrElShariki</t>
  </si>
  <si>
    <t>Masia</t>
  </si>
  <si>
    <t>YambioTown</t>
  </si>
  <si>
    <t>mayo</t>
  </si>
  <si>
    <t>donkey</t>
  </si>
  <si>
    <t>NewMarket</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</si>
  <si>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</si>
  <si>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</si>
  <si>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</si>
  <si>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</si>
  <si>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</si>
  <si>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</si>
  <si>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</si>
  <si>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</si>
  <si>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</si>
  <si>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</si>
  <si>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</si>
  <si>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</si>
  <si>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</si>
  <si>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</si>
  <si>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Dilal</t>
  </si>
  <si>
    <t>border_crossings_pagak_28</t>
  </si>
  <si>
    <t>border_crossings_jikou_29</t>
  </si>
  <si>
    <t>border_crossings_matar_30</t>
  </si>
  <si>
    <t>border_crossings_jikmir_31</t>
  </si>
  <si>
    <t>border_crossings_akobo_32</t>
  </si>
  <si>
    <t>border_crossings_pochala_33</t>
  </si>
  <si>
    <t>AkoboTown</t>
  </si>
  <si>
    <t>50kg_bag</t>
  </si>
  <si>
    <t>Juba PoC</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</si>
  <si>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</si>
  <si>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</si>
  <si>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</si>
  <si>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</si>
  <si>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</si>
  <si>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</si>
  <si>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</si>
  <si>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</si>
  <si>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</si>
  <si>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</si>
  <si>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</si>
  <si>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</si>
  <si>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</si>
  <si>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</si>
  <si>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</si>
  <si>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</si>
  <si>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</si>
  <si>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</si>
  <si>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</si>
  <si>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</si>
  <si>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</si>
  <si>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</si>
  <si>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</si>
  <si>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</si>
  <si>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</si>
  <si>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</si>
  <si>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</si>
  <si>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</si>
  <si>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</si>
  <si>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</si>
  <si>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</si>
  <si>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</si>
  <si>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</si>
  <si>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</si>
  <si>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</si>
  <si>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</si>
  <si>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</si>
  <si>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</si>
  <si>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</si>
  <si>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</si>
  <si>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</si>
  <si>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</si>
  <si>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</si>
  <si>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</si>
  <si>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</si>
  <si>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</si>
  <si>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</si>
  <si>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</si>
  <si>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</si>
  <si>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</si>
  <si>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</si>
  <si>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</si>
  <si>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</si>
  <si>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</si>
  <si>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</si>
  <si>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</si>
  <si>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</si>
  <si>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</si>
  <si>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</si>
  <si>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</si>
  <si>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</si>
  <si>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</si>
  <si>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</si>
  <si>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</si>
  <si>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</si>
  <si>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</si>
  <si>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</si>
  <si>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</si>
  <si>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</si>
  <si>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</si>
  <si>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</si>
  <si>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</si>
  <si>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</si>
  <si>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</si>
  <si>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</si>
  <si>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</si>
  <si>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</si>
  <si>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</si>
  <si>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</si>
  <si>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</si>
  <si>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</si>
  <si>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</si>
  <si>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</si>
  <si>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</si>
  <si>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</si>
  <si>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</si>
  <si>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</si>
  <si>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</si>
  <si>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</si>
  <si>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</si>
  <si>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</si>
  <si>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</si>
  <si>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</si>
  <si>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</si>
  <si>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</si>
  <si>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</si>
  <si>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</si>
  <si>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</si>
  <si>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</si>
  <si>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</si>
  <si>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</si>
  <si>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</si>
  <si>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</si>
  <si>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</si>
  <si>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</si>
  <si>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</si>
  <si>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</si>
  <si>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</si>
  <si>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</si>
  <si>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</si>
  <si>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</si>
  <si>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</si>
  <si>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</si>
  <si>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</si>
  <si>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</si>
  <si>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</si>
  <si>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</si>
  <si>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</si>
  <si>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</si>
  <si>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</si>
  <si>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</si>
  <si>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</si>
  <si>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</si>
  <si>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</si>
  <si>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</si>
  <si>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</si>
  <si>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</si>
  <si>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</si>
  <si>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</si>
  <si>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</si>
  <si>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</si>
  <si>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</si>
  <si>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</si>
  <si>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</si>
  <si>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</si>
  <si>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</si>
  <si>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</si>
  <si>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</si>
  <si>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</si>
  <si>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</si>
  <si>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</si>
  <si>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</si>
  <si>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</si>
  <si>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</si>
  <si>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</si>
  <si>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</si>
  <si>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</si>
  <si>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</si>
  <si>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</si>
  <si>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</si>
  <si>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</si>
  <si>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</si>
  <si>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</si>
  <si>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</si>
  <si>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</si>
  <si>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</si>
  <si>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</si>
  <si>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</si>
  <si>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</si>
  <si>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</si>
  <si>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</si>
  <si>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</si>
  <si>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</si>
  <si>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</si>
  <si>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</si>
  <si>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</si>
  <si>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</si>
  <si>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</si>
  <si>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</si>
  <si>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</si>
  <si>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</si>
  <si>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</si>
  <si>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</si>
  <si>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</si>
  <si>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</si>
  <si>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</si>
  <si>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</si>
  <si>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</si>
  <si>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</si>
  <si>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</si>
  <si>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</si>
  <si>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</si>
  <si>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</si>
  <si>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</si>
  <si>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</si>
  <si>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</si>
  <si>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</si>
  <si>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</si>
  <si>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</si>
  <si>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</si>
  <si>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</si>
  <si>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</si>
  <si>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</si>
  <si>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</si>
  <si>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</si>
  <si>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</si>
  <si>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</si>
  <si>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</si>
  <si>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</si>
  <si>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</si>
  <si>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</si>
  <si>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</si>
  <si>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</si>
  <si>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</si>
  <si>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</si>
  <si>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</si>
  <si>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</si>
  <si>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</si>
  <si>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</si>
  <si>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</si>
  <si>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</si>
  <si>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</si>
  <si>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</si>
  <si>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</si>
  <si>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</si>
  <si>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</si>
  <si>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</si>
  <si>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</si>
  <si>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</si>
  <si>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</si>
  <si>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</si>
  <si>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</si>
  <si>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</si>
  <si>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grinding_costs_ssp</t>
  </si>
  <si>
    <t>nfi_supplier_calc2</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</si>
  <si>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</si>
  <si>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</si>
  <si>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</si>
  <si>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</si>
  <si>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</si>
  <si>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</si>
  <si>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</si>
  <si>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</si>
  <si>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</si>
  <si>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</si>
  <si>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</si>
  <si>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</si>
  <si>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</si>
  <si>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</si>
  <si>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</si>
  <si>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</si>
  <si>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</si>
  <si>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</si>
  <si>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</si>
  <si>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</si>
  <si>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</si>
  <si>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</si>
  <si>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</si>
  <si>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</si>
  <si>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</si>
  <si>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</si>
  <si>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</si>
  <si>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</si>
  <si>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</si>
  <si>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</si>
  <si>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</si>
  <si>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</si>
  <si>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</si>
  <si>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</si>
  <si>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</si>
  <si>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</si>
  <si>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</si>
  <si>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</si>
  <si>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</si>
  <si>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</si>
  <si>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</si>
  <si>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</si>
  <si>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</si>
  <si>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</si>
  <si>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</si>
  <si>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</si>
  <si>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</si>
  <si>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</si>
  <si>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</si>
  <si>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</si>
  <si>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</si>
  <si>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</si>
  <si>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</si>
  <si>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</si>
  <si>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</si>
  <si>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</si>
  <si>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</si>
  <si>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</si>
  <si>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</si>
  <si>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</si>
  <si>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</si>
  <si>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</si>
  <si>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</si>
  <si>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</si>
  <si>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</si>
  <si>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</si>
  <si>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</si>
  <si>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</si>
  <si>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</si>
  <si>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</si>
  <si>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</si>
  <si>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</si>
  <si>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</si>
  <si>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</si>
  <si>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</si>
  <si>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</si>
  <si>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</si>
  <si>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</si>
  <si>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</si>
  <si>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</si>
  <si>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</si>
  <si>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</si>
  <si>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</si>
  <si>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</si>
  <si>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</si>
  <si>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</si>
  <si>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</si>
  <si>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</si>
  <si>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</si>
  <si>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</si>
  <si>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</si>
  <si>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</si>
  <si>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</si>
  <si>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</si>
  <si>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</si>
  <si>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</si>
  <si>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</si>
  <si>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</si>
  <si>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</si>
  <si>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</si>
  <si>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</si>
  <si>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</si>
  <si>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</si>
  <si>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</si>
  <si>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</si>
  <si>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</si>
  <si>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</si>
  <si>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</si>
  <si>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</si>
  <si>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</si>
  <si>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</si>
  <si>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</si>
  <si>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</si>
  <si>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</si>
  <si>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</si>
  <si>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</si>
  <si>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</si>
  <si>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</si>
  <si>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</si>
  <si>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</si>
  <si>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</si>
  <si>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</si>
  <si>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</si>
  <si>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</si>
  <si>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</si>
  <si>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</si>
  <si>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</si>
  <si>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</si>
  <si>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</si>
  <si>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</si>
  <si>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</si>
  <si>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</si>
  <si>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</si>
  <si>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</si>
  <si>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</si>
  <si>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</si>
  <si>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</si>
  <si>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</si>
  <si>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</si>
  <si>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</si>
  <si>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</si>
  <si>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</si>
  <si>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50kg</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</si>
  <si>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</si>
  <si>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The initiative is guided by the JMMI Technical Working Group (JMMI-TWG), led by REACH and supported by the CWG members. The initiative is funded by WFP.</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</si>
  <si>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</si>
  <si>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</si>
  <si>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</si>
  <si>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</si>
  <si>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</si>
  <si>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</si>
  <si>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</si>
  <si>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</si>
  <si>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</si>
  <si>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</si>
  <si>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</si>
  <si>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</si>
  <si>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</si>
  <si>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</si>
  <si>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</si>
  <si>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</si>
  <si>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</si>
  <si>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</si>
  <si>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</si>
  <si>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</si>
  <si>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</si>
  <si>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</si>
  <si>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</si>
  <si>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</si>
  <si>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</si>
  <si>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</si>
  <si>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</si>
  <si>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</si>
  <si>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</si>
  <si>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</si>
  <si>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</si>
  <si>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</si>
  <si>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</si>
  <si>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</si>
  <si>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</si>
  <si>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</si>
  <si>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</si>
  <si>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</si>
  <si>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</si>
  <si>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</si>
  <si>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</si>
  <si>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</si>
  <si>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</si>
  <si>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</si>
  <si>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</si>
  <si>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</si>
  <si>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</si>
  <si>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</si>
  <si>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</si>
  <si>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</si>
  <si>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</si>
  <si>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</si>
  <si>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</si>
  <si>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</si>
  <si>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</si>
  <si>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</si>
  <si>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</si>
  <si>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</si>
  <si>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</si>
  <si>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</si>
  <si>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</si>
  <si>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</si>
  <si>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</si>
  <si>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</si>
  <si>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</si>
  <si>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</si>
  <si>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</si>
  <si>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</si>
  <si>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</si>
  <si>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</si>
  <si>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</si>
  <si>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</si>
  <si>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</si>
  <si>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</si>
  <si>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</si>
  <si>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</si>
  <si>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</si>
  <si>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</si>
  <si>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</si>
  <si>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</si>
  <si>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</si>
  <si>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</si>
  <si>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</si>
  <si>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</si>
  <si>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</si>
  <si>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</si>
  <si>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</si>
  <si>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</si>
  <si>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</si>
  <si>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</si>
  <si>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</si>
  <si>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</si>
  <si>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</si>
  <si>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</si>
  <si>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</si>
  <si>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</si>
  <si>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</si>
  <si>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</si>
  <si>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</si>
  <si>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</si>
  <si>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</si>
  <si>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</si>
  <si>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</si>
  <si>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</si>
  <si>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</si>
  <si>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</si>
  <si>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</si>
  <si>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</si>
  <si>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</si>
  <si>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</si>
  <si>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</si>
  <si>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</si>
  <si>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</si>
  <si>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</si>
  <si>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</si>
  <si>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</si>
  <si>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</si>
  <si>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</si>
  <si>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</si>
  <si>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</si>
  <si>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</si>
  <si>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</si>
  <si>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</si>
  <si>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</si>
  <si>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</si>
  <si>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</si>
  <si>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</si>
  <si>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</si>
  <si>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</si>
  <si>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</si>
  <si>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</si>
  <si>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</si>
  <si>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</si>
  <si>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</si>
  <si>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</si>
  <si>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</si>
  <si>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</si>
  <si>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</si>
  <si>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</si>
  <si>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</si>
  <si>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</si>
  <si>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</si>
  <si>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</si>
  <si>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</si>
  <si>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</si>
  <si>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</si>
  <si>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</si>
  <si>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</si>
  <si>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</si>
  <si>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</si>
  <si>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</si>
  <si>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</si>
  <si>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</si>
  <si>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</si>
  <si>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</si>
  <si>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</si>
  <si>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</si>
  <si>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</si>
  <si>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</si>
  <si>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</si>
  <si>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</si>
  <si>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</si>
  <si>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</si>
  <si>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</si>
  <si>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</si>
  <si>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</si>
  <si>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</si>
  <si>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</si>
  <si>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</si>
  <si>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</si>
  <si>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</si>
  <si>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</si>
  <si>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</si>
  <si>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</si>
  <si>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</si>
  <si>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</si>
  <si>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</si>
  <si>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</si>
  <si>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</si>
  <si>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</si>
  <si>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</si>
  <si>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</si>
  <si>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</si>
  <si>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</si>
  <si>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</si>
  <si>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</si>
  <si>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</si>
  <si>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</si>
  <si>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</si>
  <si>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</si>
  <si>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</si>
  <si>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</si>
  <si>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</si>
  <si>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</si>
  <si>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</si>
  <si>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</si>
  <si>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</si>
  <si>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</si>
  <si>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</si>
  <si>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</si>
  <si>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Aduel</t>
  </si>
  <si>
    <t>Aduel market</t>
  </si>
  <si>
    <t>Sukkalbalek</t>
  </si>
  <si>
    <t>Koch main market</t>
  </si>
  <si>
    <t>Mandeng</t>
  </si>
  <si>
    <t>Malakia</t>
  </si>
  <si>
    <t>Anthorno</t>
  </si>
  <si>
    <t>food_supplier_duration</t>
  </si>
  <si>
    <t>nfi_supplier_duration</t>
  </si>
  <si>
    <t>modalities_other</t>
  </si>
  <si>
    <t>restock_constraints_other</t>
  </si>
  <si>
    <t>Border closure</t>
  </si>
  <si>
    <t>Mathiang</t>
  </si>
  <si>
    <t>Pibor market</t>
  </si>
  <si>
    <t>Paloich_main</t>
  </si>
  <si>
    <t>Sukjou</t>
  </si>
  <si>
    <t>Zereba</t>
  </si>
  <si>
    <t>Nyangore</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</si>
  <si>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</si>
  <si>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</si>
  <si>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</si>
  <si>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</si>
  <si>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</si>
  <si>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</si>
  <si>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</si>
  <si>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</si>
  <si>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</si>
  <si>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</si>
  <si>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</si>
  <si>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</si>
  <si>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</si>
  <si>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</si>
  <si>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</si>
  <si>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</si>
  <si>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</si>
  <si>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</si>
  <si>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</si>
  <si>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</si>
  <si>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</si>
  <si>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</si>
  <si>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</si>
  <si>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</si>
  <si>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</si>
  <si>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</si>
  <si>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</si>
  <si>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</si>
  <si>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</si>
  <si>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</si>
  <si>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</si>
  <si>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</si>
  <si>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</si>
  <si>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</si>
  <si>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</si>
  <si>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</si>
  <si>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</si>
  <si>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</si>
  <si>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</si>
  <si>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</si>
  <si>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</si>
  <si>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</si>
  <si>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</si>
  <si>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</si>
  <si>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</si>
  <si>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</si>
  <si>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</si>
  <si>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</si>
  <si>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</si>
  <si>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</si>
  <si>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</si>
  <si>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</si>
  <si>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</si>
  <si>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</si>
  <si>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</si>
  <si>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</si>
  <si>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</si>
  <si>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</si>
  <si>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</si>
  <si>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</si>
  <si>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</si>
  <si>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</si>
  <si>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</si>
  <si>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</si>
  <si>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</si>
  <si>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</si>
  <si>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</si>
  <si>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</si>
  <si>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</si>
  <si>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</si>
  <si>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</si>
  <si>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</si>
  <si>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</si>
  <si>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</si>
  <si>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</si>
  <si>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</si>
  <si>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</si>
  <si>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</si>
  <si>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</si>
  <si>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</si>
  <si>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</si>
  <si>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</si>
  <si>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</si>
  <si>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</si>
  <si>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</si>
  <si>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</si>
  <si>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</si>
  <si>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</si>
  <si>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</si>
  <si>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</si>
  <si>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</si>
  <si>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</si>
  <si>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</si>
  <si>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</si>
  <si>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</si>
  <si>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</si>
  <si>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</si>
  <si>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</si>
  <si>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</si>
  <si>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</si>
  <si>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</si>
  <si>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</si>
  <si>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</si>
  <si>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</si>
  <si>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</si>
  <si>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</si>
  <si>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</si>
  <si>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</si>
  <si>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</si>
  <si>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</si>
  <si>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</si>
  <si>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</si>
  <si>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</si>
  <si>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</si>
  <si>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</si>
  <si>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</si>
  <si>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</si>
  <si>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</si>
  <si>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</si>
  <si>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</si>
  <si>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</si>
  <si>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</si>
  <si>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</si>
  <si>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</si>
  <si>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</si>
  <si>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</si>
  <si>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</si>
  <si>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</si>
  <si>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</si>
  <si>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</si>
  <si>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</si>
  <si>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</si>
  <si>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</si>
  <si>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</si>
  <si>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</si>
  <si>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</si>
  <si>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</si>
  <si>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</si>
  <si>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</si>
  <si>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</si>
  <si>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</si>
  <si>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</si>
  <si>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</si>
  <si>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</si>
  <si>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</si>
  <si>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</si>
  <si>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</si>
  <si>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</si>
  <si>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</si>
  <si>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</si>
  <si>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</si>
  <si>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</si>
  <si>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</si>
  <si>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</si>
  <si>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</si>
  <si>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</si>
  <si>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</si>
  <si>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</si>
  <si>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</si>
  <si>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</si>
  <si>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</si>
  <si>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</si>
  <si>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</si>
  <si>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</si>
  <si>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</si>
  <si>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</si>
  <si>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</si>
  <si>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</si>
  <si>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</si>
  <si>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</si>
  <si>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</si>
  <si>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</si>
  <si>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</si>
  <si>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</si>
  <si>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</si>
  <si>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</si>
  <si>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</si>
  <si>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</si>
  <si>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</si>
  <si>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</si>
  <si>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</si>
  <si>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</si>
  <si>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</si>
  <si>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</si>
  <si>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</si>
  <si>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</si>
  <si>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</si>
  <si>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</si>
  <si>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</si>
  <si>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</si>
  <si>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truck</t>
  </si>
  <si>
    <t>boda</t>
  </si>
  <si>
    <t>car</t>
  </si>
  <si>
    <t>boat</t>
  </si>
  <si>
    <t>bicycle</t>
  </si>
  <si>
    <t>items_available_food_dry</t>
  </si>
  <si>
    <t>items_available_food_fresh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</si>
  <si>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</si>
  <si>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</si>
  <si>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</si>
  <si>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</si>
  <si>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</si>
  <si>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</si>
  <si>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</si>
  <si>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</si>
  <si>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</si>
  <si>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</si>
  <si>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</si>
  <si>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</si>
  <si>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</si>
  <si>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</si>
  <si>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</si>
  <si>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</si>
  <si>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</si>
  <si>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</si>
  <si>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Torit main market</t>
  </si>
  <si>
    <t>Jamjang main market</t>
  </si>
  <si>
    <t>Suk Rubkona</t>
  </si>
  <si>
    <t>Dalal</t>
  </si>
  <si>
    <t>items_price_3months_cereals</t>
  </si>
  <si>
    <t>items_price_3months_cereals_why</t>
  </si>
  <si>
    <t>Cereal price expectations over next 3 months</t>
  </si>
  <si>
    <t>Non-cereal food price expectations over next 3 months</t>
  </si>
  <si>
    <t>Nyamlel Town</t>
  </si>
  <si>
    <t>Nyamlel Town market</t>
  </si>
  <si>
    <t>Marial Baai</t>
  </si>
  <si>
    <t>Longiro</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</si>
  <si>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</si>
  <si>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</si>
  <si>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</si>
  <si>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</si>
  <si>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</si>
  <si>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</si>
  <si>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</si>
  <si>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</si>
  <si>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</si>
  <si>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</si>
  <si>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</si>
  <si>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</si>
  <si>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</si>
  <si>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</si>
  <si>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</si>
  <si>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</si>
  <si>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</si>
  <si>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</si>
  <si>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</si>
  <si>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Date of data collection:</t>
  </si>
  <si>
    <t>select_one orgname</t>
  </si>
  <si>
    <t>org</t>
  </si>
  <si>
    <t>text</t>
  </si>
  <si>
    <t>org_other</t>
  </si>
  <si>
    <t>Only fill this if the organization was not listed.</t>
  </si>
  <si>
    <t>selected(${org},'other_org')</t>
  </si>
  <si>
    <t>string-length(.) &gt; 1</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</si>
  <si>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</si>
  <si>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</si>
  <si>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</si>
  <si>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</si>
  <si>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</si>
  <si>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</si>
  <si>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</si>
  <si>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</si>
  <si>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</si>
  <si>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</si>
  <si>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</si>
  <si>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</si>
  <si>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</si>
  <si>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</si>
  <si>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</si>
  <si>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</si>
  <si>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</si>
  <si>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</si>
  <si>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</si>
  <si>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</si>
  <si>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t>
  </si>
  <si>
    <t>location=${location}</t>
  </si>
  <si>
    <t>Specify the marketplace:</t>
  </si>
  <si>
    <t>Only fill this if the marketplace was not listed.</t>
  </si>
  <si>
    <t>calculate</t>
  </si>
  <si>
    <t>end group</t>
  </si>
  <si>
    <t>trader_type</t>
  </si>
  <si>
    <t>gender</t>
  </si>
  <si>
    <t>origin</t>
  </si>
  <si>
    <t>size</t>
  </si>
  <si>
    <t>select_one yes_no</t>
  </si>
  <si>
    <t>integer</t>
  </si>
  <si>
    <t>item</t>
  </si>
  <si>
    <t>select_multiple item_nfi</t>
  </si>
  <si>
    <t>item_nfi</t>
  </si>
  <si>
    <t>item_currency_ssp</t>
  </si>
  <si>
    <t>item_currency_etb</t>
  </si>
  <si>
    <t>item_natural</t>
  </si>
  <si>
    <t>item_additional</t>
  </si>
  <si>
    <t>item_wholesale</t>
  </si>
  <si>
    <t>sorghum_grain</t>
  </si>
  <si>
    <t>Sorghum grain</t>
  </si>
  <si>
    <t>Specify:</t>
  </si>
  <si>
    <t>maize_grain</t>
  </si>
  <si>
    <t>Maize grain</t>
  </si>
  <si>
    <t>wheat_flour</t>
  </si>
  <si>
    <t>Wheat flour</t>
  </si>
  <si>
    <t>rice</t>
  </si>
  <si>
    <t>groundnuts</t>
  </si>
  <si>
    <t>beans</t>
  </si>
  <si>
    <t>sugar</t>
  </si>
  <si>
    <t>salt</t>
  </si>
  <si>
    <t>cooking_oil</t>
  </si>
  <si>
    <t>Cooking oil</t>
  </si>
  <si>
    <t>Select all that apply.</t>
  </si>
  <si>
    <t>soap</t>
  </si>
  <si>
    <t>jerrycan</t>
  </si>
  <si>
    <t>Jerrycans (empty, 20 L)</t>
  </si>
  <si>
    <t>mosquito_net</t>
  </si>
  <si>
    <t>Mosquito nets (single size)</t>
  </si>
  <si>
    <t>exercise_book</t>
  </si>
  <si>
    <t>blanket</t>
  </si>
  <si>
    <t>Blankets (2x1.5 m)</t>
  </si>
  <si>
    <t>cooking_pot</t>
  </si>
  <si>
    <t>Cooking pots (metal, medium sized)</t>
  </si>
  <si>
    <t>plastic_sheet</t>
  </si>
  <si>
    <t>Plastic sheets (4x6 m)</t>
  </si>
  <si>
    <t>supplier_road</t>
  </si>
  <si>
    <t>Road condition</t>
  </si>
  <si>
    <t>select_one road_condition</t>
  </si>
  <si>
    <t>What is the current road condition between Nimule and Juba?</t>
  </si>
  <si>
    <t>What is the current road condition between Juba and Terekeka?</t>
  </si>
  <si>
    <t>What is the current road condition between Terakeka and Mingkaman?</t>
  </si>
  <si>
    <t>What is the current road condition between Mingkaman and Yirol?</t>
  </si>
  <si>
    <t>What is the current road condition between Yirol and Akot?</t>
  </si>
  <si>
    <t>What is the current road condition between Akot and Rumbek?</t>
  </si>
  <si>
    <t>What is the current road condition between Juba and Mundri?</t>
  </si>
  <si>
    <t>What is the current road condition between Mundri and Rumbek?</t>
  </si>
  <si>
    <t>What is the current road condition between Rumbek and Maper?</t>
  </si>
  <si>
    <t>What is the current road condition between Rumbek and Cueibet?</t>
  </si>
  <si>
    <t>What is the current road condition between Cueibet and Tonj?</t>
  </si>
  <si>
    <t>What is the current road condition between Tonj and Wau?</t>
  </si>
  <si>
    <t>What is the current road condition between Wau and Aweil?</t>
  </si>
  <si>
    <t>What is the current road condition between Wau and Deim Zubier?</t>
  </si>
  <si>
    <t>What is the current road condition between Deim Zubier and Raja?</t>
  </si>
  <si>
    <t>What is the current road condition between Aweil and Gok-Machar (via Nyamlel)?</t>
  </si>
  <si>
    <t>What is the current road condition between Aweil and Gok-Machar (via Ariath)?</t>
  </si>
  <si>
    <t>What is the current road condition between Aweil and Wanyjok?</t>
  </si>
  <si>
    <t>What is the current road condition between Kiir Adem and Gok-Machar?</t>
  </si>
  <si>
    <t>supplier_road_wanyjok_gokmachar_146</t>
  </si>
  <si>
    <t>What is the current road condition between Wanyjok and Gok-Machar?</t>
  </si>
  <si>
    <t>What is the current road condition between Meram and Wanyjok?</t>
  </si>
  <si>
    <t>What is the current road condition between Ameit and Wanyjok (direct route)?</t>
  </si>
  <si>
    <t>What is the current road condition between Gogrial and Wanyjok?</t>
  </si>
  <si>
    <t>What is the current road condition between Ameit and Wunrok?</t>
  </si>
  <si>
    <t>What is the current road condition between Wunrok and Gogrial?</t>
  </si>
  <si>
    <t>What is the current road condition between Gogrial and Kuajok?</t>
  </si>
  <si>
    <t>What is the current road condition between Kuajok and Wau?</t>
  </si>
  <si>
    <t>What is the current road condition between Ameit and Abiemnhom?</t>
  </si>
  <si>
    <t>What is the current road condition between Abiemnhom and Mayom?</t>
  </si>
  <si>
    <t>What is the current road condition between Mayom and Rubkona?</t>
  </si>
  <si>
    <t>What is the current road condition between Rubkona and Bentiu?</t>
  </si>
  <si>
    <t>What is the current road condition between Juba and Mangalla?</t>
  </si>
  <si>
    <t>What is the current road condition between Mangalla and Gemmaiza?</t>
  </si>
  <si>
    <t>What is the current road condition between Gemmaiza and Bor?</t>
  </si>
  <si>
    <t>What is the current road condition between Bor and Pibor?</t>
  </si>
  <si>
    <t>What is the current road condition between Bor and Akobo (direct, via Gadiang)?</t>
  </si>
  <si>
    <t>What is the current road condition between Bor and Panyagor?</t>
  </si>
  <si>
    <t>What is the current road condition between Panyagor and Puktap?</t>
  </si>
  <si>
    <t>supplier_road_puktap_yuai_075</t>
  </si>
  <si>
    <t>What is the current road condition between Puktap and Yuai?</t>
  </si>
  <si>
    <t>${location}='skip'</t>
  </si>
  <si>
    <t>What is the current road condition between Puktap and Duk Padiet?</t>
  </si>
  <si>
    <t>What is the current road condition between Duk Padiet and Yuai?</t>
  </si>
  <si>
    <t>What is the current road condition between Duk Padiet and Ayod?</t>
  </si>
  <si>
    <t>What is the current road condition between Yuai and Pieri?</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</si>
  <si>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</si>
  <si>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</si>
  <si>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</si>
  <si>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</si>
  <si>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</si>
  <si>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</si>
  <si>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</si>
  <si>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What is the current road condition between Duk Padiet and Waat?</t>
  </si>
  <si>
    <t>What is the current road condition between Waat and Akobo?</t>
  </si>
  <si>
    <t>supplier_road_mwottot_akobo_045</t>
  </si>
  <si>
    <t>What is the current road condition between Mwot Tot and Akobo?</t>
  </si>
  <si>
    <t>What is the current road condition between Duk Padiet and Mwot Tot?</t>
  </si>
  <si>
    <t>supplier_road_mwottot_lankien_049</t>
  </si>
  <si>
    <t>What is the current road condition between Mwot Tot and Lankien?</t>
  </si>
  <si>
    <t>What is the current road condition between Pibor and Akobo?</t>
  </si>
  <si>
    <t>What is the current road condition between Narus and Pochala?</t>
  </si>
  <si>
    <t>What is the current road condition between Narus and Boma?</t>
  </si>
  <si>
    <t>What is the current road condition between Renk and Paloich?</t>
  </si>
  <si>
    <t>What is the current road condition between Paloich and Maban?</t>
  </si>
  <si>
    <t>What is the current road condition between Paloich and Melut?</t>
  </si>
  <si>
    <t>What is the current road condition between Paloich and Malakal?</t>
  </si>
  <si>
    <t>What is the current road condition between Mundri and Maridi?</t>
  </si>
  <si>
    <t>What is the current road condition between Yei and Maridi?</t>
  </si>
  <si>
    <t>What is the current road condition between Morobo and Yei?</t>
  </si>
  <si>
    <t>What is the current road condition between Yei and Dimo?</t>
  </si>
  <si>
    <t>What is the current road condition between Morobo and Bazi?</t>
  </si>
  <si>
    <t>What is the current road condition between Morobo and Kaya?</t>
  </si>
  <si>
    <t>What is the current road condition between Maridi and Ibba?</t>
  </si>
  <si>
    <t>What is the current road condition between Ibba and Yambio?</t>
  </si>
  <si>
    <t>What is the current road condition between Yambio and Nabiapai?</t>
  </si>
  <si>
    <t>What is the current road condition between Yambio and Sakure?</t>
  </si>
  <si>
    <t>What is the current road condition between Nzara and Bagugu?</t>
  </si>
  <si>
    <t>What is the current road condition between Diabio and Ezo?</t>
  </si>
  <si>
    <t>What is the current road condition between Tambura and Source Yubu?</t>
  </si>
  <si>
    <t>What is the current road condition between Yambio and Tambura?</t>
  </si>
  <si>
    <t>What is the current road condition between Tambura and Nagero?</t>
  </si>
  <si>
    <t>What is the current road condition between Nagero and Wau?</t>
  </si>
  <si>
    <t>What is the current road condition between Juba and Torit?</t>
  </si>
  <si>
    <t>What is the current road condition between Torit and Kapoeta?</t>
  </si>
  <si>
    <t>What is the current road condition between Kapoeta and Narus?</t>
  </si>
  <si>
    <t>What is the current road condition between Malakal and Lankien?</t>
  </si>
  <si>
    <t>supplier_road_malakal_ulang_050</t>
  </si>
  <si>
    <t>What is the current road condition between Malakal and Ulang?</t>
  </si>
  <si>
    <t>What is the current road condition between Malakal and Baliet?</t>
  </si>
  <si>
    <t>What is the current road condition between Baliet and Ulang?</t>
  </si>
  <si>
    <t>What is the current road condition between Ulang and Nasir?</t>
  </si>
  <si>
    <t>supplier_road_mundri_terekeka_088</t>
  </si>
  <si>
    <t>What is the current road condition between Mundri and Terekeka?</t>
  </si>
  <si>
    <t>What is the current road condition between Juba and Lafon?</t>
  </si>
  <si>
    <t>What is the current road condition between Torit and Lafon?</t>
  </si>
  <si>
    <t>What is the current road condition between Torit and Magwi?</t>
  </si>
  <si>
    <t>What is the current road condition between Magwi and Labone?</t>
  </si>
  <si>
    <t>What is the current road condition between Magwi and Ngomoromo?</t>
  </si>
  <si>
    <t>What is the current road condition between Torit and Ikotos?</t>
  </si>
  <si>
    <t>What is the current road condition between Ikotos and Trestenya?</t>
  </si>
  <si>
    <t>What is the current road condition between Ikotos and Bira?</t>
  </si>
  <si>
    <t>What is the current road condition between Magwi and Juba?</t>
  </si>
  <si>
    <t>What is the current road condition between Juba and Kajo Keji?</t>
  </si>
  <si>
    <t>What is the current road condition between Jale and Kajo Keji?</t>
  </si>
  <si>
    <t>What is the current road condition between Juba and Lainya</t>
  </si>
  <si>
    <t>What is the current road condition between Lainya and Yei</t>
  </si>
  <si>
    <t>What is the current road condition between Yirol and Shambe?</t>
  </si>
  <si>
    <t>What is the current road condition between Pagak and Maiwut?</t>
  </si>
  <si>
    <t>What is the current road condition between Pagak and Mathiang?</t>
  </si>
  <si>
    <t>What is the current road condition between Matthiang and Guel?</t>
  </si>
  <si>
    <t>supplier_road_mathiang_adar_147</t>
  </si>
  <si>
    <t>What is the current road condition between Matthiang and Adar?</t>
  </si>
  <si>
    <t>What is the current road condition between Guit and Leer?</t>
  </si>
  <si>
    <t>What is the current road condition between Mayendit and Panyijiar?</t>
  </si>
  <si>
    <t>What is the current road condition between Rubkona and Pariang?</t>
  </si>
  <si>
    <t>What is the current road condition between Pariang and Yida?</t>
  </si>
  <si>
    <t>What is the current road condition between Pariang and Jamjang?</t>
  </si>
  <si>
    <t>What is the current road condition between Pariang and Pamir?</t>
  </si>
  <si>
    <t>What is the current road condition between Pariang and Ajuong Thok?</t>
  </si>
  <si>
    <t>What is the current road condition between Tishwin and Rubkona?</t>
  </si>
  <si>
    <t>What is the current road condition between Bentiu and Koch?</t>
  </si>
  <si>
    <t>What is the current road condition between Bentiu and Guit?</t>
  </si>
  <si>
    <t>What is the current road condition between Koch and Leer?</t>
  </si>
  <si>
    <t>What is the current road condition between Tallodi and Tonga?</t>
  </si>
  <si>
    <t>supplier_road_liri_tonga_149</t>
  </si>
  <si>
    <t>What is the current road condition between Liri and Tonga?</t>
  </si>
  <si>
    <t>supplier_river</t>
  </si>
  <si>
    <t>River route condition</t>
  </si>
  <si>
    <t>select_one river_condition</t>
  </si>
  <si>
    <t>What is the current river route condition between Juba and Bor?</t>
  </si>
  <si>
    <t>supplier_river_tiek_nyal_043</t>
  </si>
  <si>
    <t>supplier_river_taiyar_ganylel_118</t>
  </si>
  <si>
    <t>What is the current river route condition between Renk and Melut?</t>
  </si>
  <si>
    <t>What is the current river route condition between Melut and Malakal?</t>
  </si>
  <si>
    <t>What is the current river route condition between Malakal and Ulang?</t>
  </si>
  <si>
    <t>What is the current river route condition between Ulang and Dome?</t>
  </si>
  <si>
    <t>What is the current river route condition between Ulang and Nasir?</t>
  </si>
  <si>
    <t>What is the current river route condition between Jikou and Akobo?</t>
  </si>
  <si>
    <t>What is the current river route condition between Jikou and Nasir?</t>
  </si>
  <si>
    <t>What is the current river route condition between Juba and Malakal?</t>
  </si>
  <si>
    <t>What is the current river route condition between Juba and New Fangak?</t>
  </si>
  <si>
    <t>What is the current river route condition between Juba and Bentiu?</t>
  </si>
  <si>
    <t>supplier_river_tonga_newfangak_148</t>
  </si>
  <si>
    <t>What is the current river route condition between Tonga and New Fangak?</t>
  </si>
  <si>
    <t>supplier_river_newfangak_oldfangak_150</t>
  </si>
  <si>
    <t>What is the current river route condition between Old Fangak and New Fangak?</t>
  </si>
  <si>
    <t>supplier_river_bor_oldfangak_151</t>
  </si>
  <si>
    <t>What is the current river route condition between Bor and Old Fangak?</t>
  </si>
  <si>
    <t>border_crossings</t>
  </si>
  <si>
    <t>Border crossings</t>
  </si>
  <si>
    <t>select_one border</t>
  </si>
  <si>
    <t>Is the border crossing from Kenya to Narus currently open for traders?</t>
  </si>
  <si>
    <t>${county} = 'KapoetaSouth' or ${county} = 'KapoetaEast'</t>
  </si>
  <si>
    <t>Is the border crossing at Bira Lopuse currently open for traders?</t>
  </si>
  <si>
    <t>${county} = 'Ikotos' or ${county} = 'Budi'</t>
  </si>
  <si>
    <t>Is the border crossing at Trestenya currently open for traders?</t>
  </si>
  <si>
    <t>${county} = 'Ikotos'</t>
  </si>
  <si>
    <t>Is the border crossing at Labone currently open for traders?</t>
  </si>
  <si>
    <t>${county} = 'Magwi'</t>
  </si>
  <si>
    <t>Is the border crossing at Ngomoromo currently open for traders?</t>
  </si>
  <si>
    <t>Is the border crossing at Mugali currently open for traders?</t>
  </si>
  <si>
    <t>Is the border crossing at Nimule currently open for traders?</t>
  </si>
  <si>
    <t>${county} = 'Magwi' or ${county} = 'Juba'</t>
  </si>
  <si>
    <t>Is the border crossing at Jale currently open for traders?</t>
  </si>
  <si>
    <t>${county} = 'Kajo_keji'</t>
  </si>
  <si>
    <t>Is the border crossing at Kaya currently open for traders?</t>
  </si>
  <si>
    <t>${county} = 'Morobo' or ${county} = 'Yei'</t>
  </si>
  <si>
    <t>Is the border crossing at Bazi (from DRC) currently open for traders?</t>
  </si>
  <si>
    <t>Is the border crossing at Dimo currently open for traders?</t>
  </si>
  <si>
    <t>${county} = 'Yei'</t>
  </si>
  <si>
    <t>Is the border crossing at Nabiapai (Yambio County) currently open for traders?</t>
  </si>
  <si>
    <t>${county} = 'Yambio' or ${county} = 'Nzara'</t>
  </si>
  <si>
    <t>Is the border crossing at Sakure currently open for traders?</t>
  </si>
  <si>
    <t>Is the border crossing at Bagugu currently open for traders?</t>
  </si>
  <si>
    <t>Is the border crossing at Ezo currently open for traders?</t>
  </si>
  <si>
    <t>${county} = 'Ezo' or ${county} = 'Yambio'</t>
  </si>
  <si>
    <t>Is the border crossing at Source Yubu currently open for traders?</t>
  </si>
  <si>
    <t>${county} = 'Tambura' or ${county} = 'Yambio'</t>
  </si>
  <si>
    <t>Is the border crossing from Sudan to Raja currently open for traders?</t>
  </si>
  <si>
    <t>${county} = 'Raja'</t>
  </si>
  <si>
    <t>${county} = 'AweilNorth'</t>
  </si>
  <si>
    <t>${county} = 'AweilEast'</t>
  </si>
  <si>
    <t>Is the border crossing from Sudan to Abyei currently open for traders?</t>
  </si>
  <si>
    <t>${county} = 'AbyeiRegion'</t>
  </si>
  <si>
    <t>Is the border crossing at Tishwin currently open for traders?</t>
  </si>
  <si>
    <t>${county} = 'Rubkona'</t>
  </si>
  <si>
    <t>Is the border crossing from Karsana (Sudan) to Bongki currently open for traders?</t>
  </si>
  <si>
    <t>${county} = 'Pariang'</t>
  </si>
  <si>
    <t>Is the border crossing at Jau currently open for traders?</t>
  </si>
  <si>
    <t>Is the border crossing from Liri (Sudan) to Alel currently open for traders?</t>
  </si>
  <si>
    <t>${county} = 'Panyikang'</t>
  </si>
  <si>
    <t>Is the border crossing from Sudan to Renk currently open for traders?</t>
  </si>
  <si>
    <t>${county} = 'Renk'</t>
  </si>
  <si>
    <t>Is the border crossing from Yabus to Maban currently open for traders?</t>
  </si>
  <si>
    <t>${county} = 'Maban'</t>
  </si>
  <si>
    <t>Is the border crossing at Pagak currently open for traders?</t>
  </si>
  <si>
    <t>${county} = 'Maiwut'</t>
  </si>
  <si>
    <t>Is the border crossing at Jikou currently open for traders?</t>
  </si>
  <si>
    <t>${county} = 'Ulang' or ${county} = 'Nasir' or ${county} = 'Akobo'</t>
  </si>
  <si>
    <t>Is the border crossing at Matar/Burbiey currently open for traders?</t>
  </si>
  <si>
    <t>Is the border crossing at Jikmir currently open for traders?</t>
  </si>
  <si>
    <t>Is the border crossing at Akobo currently open for traders?</t>
  </si>
  <si>
    <t>${county} = 'Akobo'</t>
  </si>
  <si>
    <t>Is the border crossing at Pochala currently open for traders?</t>
  </si>
  <si>
    <t>${county} = 'Pochalla'</t>
  </si>
  <si>
    <t>pole</t>
  </si>
  <si>
    <t>firewood</t>
  </si>
  <si>
    <t>firewood_size</t>
  </si>
  <si>
    <t>charcoal</t>
  </si>
  <si>
    <t>Chicken (cock, medium sized)</t>
  </si>
  <si>
    <t>honey</t>
  </si>
  <si>
    <t>Honey</t>
  </si>
  <si>
    <t>fish_fresh</t>
  </si>
  <si>
    <t>Fish (fresh)</t>
  </si>
  <si>
    <t>fish_dried</t>
  </si>
  <si>
    <t>Fish (dried)</t>
  </si>
  <si>
    <t>challenges</t>
  </si>
  <si>
    <t>multiline</t>
  </si>
  <si>
    <t>select_one mobile</t>
  </si>
  <si>
    <t>mobile</t>
  </si>
  <si>
    <t>comments</t>
  </si>
  <si>
    <t>list_name</t>
  </si>
  <si>
    <t>country</t>
  </si>
  <si>
    <t>orgname</t>
  </si>
  <si>
    <t>acted</t>
  </si>
  <si>
    <t>ACTED</t>
  </si>
  <si>
    <t>cafod</t>
  </si>
  <si>
    <t>CAFOD Trócaire</t>
  </si>
  <si>
    <t>care</t>
  </si>
  <si>
    <t>CARE</t>
  </si>
  <si>
    <t>caritas</t>
  </si>
  <si>
    <t>Caritas</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</si>
  <si>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</si>
  <si>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</si>
  <si>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</si>
  <si>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</si>
  <si>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</si>
  <si>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</si>
  <si>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</si>
  <si>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</si>
  <si>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</si>
  <si>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</si>
  <si>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</si>
  <si>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</si>
  <si>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</si>
  <si>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</si>
  <si>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</si>
  <si>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</si>
  <si>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</si>
  <si>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</si>
  <si>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</si>
  <si>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</si>
  <si>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irc</t>
  </si>
  <si>
    <t>International Rescue Committee (IRC)</t>
  </si>
  <si>
    <t>iom</t>
  </si>
  <si>
    <t>IOM</t>
  </si>
  <si>
    <t>mi</t>
  </si>
  <si>
    <t xml:space="preserve">Malteser International </t>
  </si>
  <si>
    <t>nrdc</t>
  </si>
  <si>
    <t>National Relief and Development Corps (NRDC)</t>
  </si>
  <si>
    <t>nh</t>
  </si>
  <si>
    <t>Nile Hope</t>
  </si>
  <si>
    <t>oxfam</t>
  </si>
  <si>
    <t>Oxfam</t>
  </si>
  <si>
    <t>plan</t>
  </si>
  <si>
    <t>Plan International</t>
  </si>
  <si>
    <t>pah</t>
  </si>
  <si>
    <t>Polish Humanitarian Action (PAH)</t>
  </si>
  <si>
    <t>reach</t>
  </si>
  <si>
    <t>REACH Initiative</t>
  </si>
  <si>
    <t>save</t>
  </si>
  <si>
    <t>Save the Children</t>
  </si>
  <si>
    <t>spedp</t>
  </si>
  <si>
    <t>Support for Peace and Education Development Programme (SPEDP)</t>
  </si>
  <si>
    <t>tearfund</t>
  </si>
  <si>
    <t>Tearfund</t>
  </si>
  <si>
    <t>unicef</t>
  </si>
  <si>
    <t>UNICEF</t>
  </si>
  <si>
    <t>unkea</t>
  </si>
  <si>
    <t>Universal Network for Knowledge &amp; Empowerment Agency (UNKEA)</t>
  </si>
  <si>
    <t>wvi</t>
  </si>
  <si>
    <t>World Vision</t>
  </si>
  <si>
    <t>whh</t>
  </si>
  <si>
    <t>Welthungerhilfe (WHH)</t>
  </si>
  <si>
    <t>other_org</t>
  </si>
  <si>
    <t>Other (please specify)</t>
  </si>
  <si>
    <t>SSP - South Sudanese pound</t>
  </si>
  <si>
    <t>Maiwut</t>
  </si>
  <si>
    <t>Longochuck</t>
  </si>
  <si>
    <t>SDG - Sudanese pound</t>
  </si>
  <si>
    <t>ETB - Ethiopian birr</t>
  </si>
  <si>
    <t>UGX - Ugandan shilling</t>
  </si>
  <si>
    <t>KES - Kenyan shilling</t>
  </si>
  <si>
    <t>CDF - Congolese franc</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</si>
  <si>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</si>
  <si>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</si>
  <si>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</si>
  <si>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</si>
  <si>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</si>
  <si>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</si>
  <si>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</si>
  <si>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</si>
  <si>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</si>
  <si>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currency_trader</t>
  </si>
  <si>
    <t>Currency trader</t>
  </si>
  <si>
    <t>miller</t>
  </si>
  <si>
    <t>Miller</t>
  </si>
  <si>
    <t>wholesaler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</si>
  <si>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</si>
  <si>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</si>
  <si>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</si>
  <si>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</si>
  <si>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</si>
  <si>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</si>
  <si>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</si>
  <si>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</si>
  <si>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</si>
  <si>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</si>
  <si>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</si>
  <si>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</si>
  <si>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</si>
  <si>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</si>
  <si>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</si>
  <si>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SouthSudan</t>
  </si>
  <si>
    <t>South Sudan</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</si>
  <si>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</si>
  <si>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</si>
  <si>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</si>
  <si>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</si>
  <si>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</si>
  <si>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</si>
  <si>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</si>
  <si>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</si>
  <si>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</si>
  <si>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</si>
  <si>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livestock</t>
  </si>
  <si>
    <t>Goat (male, adult, medium sized)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</si>
  <si>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</si>
  <si>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</si>
  <si>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</si>
  <si>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</si>
  <si>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</si>
  <si>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</si>
  <si>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</si>
  <si>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</si>
  <si>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</si>
  <si>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</si>
  <si>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</si>
  <si>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</si>
  <si>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</si>
  <si>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</si>
  <si>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</si>
  <si>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</si>
  <si>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</si>
  <si>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</si>
  <si>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</si>
  <si>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</si>
  <si>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</si>
  <si>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</si>
  <si>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</si>
  <si>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</si>
  <si>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</si>
  <si>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</si>
  <si>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</si>
  <si>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</si>
  <si>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</si>
  <si>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</si>
  <si>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</si>
  <si>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Other (only for pre-packaged items - specify weight in kg)</t>
  </si>
  <si>
    <t>unit_alt</t>
  </si>
  <si>
    <t>unit_liquid</t>
  </si>
  <si>
    <t>Bottle (small) - 0.5 L</t>
  </si>
  <si>
    <t>Bottle (large) - 1.5 L</t>
  </si>
  <si>
    <t>Other (specify in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</si>
  <si>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</si>
  <si>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</si>
  <si>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</si>
  <si>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</si>
  <si>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</si>
  <si>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</si>
  <si>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</si>
  <si>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</si>
  <si>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</si>
  <si>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</si>
  <si>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</si>
  <si>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</si>
  <si>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</si>
  <si>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</si>
  <si>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</si>
  <si>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</si>
  <si>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</si>
  <si>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</si>
  <si>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</si>
  <si>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</si>
  <si>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</si>
  <si>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</si>
  <si>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</si>
  <si>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</si>
  <si>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</si>
  <si>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</si>
  <si>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</si>
  <si>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</si>
  <si>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</si>
  <si>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</si>
  <si>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</si>
  <si>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</si>
  <si>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</si>
  <si>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</si>
  <si>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</si>
  <si>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</si>
  <si>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</si>
  <si>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</si>
  <si>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</si>
  <si>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</si>
  <si>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</si>
  <si>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</si>
  <si>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</si>
  <si>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</si>
  <si>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</si>
  <si>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</si>
  <si>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</si>
  <si>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</si>
  <si>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</si>
  <si>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</si>
  <si>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</si>
  <si>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</si>
  <si>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</si>
  <si>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</si>
  <si>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</si>
  <si>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</si>
  <si>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</si>
  <si>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</si>
  <si>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</si>
  <si>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</si>
  <si>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</si>
  <si>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</si>
  <si>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</si>
  <si>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</si>
  <si>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</si>
  <si>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</si>
  <si>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</si>
  <si>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</si>
  <si>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</si>
  <si>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</si>
  <si>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</si>
  <si>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</si>
  <si>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</si>
  <si>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</si>
  <si>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Boat / Ship</t>
  </si>
  <si>
    <t>Canoe</t>
  </si>
  <si>
    <t>Airplane</t>
  </si>
  <si>
    <t>Donkey</t>
  </si>
  <si>
    <t>People carry them / Wheelbarrow</t>
  </si>
  <si>
    <t>road_condition</t>
  </si>
  <si>
    <t>Road is OPEN normally</t>
  </si>
  <si>
    <t>Road is OPEN with seasonal difficulties (e.g. rain / flooding)</t>
  </si>
  <si>
    <t>Road is OPEN but insecure (e.g. fighting / robberies)</t>
  </si>
  <si>
    <t>Road is CLOSED seasonally (e.g. rain / flooding)</t>
  </si>
  <si>
    <t>Road is CLOSED because of insecurity (e.g. fighting / robberies)</t>
  </si>
  <si>
    <t>river_condition</t>
  </si>
  <si>
    <t>River route is OPEN normally</t>
  </si>
  <si>
    <t>River route is OPEN with seasonal difficulties (e.g. low water level)</t>
  </si>
  <si>
    <t>River route is OPEN but insecure</t>
  </si>
  <si>
    <t>River route is CLOSED seasonally (e.g. low water level)</t>
  </si>
  <si>
    <t>River route is CLOSED because of insecurity</t>
  </si>
  <si>
    <t>border</t>
  </si>
  <si>
    <t>YES, goods are passing through NORMALLY.</t>
  </si>
  <si>
    <t>YES, but goods are only passing through IRREGULARLY.</t>
  </si>
  <si>
    <t>NO, border crossing is completely closed (no trade at all).</t>
  </si>
  <si>
    <t>distribution_effect</t>
  </si>
  <si>
    <t>Prices remained the same</t>
  </si>
  <si>
    <t>Prices increased</t>
  </si>
  <si>
    <t>Prices decreased</t>
  </si>
  <si>
    <t>dontknow</t>
  </si>
  <si>
    <t>restock_constraint</t>
  </si>
  <si>
    <t>*NO, I did NOT face any challenges*</t>
  </si>
  <si>
    <t>road_conditions</t>
  </si>
  <si>
    <t>Bad road conditions</t>
  </si>
  <si>
    <t>river_conditions</t>
  </si>
  <si>
    <t>Bad river route conditions</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</si>
  <si>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</si>
  <si>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</si>
  <si>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</si>
  <si>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</si>
  <si>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</si>
  <si>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</si>
  <si>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</si>
  <si>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</si>
  <si>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</si>
  <si>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</si>
  <si>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</si>
  <si>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</si>
  <si>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</si>
  <si>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</si>
  <si>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</si>
  <si>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</si>
  <si>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</si>
  <si>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</si>
  <si>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</si>
  <si>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</si>
  <si>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</si>
  <si>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</si>
  <si>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</si>
  <si>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</si>
  <si>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</si>
  <si>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</si>
  <si>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</si>
  <si>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</si>
  <si>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</si>
  <si>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</si>
  <si>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</si>
  <si>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</si>
  <si>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</si>
  <si>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</si>
  <si>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</si>
  <si>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</si>
  <si>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</si>
  <si>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</si>
  <si>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</si>
  <si>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no_network</t>
  </si>
  <si>
    <t>There is no mobile network in this area</t>
  </si>
  <si>
    <t>no_agent</t>
  </si>
  <si>
    <t>There is no agent in my location to cash out</t>
  </si>
  <si>
    <t>dont_know_how</t>
  </si>
  <si>
    <t>I don’t know how to become part of it</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</si>
  <si>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</si>
  <si>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</si>
  <si>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</si>
  <si>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</si>
  <si>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</si>
  <si>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</si>
  <si>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</si>
  <si>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</si>
  <si>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</si>
  <si>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</si>
  <si>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</si>
  <si>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</si>
  <si>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</si>
  <si>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</si>
  <si>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</si>
  <si>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</si>
  <si>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</si>
  <si>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</si>
  <si>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</si>
  <si>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</si>
  <si>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</si>
  <si>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</si>
  <si>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</si>
  <si>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</si>
  <si>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</si>
  <si>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</si>
  <si>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</si>
  <si>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</si>
  <si>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</si>
  <si>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</si>
  <si>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</si>
  <si>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</si>
  <si>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</si>
  <si>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</si>
  <si>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</si>
  <si>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</si>
  <si>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</si>
  <si>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Morobo</t>
  </si>
  <si>
    <t>Terekeka</t>
  </si>
  <si>
    <t>Yei</t>
  </si>
  <si>
    <t>Ikotos</t>
  </si>
  <si>
    <t>Kapoeta East</t>
  </si>
  <si>
    <t>KapoetaNorth</t>
  </si>
  <si>
    <t>Kapoeta North</t>
  </si>
  <si>
    <t>Kapoeta South</t>
  </si>
  <si>
    <t>Ayod</t>
  </si>
  <si>
    <t>Bor South</t>
  </si>
  <si>
    <t>CanalPigi</t>
  </si>
  <si>
    <t>Canal/Pigi</t>
  </si>
  <si>
    <t>Duk</t>
  </si>
  <si>
    <t>Pochalla</t>
  </si>
  <si>
    <t>Twic East</t>
  </si>
  <si>
    <t>Uror</t>
  </si>
  <si>
    <t>Cueibet</t>
  </si>
  <si>
    <t>RumbekCentre</t>
  </si>
  <si>
    <t>Rumbek Centre</t>
  </si>
  <si>
    <t>Rumbek East</t>
  </si>
  <si>
    <t>RumbekNorth</t>
  </si>
  <si>
    <t>Rumbek North</t>
  </si>
  <si>
    <t>Wulu</t>
  </si>
  <si>
    <t>YirolEast</t>
  </si>
  <si>
    <t>Yirol East</t>
  </si>
  <si>
    <t>Yirol West</t>
  </si>
  <si>
    <t>Aweil Centre</t>
  </si>
  <si>
    <t>AweilEast</t>
  </si>
  <si>
    <t>Aweil East</t>
  </si>
  <si>
    <t>Aweil North</t>
  </si>
  <si>
    <t>AweilSouth</t>
  </si>
  <si>
    <t>Aweil South</t>
  </si>
  <si>
    <t>Aweil West</t>
  </si>
  <si>
    <t>Abiemnhom</t>
  </si>
  <si>
    <t>Guit</t>
  </si>
  <si>
    <t>Leer</t>
  </si>
  <si>
    <t>Mayendit</t>
  </si>
  <si>
    <t>Mayom</t>
  </si>
  <si>
    <t>Baliet</t>
  </si>
  <si>
    <t>Fashoda</t>
  </si>
  <si>
    <t>Luakpiny/Nasir</t>
  </si>
  <si>
    <t>Maban</t>
  </si>
  <si>
    <t>Malakal</t>
  </si>
  <si>
    <t>Manyo</t>
  </si>
  <si>
    <t>Panyikang</t>
  </si>
  <si>
    <t>GogrialEast</t>
  </si>
  <si>
    <t>Gogrial East</t>
  </si>
  <si>
    <t>Gogrial West</t>
  </si>
  <si>
    <t>TonjEast</t>
  </si>
  <si>
    <t>Tonj East</t>
  </si>
  <si>
    <t>TonjNorth</t>
  </si>
  <si>
    <t>Tonj North</t>
  </si>
  <si>
    <t>TonjSouth</t>
  </si>
  <si>
    <t>Tonj South</t>
  </si>
  <si>
    <t>Twic</t>
  </si>
  <si>
    <t>AbyeiRegion</t>
  </si>
  <si>
    <t>Abyei Region</t>
  </si>
  <si>
    <t>JurRiver</t>
  </si>
  <si>
    <t>Jur River</t>
  </si>
  <si>
    <t>Ezo</t>
  </si>
  <si>
    <t>Ibba</t>
  </si>
  <si>
    <t>MundriEast</t>
  </si>
  <si>
    <t>Mundri East</t>
  </si>
  <si>
    <t>MundriWest</t>
  </si>
  <si>
    <t>Mundri West</t>
  </si>
  <si>
    <t>Mvolo</t>
  </si>
  <si>
    <t>Nagero</t>
  </si>
  <si>
    <t>Nzara</t>
  </si>
  <si>
    <t>Tambura</t>
  </si>
  <si>
    <t>Juba PoC 1 &amp; 3</t>
  </si>
  <si>
    <t>Kajo Keji Town</t>
  </si>
  <si>
    <t>Lainya Town</t>
  </si>
  <si>
    <t>Morobo Town</t>
  </si>
  <si>
    <t>Terekeka Town</t>
  </si>
  <si>
    <t>Riwoto</t>
  </si>
  <si>
    <t>Ayod Town</t>
  </si>
  <si>
    <t>Bor PoC</t>
  </si>
  <si>
    <t>Diel</t>
  </si>
  <si>
    <t>Khorfulus</t>
  </si>
  <si>
    <t>Puktap</t>
  </si>
  <si>
    <t>New Fangak</t>
  </si>
  <si>
    <t>OldFangak</t>
  </si>
  <si>
    <t>Old Fangak</t>
  </si>
  <si>
    <t>Waat</t>
  </si>
  <si>
    <t>Boma</t>
  </si>
  <si>
    <t>Pochala Town</t>
  </si>
  <si>
    <t>Wanglei</t>
  </si>
  <si>
    <t>Karam</t>
  </si>
  <si>
    <t>Mwot Tot</t>
  </si>
  <si>
    <t>Pathai</t>
  </si>
  <si>
    <t>Pieri</t>
  </si>
  <si>
    <t>Pulchuol</t>
  </si>
  <si>
    <t>Yuai</t>
  </si>
  <si>
    <t>Cueibet Town</t>
  </si>
  <si>
    <t>Akot</t>
  </si>
  <si>
    <t>Maper</t>
  </si>
  <si>
    <t>Wulu Town</t>
  </si>
  <si>
    <t>Nyang</t>
  </si>
  <si>
    <t>AWeil Town</t>
  </si>
  <si>
    <t>Malualkon</t>
  </si>
  <si>
    <t>Ariath</t>
  </si>
  <si>
    <t>Kiir Adem</t>
  </si>
  <si>
    <t>MalekAlel</t>
  </si>
  <si>
    <t>Malek Alel</t>
  </si>
  <si>
    <t>Abiemnhom Town</t>
  </si>
  <si>
    <t>Guit Town</t>
  </si>
  <si>
    <t>Jaak</t>
  </si>
  <si>
    <t>Leer Town</t>
  </si>
  <si>
    <t>Mayendit Town</t>
  </si>
  <si>
    <t>Mayom Town</t>
  </si>
  <si>
    <t>Ganylel</t>
  </si>
  <si>
    <t>Panyijiar Town</t>
  </si>
  <si>
    <t>Ajuong Thok RC</t>
  </si>
  <si>
    <t>Pamir RC</t>
  </si>
  <si>
    <t>Pariang Town</t>
  </si>
  <si>
    <t>Yida_RC</t>
  </si>
  <si>
    <t>Yida RC</t>
  </si>
  <si>
    <t>Bentiu PoC</t>
  </si>
  <si>
    <t>Baliet Town</t>
  </si>
  <si>
    <t>Aburoc</t>
  </si>
  <si>
    <t>Kodok</t>
  </si>
  <si>
    <t>Lul</t>
  </si>
  <si>
    <t>Jikmir</t>
  </si>
  <si>
    <t>Mading</t>
  </si>
  <si>
    <t>Nasir Town</t>
  </si>
  <si>
    <t>Bunj</t>
  </si>
  <si>
    <t>Doro_RC</t>
  </si>
  <si>
    <t>Doro RC</t>
  </si>
  <si>
    <t>Gendrassa_RC</t>
  </si>
  <si>
    <t>Gendrassa RC</t>
  </si>
  <si>
    <t>Kaya_RC</t>
  </si>
  <si>
    <t>Kaya RC</t>
  </si>
  <si>
    <t>YusufBatil_RC</t>
  </si>
  <si>
    <t>Yusuf Batil RC</t>
  </si>
  <si>
    <t>Jikou</t>
  </si>
  <si>
    <t>Maiwut Town</t>
  </si>
  <si>
    <t>Pagak</t>
  </si>
  <si>
    <t>Malakal Town</t>
  </si>
  <si>
    <t>Malakal PoC</t>
  </si>
  <si>
    <t>Kaka</t>
  </si>
  <si>
    <t>Wadakona</t>
  </si>
  <si>
    <t>Tonga</t>
  </si>
  <si>
    <t>LietNhom</t>
  </si>
  <si>
    <t>Liet-Nhom</t>
  </si>
  <si>
    <t>Alek</t>
  </si>
  <si>
    <t>Gogrial Town</t>
  </si>
  <si>
    <t>Romich</t>
  </si>
  <si>
    <t>Warrap Town</t>
  </si>
  <si>
    <t>Tonj Town</t>
  </si>
  <si>
    <t>Wunrok</t>
  </si>
  <si>
    <t>Abyei Town</t>
  </si>
  <si>
    <t>Mapel</t>
  </si>
  <si>
    <t>Deim Zubier</t>
  </si>
  <si>
    <t>Raja Town</t>
  </si>
  <si>
    <t>Ibba Town</t>
  </si>
  <si>
    <t>Kediba</t>
  </si>
  <si>
    <t>Mundri Town</t>
  </si>
  <si>
    <t>Mvolo Town</t>
  </si>
  <si>
    <t>Nagero Town</t>
  </si>
  <si>
    <t>Nzara Town</t>
  </si>
  <si>
    <t>Tambura Town</t>
  </si>
  <si>
    <t>Custom</t>
  </si>
  <si>
    <t>Gumbo</t>
  </si>
  <si>
    <t>Jabel</t>
  </si>
  <si>
    <t>Konyo Konyo</t>
  </si>
  <si>
    <t>Libya</t>
  </si>
  <si>
    <t>Lodingding</t>
  </si>
  <si>
    <t>Lodingding livestock market (Suk Bugar)</t>
  </si>
  <si>
    <t>New market (Suk Jedid)</t>
  </si>
  <si>
    <t>SukAlahabar</t>
  </si>
  <si>
    <t>Suk Alahabar</t>
  </si>
  <si>
    <t>Motoyo</t>
  </si>
  <si>
    <t>Abilla</t>
  </si>
  <si>
    <t>Dilal (livestock)</t>
  </si>
  <si>
    <t>SukkChaap</t>
  </si>
  <si>
    <t>Suuk Chaap</t>
  </si>
  <si>
    <t>Mission</t>
  </si>
  <si>
    <t>AkuotAyool</t>
  </si>
  <si>
    <t>Akuot Ayool junction</t>
  </si>
  <si>
    <t>Hai Machuor</t>
  </si>
  <si>
    <t>Hai-Machuor</t>
  </si>
  <si>
    <t>Langbaar</t>
  </si>
  <si>
    <t>Langbaar junction</t>
  </si>
  <si>
    <t>Maror</t>
  </si>
  <si>
    <t>Maror (main market)</t>
  </si>
  <si>
    <t>Pakau</t>
  </si>
  <si>
    <t>Panda</t>
  </si>
  <si>
    <t>Panda (livestock)</t>
  </si>
  <si>
    <t>Zariba</t>
  </si>
  <si>
    <t>Thuk in diit</t>
  </si>
  <si>
    <t>Doliy</t>
  </si>
  <si>
    <t>Suuk-in-bor</t>
  </si>
  <si>
    <t>Suuk-in-char</t>
  </si>
  <si>
    <t>Suuk-hook</t>
  </si>
  <si>
    <t>Abieicok</t>
  </si>
  <si>
    <t>Acholthen</t>
  </si>
  <si>
    <t>Cumcok</t>
  </si>
  <si>
    <t xml:space="preserve">Dengnhial </t>
  </si>
  <si>
    <t xml:space="preserve">Maborngap </t>
  </si>
  <si>
    <t xml:space="preserve">Malith </t>
  </si>
  <si>
    <t>Akot market</t>
  </si>
  <si>
    <t>Suk cielic</t>
  </si>
  <si>
    <t xml:space="preserve">Nok yinhom </t>
  </si>
  <si>
    <t>Dhalal</t>
  </si>
  <si>
    <t>Wanyjok Town market</t>
  </si>
  <si>
    <t>Ariet</t>
  </si>
  <si>
    <t>MajakAjuong</t>
  </si>
  <si>
    <t>Majak Ajuong</t>
  </si>
  <si>
    <t>Akuac</t>
  </si>
  <si>
    <t>Dalala</t>
  </si>
  <si>
    <t>Kuorwei</t>
  </si>
  <si>
    <t>Warawarthii</t>
  </si>
  <si>
    <t>Aroyo</t>
  </si>
  <si>
    <t>Aweil Town market</t>
  </si>
  <si>
    <t>Dalala (livestock)</t>
  </si>
  <si>
    <t>HaiSalam</t>
  </si>
  <si>
    <t>Hai Salam</t>
  </si>
  <si>
    <t>Malou</t>
  </si>
  <si>
    <t>MaperAkot</t>
  </si>
  <si>
    <t>Maper Akot</t>
  </si>
  <si>
    <t>Naivasha</t>
  </si>
  <si>
    <t>Sikadid</t>
  </si>
  <si>
    <t>AwailWest</t>
  </si>
  <si>
    <t>Bargok</t>
  </si>
  <si>
    <t>Bargok (livestock)</t>
  </si>
  <si>
    <t>Suksaba</t>
  </si>
  <si>
    <t>Sukkabalek</t>
  </si>
  <si>
    <t>Sukshabi</t>
  </si>
  <si>
    <t>Katieth market</t>
  </si>
  <si>
    <t>Nyal market</t>
  </si>
  <si>
    <t>Jamjang market</t>
  </si>
  <si>
    <t xml:space="preserve">Pamir main market </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</si>
  <si>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</si>
  <si>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</si>
  <si>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</si>
  <si>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</si>
  <si>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</si>
  <si>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</si>
  <si>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</si>
  <si>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</si>
  <si>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</si>
  <si>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</si>
  <si>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</si>
  <si>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</si>
  <si>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</si>
  <si>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</si>
  <si>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</si>
  <si>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 main market</t>
  </si>
  <si>
    <t>Suk Shabi</t>
  </si>
  <si>
    <t>Suk Jima</t>
  </si>
  <si>
    <t>Zero</t>
  </si>
  <si>
    <t>Suk Zero (livestock)</t>
  </si>
  <si>
    <t xml:space="preserve">Dome market </t>
  </si>
  <si>
    <t xml:space="preserve">Duk </t>
  </si>
  <si>
    <t>Riang</t>
  </si>
  <si>
    <t xml:space="preserve">Riang </t>
  </si>
  <si>
    <t>Buong</t>
  </si>
  <si>
    <t xml:space="preserve">Buong </t>
  </si>
  <si>
    <t>Doma</t>
  </si>
  <si>
    <t>Yomding</t>
  </si>
  <si>
    <t>Kuich</t>
  </si>
  <si>
    <t>Suk Jou</t>
  </si>
  <si>
    <t>Suk Wau</t>
  </si>
  <si>
    <t>Ajar</t>
  </si>
  <si>
    <t>Suk Ajar</t>
  </si>
  <si>
    <t>Bhar el Shariki (livestock)</t>
  </si>
  <si>
    <t>Suk Wehida</t>
  </si>
  <si>
    <t>Suk Kamsin</t>
  </si>
  <si>
    <t>Pazuo</t>
  </si>
  <si>
    <t>Yambio Town market</t>
  </si>
  <si>
    <t>Imehejek Town</t>
  </si>
  <si>
    <t xml:space="preserve">Longiro </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</si>
  <si>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</si>
  <si>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</si>
  <si>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Partner organization:</t>
  </si>
  <si>
    <t>Please enter the name of your organization:</t>
  </si>
  <si>
    <t>Enter an organization name.</t>
  </si>
  <si>
    <t>Enter a valid organization name.</t>
  </si>
  <si>
    <t>marketplace_entry</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</si>
  <si>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</si>
  <si>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marketplace_entry_other</t>
  </si>
  <si>
    <t>${marketplace_entry} = 'other'</t>
  </si>
  <si>
    <t>if(${marketplace_entry}='',
if(${location}='other', concat(${location_other}, ' market'), concat(${location}, ' market')),
if(${marketplace_entry}='other', ${marketplace_entry_other}, ${marketplace_entry}))</t>
  </si>
  <si>
    <t>location2</t>
  </si>
  <si>
    <t>${location}='Juba Town' or ${location}='Bor Town' or ${location}='Yambio Town'</t>
  </si>
  <si>
    <t>${marketplace}</t>
  </si>
  <si>
    <t>survey_per_trader</t>
  </si>
  <si>
    <t>**Remember:** Fill in a *separate* survey for each interviewed trader / key informant. Do not use the same form for multiple traders / key informants.</t>
  </si>
  <si>
    <t>select_one trader_type</t>
  </si>
  <si>
    <t>Type of trader / key informant:</t>
  </si>
  <si>
    <t>if(selected(${org},'drc') and (selected(${location},'Malakal PoC') or selected(${location},'AjuongThok_RC')), .!='error' , .!='additional')</t>
  </si>
  <si>
    <t>You cannot select this type of trader.</t>
  </si>
  <si>
    <t>select_one gender</t>
  </si>
  <si>
    <t>Gender of trader / key informant:</t>
  </si>
  <si>
    <t>select_one origin</t>
  </si>
  <si>
    <t>Country of origin of trader / key informant:</t>
  </si>
  <si>
    <t>${trader_type}!='laborer'</t>
  </si>
  <si>
    <t>origin_other</t>
  </si>
  <si>
    <t>Specify country:</t>
  </si>
  <si>
    <t>${origin}='other'</t>
  </si>
  <si>
    <t>Enter the country of origin.</t>
  </si>
  <si>
    <t>select_one size</t>
  </si>
  <si>
    <t>Size of trader:</t>
  </si>
  <si>
    <t>${trader_type}!='laborer' and ${trader_type}!='miller' and ${trader_type}!='wholesaler'</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</si>
  <si>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</si>
  <si>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</si>
  <si>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</si>
  <si>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</si>
  <si>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</si>
  <si>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</si>
  <si>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</si>
  <si>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currency_border_SSP</t>
  </si>
  <si>
    <t>Is it possible to exchange ${currency_border} for SSP in ${location}?</t>
  </si>
  <si>
    <t>${currency_border} != 'SSP' and ${trader_type}!='currency_trader'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</si>
  <si>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</si>
  <si>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</si>
  <si>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</si>
  <si>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</si>
  <si>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</si>
  <si>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</si>
  <si>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</si>
  <si>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</si>
  <si>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</si>
  <si>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</si>
  <si>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</si>
  <si>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</si>
  <si>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</si>
  <si>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</si>
  <si>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</si>
  <si>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</si>
  <si>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</si>
  <si>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</si>
  <si>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</si>
  <si>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</si>
  <si>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</si>
  <si>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</si>
  <si>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</si>
  <si>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</si>
  <si>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</si>
  <si>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Which of the following items did you sell in the last 12 months?</t>
  </si>
  <si>
    <t>Read all items out loud to the trader one by one. Tick all that apply.</t>
  </si>
  <si>
    <t>Select at least one item.</t>
  </si>
  <si>
    <t>selected(${trader_type},'generaI_trader')</t>
  </si>
  <si>
    <t>selected(${trader_type},'nfi_trader')</t>
  </si>
  <si>
    <t>select_multiple 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</si>
  <si>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</si>
  <si>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</si>
  <si>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</si>
  <si>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</si>
  <si>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</si>
  <si>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selected(${trader_type},'currency_trader') and ${currency}='ETB'</t>
  </si>
  <si>
    <t>select_multiple 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</si>
  <si>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</si>
  <si>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</si>
  <si>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</si>
  <si>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</si>
  <si>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</si>
  <si>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</si>
  <si>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</si>
  <si>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</si>
  <si>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selected(${trader_type},'additional') and selected(${org},'drc') and (${location}='Malakal PoC' or ${location}='AjuongThok_RC')</t>
  </si>
  <si>
    <t>select_multiple item_wholesale</t>
  </si>
  <si>
    <t>selected(${trader_type},'wholesaler')</t>
  </si>
  <si>
    <t xml:space="preserve">begin group </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</si>
  <si>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</si>
  <si>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</si>
  <si>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</si>
  <si>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</si>
  <si>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</si>
  <si>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</si>
  <si>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</si>
  <si>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</si>
  <si>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</si>
  <si>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</si>
  <si>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</si>
  <si>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</si>
  <si>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</si>
  <si>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</si>
  <si>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</si>
  <si>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</si>
  <si>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</si>
  <si>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</si>
  <si>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</si>
  <si>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</si>
  <si>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</si>
  <si>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</si>
  <si>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</si>
  <si>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</si>
  <si>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</si>
  <si>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</si>
  <si>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Unit: ${sorghum_grain_unit}</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</si>
  <si>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</si>
  <si>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</si>
  <si>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</si>
  <si>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</si>
  <si>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</si>
  <si>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</si>
  <si>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</si>
  <si>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</si>
  <si>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</si>
  <si>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</si>
  <si>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</si>
  <si>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</si>
  <si>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</si>
  <si>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</si>
  <si>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</si>
  <si>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</si>
  <si>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</si>
  <si>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</si>
  <si>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</si>
  <si>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</si>
  <si>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</si>
  <si>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</si>
  <si>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</si>
  <si>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</si>
  <si>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</si>
  <si>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</si>
  <si>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</si>
  <si>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</si>
  <si>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</si>
  <si>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</si>
  <si>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</si>
  <si>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</si>
  <si>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</si>
  <si>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</si>
  <si>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</si>
  <si>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</si>
  <si>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</si>
  <si>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</si>
  <si>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</si>
  <si>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</si>
  <si>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</si>
  <si>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</si>
  <si>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</si>
  <si>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</si>
  <si>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</si>
  <si>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</si>
  <si>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</si>
  <si>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</si>
  <si>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</si>
  <si>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</si>
  <si>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</si>
  <si>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</si>
  <si>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</si>
  <si>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</si>
  <si>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</si>
  <si>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</si>
  <si>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</si>
  <si>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sorghum_grain_wholesale_summary_available</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</si>
  <si>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</si>
  <si>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</si>
  <si>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</si>
  <si>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</si>
  <si>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</si>
  <si>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</si>
  <si>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</si>
  <si>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</si>
  <si>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</si>
  <si>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</si>
  <si>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Unit: ${maize_grain_unit}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</si>
  <si>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</si>
  <si>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</si>
  <si>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</si>
  <si>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</si>
  <si>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</si>
  <si>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</si>
  <si>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</si>
  <si>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</si>
  <si>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</si>
  <si>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</si>
  <si>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</si>
  <si>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</si>
  <si>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</si>
  <si>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</si>
  <si>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</si>
  <si>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</si>
  <si>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</si>
  <si>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</si>
  <si>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</si>
  <si>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</si>
  <si>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</si>
  <si>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</si>
  <si>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</si>
  <si>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</si>
  <si>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</si>
  <si>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</si>
  <si>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</si>
  <si>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</si>
  <si>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</si>
  <si>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</si>
  <si>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</si>
  <si>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</si>
  <si>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</si>
  <si>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</si>
  <si>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</si>
  <si>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</si>
  <si>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</si>
  <si>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</si>
  <si>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</si>
  <si>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</si>
  <si>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maize_grain_wholesale_summary_available</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</si>
  <si>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</si>
  <si>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</si>
  <si>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</si>
  <si>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</si>
  <si>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</si>
  <si>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</si>
  <si>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</si>
  <si>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</si>
  <si>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</si>
  <si>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</si>
  <si>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Unit: ${wheat_flour_unit}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</si>
  <si>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</si>
  <si>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</si>
  <si>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</si>
  <si>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</si>
  <si>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</si>
  <si>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</si>
  <si>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</si>
  <si>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</si>
  <si>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</si>
  <si>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</si>
  <si>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</si>
  <si>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</si>
  <si>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</si>
  <si>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</si>
  <si>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</si>
  <si>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</si>
  <si>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</si>
  <si>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</si>
  <si>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selected(${item},'rice')</t>
  </si>
  <si>
    <t>Availability of **rice**:</t>
  </si>
  <si>
    <t>rice_unit_select</t>
  </si>
  <si>
    <t>${rice_available} != 'unavailable'</t>
  </si>
  <si>
    <t>rice_unit_other</t>
  </si>
  <si>
    <t>${rice_unit_select} = 'other'</t>
  </si>
  <si>
    <t>if(${rice_unit_select}='other', concat(${rice_unit_other},'kg'),${rice_unit_select})</t>
  </si>
  <si>
    <t>Unit: ${rice_unit}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</si>
  <si>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</si>
  <si>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</si>
  <si>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</si>
  <si>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</si>
  <si>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</si>
  <si>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</si>
  <si>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</si>
  <si>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</si>
  <si>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</si>
  <si>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</si>
  <si>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</si>
  <si>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</si>
  <si>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</si>
  <si>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</si>
  <si>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</si>
  <si>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</si>
  <si>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</si>
  <si>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</si>
  <si>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</si>
  <si>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</si>
  <si>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</si>
  <si>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</si>
  <si>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</si>
  <si>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</si>
  <si>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</si>
  <si>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</si>
  <si>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</si>
  <si>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Unit: ${groundnuts_unit}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</si>
  <si>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</si>
  <si>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</si>
  <si>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</si>
  <si>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</si>
  <si>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</si>
  <si>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</si>
  <si>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</si>
  <si>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</si>
  <si>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</si>
  <si>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</si>
  <si>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</si>
  <si>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</si>
  <si>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</si>
  <si>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</si>
  <si>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</si>
  <si>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</si>
  <si>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</si>
  <si>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</si>
  <si>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</si>
  <si>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</si>
  <si>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</si>
  <si>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</si>
  <si>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</si>
  <si>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</si>
  <si>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</si>
  <si>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</si>
  <si>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</si>
  <si>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</si>
  <si>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</si>
  <si>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</si>
  <si>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</si>
  <si>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</si>
  <si>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Unit: ${beans_unit}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</si>
  <si>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</si>
  <si>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</si>
  <si>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</si>
  <si>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</si>
  <si>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</si>
  <si>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</si>
  <si>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</si>
  <si>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</si>
  <si>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</si>
  <si>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</si>
  <si>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</si>
  <si>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</si>
  <si>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</si>
  <si>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</si>
  <si>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</si>
  <si>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</si>
  <si>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</si>
  <si>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</si>
  <si>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</si>
  <si>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</si>
  <si>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</si>
  <si>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</si>
  <si>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</si>
  <si>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</si>
  <si>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</si>
  <si>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</si>
  <si>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</si>
  <si>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</si>
  <si>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</si>
  <si>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</si>
  <si>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</si>
  <si>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</si>
  <si>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</si>
  <si>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</si>
  <si>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</si>
  <si>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</si>
  <si>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</si>
  <si>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</si>
  <si>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</si>
  <si>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</si>
  <si>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</si>
  <si>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</si>
  <si>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</si>
  <si>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</si>
  <si>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beans_wholesale_summary_available</t>
  </si>
  <si>
    <t>beans_wholesale_summary_unavailable</t>
  </si>
  <si>
    <t>**Beans (wholesale)**
Availability: ***${beans_wholesale_available}***
**Stocks:**
Able to restock? ***${beans_wholesale_restock}***
Restocked in last 30 days? ***${beans_wholesale_restock_1month}***</t>
  </si>
  <si>
    <t>${beans_wholesale_available} = 'unavailable'</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</si>
  <si>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</si>
  <si>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</si>
  <si>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</si>
  <si>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</si>
  <si>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</si>
  <si>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</si>
  <si>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</si>
  <si>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</si>
  <si>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</si>
  <si>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</si>
  <si>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</si>
  <si>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</si>
  <si>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</si>
  <si>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Unit: ${sugar_unit}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</si>
  <si>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</si>
  <si>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</si>
  <si>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</si>
  <si>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</si>
  <si>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</si>
  <si>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</si>
  <si>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</si>
  <si>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</si>
  <si>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</si>
  <si>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</si>
  <si>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</si>
  <si>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</si>
  <si>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</si>
  <si>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</si>
  <si>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</si>
  <si>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</si>
  <si>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</si>
  <si>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</si>
  <si>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</si>
  <si>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</si>
  <si>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</si>
  <si>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</si>
  <si>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</si>
  <si>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</si>
  <si>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</si>
  <si>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</si>
  <si>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</si>
  <si>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</si>
  <si>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</si>
  <si>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</si>
  <si>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</si>
  <si>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</si>
  <si>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</si>
  <si>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</si>
  <si>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</si>
  <si>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</si>
  <si>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</si>
  <si>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</si>
  <si>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</si>
  <si>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</si>
  <si>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</si>
  <si>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</si>
  <si>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</si>
  <si>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</si>
  <si>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sugar_wholesale_summary_available</t>
  </si>
  <si>
    <t>sugar_wholesale_summary_unavailable</t>
  </si>
  <si>
    <t>**Sugar (wholesale)**
Availability: ***${sugar_wholesale_available}***
**Stocks:**
Able to restock? ***${sugar_wholesale_restock}***
Restocked in last 30 days? ***${sugar_wholesale_restock_1month}***</t>
  </si>
  <si>
    <t>${sugar_wholesale_available} = 'unavailable'</t>
  </si>
  <si>
    <t>selected(${item},'salt')</t>
  </si>
  <si>
    <t>Availability of **salt**:</t>
  </si>
  <si>
    <t>salt_unit_select</t>
  </si>
  <si>
    <t>${salt_available} != 'unavailable'</t>
  </si>
  <si>
    <t>salt_unit_other</t>
  </si>
  <si>
    <t>${salt_unit_select} = 'other'</t>
  </si>
  <si>
    <t>if(${salt_unit_select}='other', concat(${salt_unit_other},'kg'),${salt_unit_select})</t>
  </si>
  <si>
    <t>Unit: ${salt_unit}</t>
  </si>
  <si>
    <t>if(${currency}='SSP', .&gt;1 and .&lt;10000, .&gt;0 )</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</si>
  <si>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</si>
  <si>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</si>
  <si>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</si>
  <si>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</si>
  <si>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</si>
  <si>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</si>
  <si>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</si>
  <si>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</si>
  <si>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</si>
  <si>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</si>
  <si>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</si>
  <si>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</si>
  <si>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</si>
  <si>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</si>
  <si>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</si>
  <si>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</si>
  <si>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</si>
  <si>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</si>
  <si>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</si>
  <si>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</si>
  <si>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</si>
  <si>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</si>
  <si>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</si>
  <si>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</si>
  <si>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</si>
  <si>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</si>
  <si>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</si>
  <si>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</si>
  <si>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</si>
  <si>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</si>
  <si>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</si>
  <si>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</si>
  <si>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</si>
  <si>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</si>
  <si>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</si>
  <si>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</si>
  <si>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Unit: ${cooking_oil_unit}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</si>
  <si>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</si>
  <si>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</si>
  <si>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</si>
  <si>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</si>
  <si>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</si>
  <si>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</si>
  <si>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</si>
  <si>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</si>
  <si>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</si>
  <si>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</si>
  <si>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</si>
  <si>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</si>
  <si>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</si>
  <si>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</si>
  <si>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</si>
  <si>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</si>
  <si>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</si>
  <si>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</si>
  <si>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</si>
  <si>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</si>
  <si>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</si>
  <si>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</si>
  <si>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</si>
  <si>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</si>
  <si>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</si>
  <si>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</si>
  <si>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</si>
  <si>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</si>
  <si>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</si>
  <si>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</si>
  <si>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</si>
  <si>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</si>
  <si>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</si>
  <si>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</si>
  <si>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</si>
  <si>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</si>
  <si>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</si>
  <si>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</si>
  <si>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</si>
  <si>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</si>
  <si>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</si>
  <si>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</si>
  <si>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</si>
  <si>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</si>
  <si>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</si>
  <si>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</si>
  <si>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</si>
  <si>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</si>
  <si>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</si>
  <si>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</si>
  <si>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</si>
  <si>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</si>
  <si>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</si>
  <si>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</si>
  <si>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</si>
  <si>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</si>
  <si>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</si>
  <si>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</si>
  <si>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</si>
  <si>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</si>
  <si>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</si>
  <si>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</si>
  <si>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</si>
  <si>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</si>
  <si>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</si>
  <si>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</si>
  <si>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</si>
  <si>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</si>
  <si>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</si>
  <si>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</si>
  <si>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</si>
  <si>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</si>
  <si>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</si>
  <si>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</si>
  <si>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</si>
  <si>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</si>
  <si>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</si>
  <si>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</si>
  <si>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</si>
  <si>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</si>
  <si>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</si>
  <si>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</si>
  <si>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</si>
  <si>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</si>
  <si>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</si>
  <si>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</si>
  <si>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</si>
  <si>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</si>
  <si>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</si>
  <si>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</si>
  <si>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</si>
  <si>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</si>
  <si>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</si>
  <si>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</si>
  <si>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</si>
  <si>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</si>
  <si>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</si>
  <si>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</si>
  <si>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</si>
  <si>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</si>
  <si>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</si>
  <si>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</si>
  <si>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</si>
  <si>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</si>
  <si>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</si>
  <si>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</si>
  <si>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</si>
  <si>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</si>
  <si>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</si>
  <si>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</si>
  <si>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</si>
  <si>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</si>
  <si>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</si>
  <si>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</si>
  <si>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</si>
  <si>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</si>
  <si>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</si>
  <si>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</si>
  <si>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</si>
  <si>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</si>
  <si>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</si>
  <si>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</si>
  <si>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</si>
  <si>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</si>
  <si>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</si>
  <si>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</si>
  <si>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</si>
  <si>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</si>
  <si>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</si>
  <si>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</si>
  <si>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</si>
  <si>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</si>
  <si>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</si>
  <si>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</si>
  <si>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</si>
  <si>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</si>
  <si>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</si>
  <si>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</si>
  <si>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</si>
  <si>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</si>
  <si>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</si>
  <si>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</si>
  <si>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</si>
  <si>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</si>
  <si>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</si>
  <si>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</si>
  <si>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</si>
  <si>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</si>
  <si>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</si>
  <si>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</si>
  <si>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</si>
  <si>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</si>
  <si>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</si>
  <si>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</si>
  <si>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</si>
  <si>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</si>
  <si>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</si>
  <si>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</si>
  <si>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</si>
  <si>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</si>
  <si>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</si>
  <si>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</si>
  <si>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</si>
  <si>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</si>
  <si>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</si>
  <si>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</si>
  <si>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</si>
  <si>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</si>
  <si>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</si>
  <si>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</si>
  <si>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</si>
  <si>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</si>
  <si>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</si>
  <si>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</si>
  <si>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</si>
  <si>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</si>
  <si>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</si>
  <si>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</si>
  <si>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</si>
  <si>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</si>
  <si>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</si>
  <si>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</si>
  <si>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</si>
  <si>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</si>
  <si>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</si>
  <si>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</si>
  <si>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</si>
  <si>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</si>
  <si>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</si>
  <si>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</si>
  <si>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</si>
  <si>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</si>
  <si>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</si>
  <si>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</si>
  <si>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</si>
  <si>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</si>
  <si>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</si>
  <si>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</si>
  <si>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</si>
  <si>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</si>
  <si>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</si>
  <si>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</si>
  <si>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</si>
  <si>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</si>
  <si>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</si>
  <si>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</si>
  <si>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</si>
  <si>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</si>
  <si>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selected(${item},'mosquito_net') or selected(${item_nfi},'mosquito_net')</t>
  </si>
  <si>
    <t>Availability of **mosquito nets**:</t>
  </si>
  <si>
    <t>single size</t>
  </si>
  <si>
    <t>mosquito_net.jpg</t>
  </si>
  <si>
    <t>Price per mosquito net (in ${currency})</t>
  </si>
  <si>
    <t>${mosquito_net_available} != 'unavailable'</t>
  </si>
  <si>
    <t>if(${currency}='SSP', .&gt;20 and .&lt;100000, .&gt;0 )</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</si>
  <si>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</si>
  <si>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</si>
  <si>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</si>
  <si>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</si>
  <si>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Are you able to restock **mosquito nets** item at the moment?</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</si>
  <si>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</si>
  <si>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</si>
  <si>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</si>
  <si>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</si>
  <si>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</si>
  <si>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</si>
  <si>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</si>
  <si>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</si>
  <si>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</si>
  <si>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</si>
  <si>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</si>
  <si>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</si>
  <si>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</si>
  <si>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</si>
  <si>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</si>
  <si>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</si>
  <si>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</si>
  <si>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</si>
  <si>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</si>
  <si>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</si>
  <si>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</si>
  <si>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</si>
  <si>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</si>
  <si>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</si>
  <si>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</si>
  <si>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</si>
  <si>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</si>
  <si>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</si>
  <si>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</si>
  <si>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</si>
  <si>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</si>
  <si>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</si>
  <si>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</si>
  <si>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</si>
  <si>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</si>
  <si>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</si>
  <si>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</si>
  <si>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</si>
  <si>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</si>
  <si>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</si>
  <si>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</si>
  <si>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</si>
  <si>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</si>
  <si>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</si>
  <si>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</si>
  <si>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</si>
  <si>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</si>
  <si>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</si>
  <si>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</si>
  <si>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</si>
  <si>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</si>
  <si>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</si>
  <si>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</si>
  <si>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</si>
  <si>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</si>
  <si>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</si>
  <si>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</si>
  <si>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</si>
  <si>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</si>
  <si>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</si>
  <si>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</si>
  <si>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</si>
  <si>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</si>
  <si>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</si>
  <si>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</si>
  <si>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</si>
  <si>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</si>
  <si>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</si>
  <si>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</si>
  <si>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</si>
  <si>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</si>
  <si>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</si>
  <si>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</si>
  <si>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</si>
  <si>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</si>
  <si>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</si>
  <si>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</si>
  <si>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</si>
  <si>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</si>
  <si>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</si>
  <si>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</si>
  <si>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</si>
  <si>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</si>
  <si>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</si>
  <si>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</si>
  <si>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</si>
  <si>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</si>
  <si>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</si>
  <si>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</si>
  <si>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</si>
  <si>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</si>
  <si>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</si>
  <si>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</si>
  <si>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</si>
  <si>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</si>
  <si>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</si>
  <si>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</si>
  <si>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</si>
  <si>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</si>
  <si>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</si>
  <si>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</si>
  <si>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</si>
  <si>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</si>
  <si>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</si>
  <si>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</si>
  <si>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</si>
  <si>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</si>
  <si>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</si>
  <si>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</si>
  <si>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</si>
  <si>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</si>
  <si>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</si>
  <si>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</si>
  <si>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</si>
  <si>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</si>
  <si>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</si>
  <si>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</si>
  <si>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</si>
  <si>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</si>
  <si>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</si>
  <si>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</si>
  <si>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</si>
  <si>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</si>
  <si>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</si>
  <si>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</si>
  <si>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</si>
  <si>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</si>
  <si>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</si>
  <si>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</si>
  <si>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</si>
  <si>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</si>
  <si>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</si>
  <si>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</si>
  <si>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</si>
  <si>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</si>
  <si>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</si>
  <si>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</si>
  <si>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</si>
  <si>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</si>
  <si>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</si>
  <si>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</si>
  <si>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</si>
  <si>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</si>
  <si>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</si>
  <si>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</si>
  <si>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</si>
  <si>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</si>
  <si>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</si>
  <si>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</si>
  <si>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</si>
  <si>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</si>
  <si>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</si>
  <si>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</si>
  <si>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</si>
  <si>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</si>
  <si>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</si>
  <si>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</si>
  <si>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</si>
  <si>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</si>
  <si>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</si>
  <si>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</si>
  <si>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</si>
  <si>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</si>
  <si>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</si>
  <si>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</si>
  <si>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${location}='Juba Town' 
and (
((${food_supplier_local_same}='no' or ${food_supplier_imported_same}='no') and (${food_supplier_imported_country}='Uganda')) 
or 
(${nfi_supplier_same}='no' and ${nfi_supplier_country}='Uganda')
)</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</si>
  <si>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</si>
  <si>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</si>
  <si>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</si>
  <si>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</si>
  <si>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</si>
  <si>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</si>
  <si>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</si>
  <si>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</si>
  <si>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</si>
  <si>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</si>
  <si>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</si>
  <si>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</si>
  <si>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</si>
  <si>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</si>
  <si>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</si>
  <si>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 xml:space="preserve">${location}='Gok-Machar' 
and (
((${food_supplier_local_same}='no' or ${food_supplier_imported_same}='no') and (${food_supplier_local_location}='KiirAdem' or ${food_supplier_imported_location}='KiirAdem')) 
or 
(${nfi_supplier_same}='no' and ${nfi_supplier_location}='KiirAdem')
)
</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</si>
  <si>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</si>
  <si>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 xml:space="preserve">${location}='Wanyjok' 
and (
((${food_supplier_local_same}='no' or ${food_supplier_imported_same}='no') and (${food_supplier_imported_country_abroad}='Meram')) 
or 
(${nfi_supplier_same}='no' and ${nfi_supplier_country_abroad}='Meram')
)
</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</si>
  <si>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</si>
  <si>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</si>
  <si>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</si>
  <si>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</si>
  <si>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</si>
  <si>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(${location}='Abiemnhom Town' or ${location}='Rubkona Town') 
and (
((${food_supplier_local_same}='no' or ${food_supplier_imported_same}='no') and (${food_supplier_local_location}='Ameit' or ${food_supplier_imported_location}='Ameit')) 
or 
(${nfi_supplier_same}='no' and ${nfi_supplier_location}='Ameit')
)</t>
  </si>
  <si>
    <t>(${location}='Mayom Town' or ${location}='Rubkona Town') 
and (
((${food_supplier_local_same}='no' or ${food_supplier_imported_same}='no') and (${food_supplier_local_location}='Ameit' or ${food_supplier_imported_location}='Ameit')) 
or 
(${nfi_supplier_same}='no' and ${nfi_supplier_location}='Ameit')
)</t>
  </si>
  <si>
    <t>${location}='Rubkona Town' 
and (
((${food_supplier_local_same}='no' or ${food_supplier_imported_same}='no') and (${food_supplier_local_location}='Ameit' or ${food_supplier_imported_location}='Ameit')) 
or 
(${nfi_supplier_same}='no' and ${nfi_supplier_location}='Ameit')
)</t>
  </si>
  <si>
    <t>${location}='Bentiu' 
and (
((${food_supplier_local_same}='no' or ${food_supplier_imported_same}='no') and (${food_supplier_local_location}='Rubkona Town' or ${food_supplier_imported_location}='Rubkona Town')) 
or 
(${nfi_supplier_same}='no' and ${nfi_supplier_location}='Rubkona Town')
)</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</si>
  <si>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</si>
  <si>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</si>
  <si>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</si>
  <si>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</si>
  <si>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</si>
  <si>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</si>
  <si>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</si>
  <si>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</si>
  <si>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</si>
  <si>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</si>
  <si>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</si>
  <si>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</si>
  <si>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</si>
  <si>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${location}='Akobo Town' 
and (
((${food_supplier_local_same}='no' or ${food_supplier_imported_same}='no') and ((${food_supplier_local_location}='Pibor Town' or ${food_supplier_imported_location}='Pibor Town'))) 
or 
(${nfi_supplier_same}='no' and (${nfi_supplier_location}='Pibor Town'))
)</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</si>
  <si>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</si>
  <si>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</si>
  <si>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</si>
  <si>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</si>
  <si>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</si>
  <si>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</si>
  <si>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</si>
  <si>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</si>
  <si>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</si>
  <si>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${location}='Yei Town' 
and (
((${food_supplier_local_same}='no' or ${food_supplier_imported_same}='no') and (${food_supplier_imported_country}='DRC')) 
or 
(${nfi_supplier_same}='no' and ${nfi_supplier_country}='DRC')
)</t>
  </si>
  <si>
    <t xml:space="preserve">${location}='Morobo Town' 
and (
((${food_supplier_local_same}='no' or ${food_supplier_imported_same}='no') and (${food_supplier_imported_country}='DRC')) 
or 
(${nfi_supplier_same}='no' and ${nfi_supplier_country}='DRC')
)
</t>
  </si>
  <si>
    <t xml:space="preserve">${location}='Morobo Town' 
and (
((${food_supplier_local_same}='no' or ${food_supplier_imported_same}='no') and (${food_supplier_imported_country}='Uganda')) 
or 
(${nfi_supplier_same}='no' and ${nfi_supplier_country}='Uganda')
)
</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</si>
  <si>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</si>
  <si>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</si>
  <si>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${location}='Yambio Town' 
and (
((${food_supplier_local_same}='no' or ${food_supplier_imported_same}='no') and (${food_supplier_imported_country}='DRC')) 
or 
(${nfi_supplier_same}='no' and ${nfi_supplier_country}='DRC')
)</t>
  </si>
  <si>
    <t>${location}='Nzara Town' 
and (
((${food_supplier_local_same}='no' or ${food_supplier_imported_same}='no') and (${food_supplier_imported_country}='DRC')) 
or 
(${nfi_supplier_same}='no' and ${nfi_supplier_country}='DRC')
)</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</si>
  <si>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</si>
  <si>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${location}='Tambura Town' 
and (
((${food_supplier_local_same}='no' or ${food_supplier_imported_same}='no') and (${food_supplier_imported_country}='CAR')) 
or 
(${nfi_supplier_same}='no' and ${nfi_supplier_country}='CAR')
)</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</si>
  <si>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</si>
  <si>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</si>
  <si>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</si>
  <si>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 xml:space="preserve">${location}='Torit Town' 
and (
((${food_supplier_local_same}='no' or ${food_supplier_imported_same}='no') and (${food_supplier_local_location}='Juba Town' or ${food_supplier_imported_location}='Juba Town')) 
or 
(${nfi_supplier_same}='no' and ${nfi_supplier_location}='Juba Town')
)
</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</si>
  <si>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</si>
  <si>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</si>
  <si>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</si>
  <si>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</si>
  <si>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</si>
  <si>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</si>
  <si>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</si>
  <si>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</si>
  <si>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 xml:space="preserve">${location}='Magwi Town' 
and (
((${food_supplier_local_same}='no' or ${food_supplier_imported_same}='no') and (${food_supplier_local_location}='Torit Town' or ${food_supplier_imported_location}='Torit Town')) 
or 
(${nfi_supplier_same}='no' and ${nfi_supplier_location}='Torit Town')
)
</t>
  </si>
  <si>
    <t xml:space="preserve">${location}='Magwi Town' 
and (
((${food_supplier_local_same}='no' or ${food_supplier_imported_same}='no') and (${food_supplier_imported_country}='Uganda')) 
or 
(${nfi_supplier_same}='no' and ${nfi_supplier_country}='Uganda')
)
</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</si>
  <si>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</si>
  <si>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 xml:space="preserve">${location}='Ikotos Town' 
and (
((${food_supplier_local_same}='no' or ${food_supplier_imported_same}='no') and (${food_supplier_imported_country}='Uganda')) 
or 
(${nfi_supplier_same}='no' and ${nfi_supplier_country}='Uganda')
)
</t>
  </si>
  <si>
    <t xml:space="preserve">${location}='Magwi Town' 
and (
((${food_supplier_local_same}='no' or ${food_supplier_imported_same}='no') and (${food_supplier_local_location}='Juba Town' or ${food_supplier_imported_location}='Juba Town')) 
or 
(${nfi_supplier_same}='no' and ${nfi_supplier_location}='Juba Town')
)
</t>
  </si>
  <si>
    <t xml:space="preserve">${location}='Kajo Keji Town' 
and (
((${food_supplier_local_same}='no' or ${food_supplier_imported_same}='no') and (${food_supplier_local_location}='Juba Town' or ${food_supplier_imported_location}='Juba Town')) 
or 
(${nfi_supplier_same}='no' and ${nfi_supplier_location}='Juba Town')
)
</t>
  </si>
  <si>
    <t xml:space="preserve">${location}='Kajo Keji Town' 
and (
((${food_supplier_local_same}='no' or ${food_supplier_imported_same}='no') and (${food_supplier_imported_country}='Uganda')) 
or 
(${nfi_supplier_same}='no' and ${nfi_supplier_country}='Uganda')
)
</t>
  </si>
  <si>
    <t>${location}='Yei Town' 
and (
((${food_supplier_local_same}='no' or ${food_supplier_imported_same}='no') and (${food_supplier_local_location}='Juba Town' or ${food_supplier_imported_location}='Juba Town')) 
or 
(${nfi_supplier_same}='no' and ${nfi_supplier_location}='Juba Town')
)</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</si>
  <si>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</si>
  <si>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${location}='Maiwut Town' 
and (
((${food_supplier_local_same}='no' or ${food_supplier_imported_same}='no') and (${food_supplier_imported_country}='Ethiopia')) 
or 
(${nfi_supplier_same}='no' and ${nfi_supplier_country}='Ethiopia')
)</t>
  </si>
  <si>
    <t>${location}='Mathiang' 
and (
((${food_supplier_local_same}='no' or ${food_supplier_imported_same}='no') and (${food_supplier_imported_country}='Ethiopia')) 
or 
(${nfi_supplier_same}='no' and ${nfi_supplier_country}='Ethiopia')
)</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</si>
  <si>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</si>
  <si>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</si>
  <si>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</si>
  <si>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</si>
  <si>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</si>
  <si>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</si>
  <si>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</si>
  <si>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</si>
  <si>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</si>
  <si>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${location}='Rubkona Town' 
and (
((${food_supplier_local_same}='no' or ${food_supplier_imported_same}='no') and (${food_supplier_imported_country}='Sudan')) 
or 
(${nfi_supplier_same}='no' and ${nfi_supplier_country}='Sudan')
)</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</si>
  <si>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</si>
  <si>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</si>
  <si>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${location}='Tonga' 
and (
((${food_supplier_local_same}='no' or ${food_supplier_imported_same}='no') and (${food_supplier_imported_country}='Sudan')) 
or 
(${nfi_supplier_same}='no' and ${nfi_supplier_country}='Sudan')
)</t>
  </si>
  <si>
    <t>${food_supplier_local_transport}='boat' or 
${food_supplier_local_transport}='canoe' or 
${food_supplier_imported_transport}='boat' or 
${food_supplier_imported_transport}='canoe' or 
${nfi_supplier_transport}='boat' or 
${nfi_supplier_transport}='canoe'</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</si>
  <si>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</si>
  <si>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</si>
  <si>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</si>
  <si>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</si>
  <si>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</si>
  <si>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</si>
  <si>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</si>
  <si>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</si>
  <si>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</si>
  <si>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</si>
  <si>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</si>
  <si>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</si>
  <si>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</si>
  <si>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</si>
  <si>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</si>
  <si>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</si>
  <si>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</si>
  <si>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</si>
  <si>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Is the border crossing at Kiir Adem currently open for traders?</t>
  </si>
  <si>
    <t>Is the border crossing at Majok Yith Thiou currently open for traders?</t>
  </si>
  <si>
    <t>Is the border crossing at Tallodi (Sudan) to Tonga currently open for traders?</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</si>
  <si>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</si>
  <si>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</si>
  <si>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</si>
  <si>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</si>
  <si>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</si>
  <si>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</si>
  <si>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</si>
  <si>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</si>
  <si>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</si>
  <si>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</si>
  <si>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</si>
  <si>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</si>
  <si>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 (medium sized bundle)</t>
  </si>
  <si>
    <t>selected(${item},'firewood') or selected(${item_nfi},'firewood') or  selected(${item_natural},'firewood')</t>
  </si>
  <si>
    <t>Availability of **firewood**:</t>
  </si>
  <si>
    <t>select_one 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</si>
  <si>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</si>
  <si>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</si>
  <si>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</si>
  <si>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</si>
  <si>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</si>
  <si>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</si>
  <si>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</si>
  <si>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</si>
  <si>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</si>
  <si>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</si>
  <si>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if(${currency}='SSP', .&gt;10 and .&lt;5000, .&gt;0 )</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</si>
  <si>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</si>
  <si>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</si>
  <si>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</si>
  <si>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</si>
  <si>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</si>
  <si>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</si>
  <si>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</si>
  <si>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</si>
  <si>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</si>
  <si>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</si>
  <si>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</si>
  <si>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</si>
  <si>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Goats (male, adult, medium sized)</t>
  </si>
  <si>
    <t>selected(${item_livestock},'goat')</t>
  </si>
  <si>
    <t>Current availability of **goats**:</t>
  </si>
  <si>
    <t>male, adult, medium sized</t>
  </si>
  <si>
    <t>Price per goat (in ${currency})</t>
  </si>
  <si>
    <t>${goat_available} != 'unavailable'</t>
  </si>
  <si>
    <t>if(${currency}='SSP', .&gt;1000 and .&lt;100000, .&gt;0 )</t>
  </si>
  <si>
    <t>goat_price_unit</t>
  </si>
  <si>
    <t>round(${goat_price},0)</t>
  </si>
  <si>
    <t>if(${currency}='SSP',${goat_price_unit},
if(${currency_border_SSP}='no','',
round(${goat_price_unit}
* if(${currency}='ETB',${etb_rate} div 100,1)
* if(${currency}='SDG',${sdg_rate} div 1000,1)
* if(${currency}='UGX',${ugx_rate} div 10000,1),0)
)
)</t>
  </si>
  <si>
    <t>selected(${item_livestock},'chicken')</t>
  </si>
  <si>
    <t>Current availability of **chickens**:</t>
  </si>
  <si>
    <t>cock, medium sized</t>
  </si>
  <si>
    <t>Price per chicken (in ${currency})</t>
  </si>
  <si>
    <t>${chicken_available} != 'unavailable'</t>
  </si>
  <si>
    <t>if(${currency}='SSP', .&gt;0, .&gt;0 )</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</si>
  <si>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</si>
  <si>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</si>
  <si>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</si>
  <si>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</si>
  <si>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</si>
  <si>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</si>
  <si>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</si>
  <si>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</si>
  <si>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</si>
  <si>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</si>
  <si>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</si>
  <si>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</si>
  <si>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</si>
  <si>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</si>
  <si>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</si>
  <si>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</si>
  <si>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</si>
  <si>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</si>
  <si>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</si>
  <si>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</si>
  <si>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</si>
  <si>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</si>
  <si>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</si>
  <si>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</si>
  <si>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</si>
  <si>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</si>
  <si>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</si>
  <si>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</si>
  <si>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</si>
  <si>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</si>
  <si>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</si>
  <si>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</si>
  <si>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</si>
  <si>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</si>
  <si>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</si>
  <si>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</si>
  <si>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</si>
  <si>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</si>
  <si>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</si>
  <si>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</si>
  <si>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</si>
  <si>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</si>
  <si>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</si>
  <si>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</si>
  <si>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</si>
  <si>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</si>
  <si>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</si>
  <si>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</si>
  <si>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</si>
  <si>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</si>
  <si>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</si>
  <si>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</si>
  <si>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</si>
  <si>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</si>
  <si>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</si>
  <si>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</si>
  <si>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</si>
  <si>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</si>
  <si>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</si>
  <si>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</si>
  <si>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</si>
  <si>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</si>
  <si>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</si>
  <si>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</si>
  <si>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</si>
  <si>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</si>
  <si>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</si>
  <si>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</si>
  <si>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</si>
  <si>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</si>
  <si>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</si>
  <si>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</si>
  <si>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</si>
  <si>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</si>
  <si>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</si>
  <si>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</si>
  <si>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</si>
  <si>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</si>
  <si>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</si>
  <si>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</si>
  <si>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</si>
  <si>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</si>
  <si>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</si>
  <si>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</si>
  <si>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</si>
  <si>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</si>
  <si>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</si>
  <si>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</si>
  <si>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</si>
  <si>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</si>
  <si>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</si>
  <si>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</si>
  <si>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</si>
  <si>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</si>
  <si>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</si>
  <si>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</si>
  <si>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</si>
  <si>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</si>
  <si>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</si>
  <si>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</si>
  <si>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</si>
  <si>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</si>
  <si>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</si>
  <si>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</si>
  <si>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</si>
  <si>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</si>
  <si>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</si>
  <si>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</si>
  <si>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</si>
  <si>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</si>
  <si>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</si>
  <si>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</si>
  <si>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</si>
  <si>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water_available</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</si>
  <si>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</si>
  <si>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</si>
  <si>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</si>
  <si>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</si>
  <si>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</si>
  <si>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</si>
  <si>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</si>
  <si>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</si>
  <si>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</si>
  <si>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water_price</t>
  </si>
  <si>
    <t>Unit: ${water_unit}</t>
  </si>
  <si>
    <t>water_price_unit</t>
  </si>
  <si>
    <t>water_price_unit_ssp</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</si>
  <si>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</si>
  <si>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</si>
  <si>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</si>
  <si>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</si>
  <si>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</si>
  <si>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</si>
  <si>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</si>
  <si>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</si>
  <si>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</si>
  <si>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</si>
  <si>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</si>
  <si>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</si>
  <si>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</si>
  <si>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</si>
  <si>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</si>
  <si>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</si>
  <si>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</si>
  <si>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</si>
  <si>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</si>
  <si>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</si>
  <si>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</si>
  <si>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</si>
  <si>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</si>
  <si>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</si>
  <si>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</si>
  <si>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</si>
  <si>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</si>
  <si>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</si>
  <si>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</si>
  <si>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</si>
  <si>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</si>
  <si>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</si>
  <si>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</si>
  <si>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</si>
  <si>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</si>
  <si>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</si>
  <si>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</si>
  <si>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</si>
  <si>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</si>
  <si>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</si>
  <si>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</si>
  <si>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</si>
  <si>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</si>
  <si>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</si>
  <si>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</si>
  <si>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</si>
  <si>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</si>
  <si>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</si>
  <si>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</si>
  <si>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</si>
  <si>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</si>
  <si>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</si>
  <si>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</si>
  <si>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</si>
  <si>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</si>
  <si>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</si>
  <si>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modalities</t>
  </si>
  <si>
    <t>Payment modalities</t>
  </si>
  <si>
    <t>${trader_type}!='miller'</t>
  </si>
  <si>
    <t>select_multiple modality</t>
  </si>
  <si>
    <t>modalities_which</t>
  </si>
  <si>
    <t>not(selected(${modalities_which}, 'dont_know') and count-selected(${modalities_which}) &gt;1)</t>
  </si>
  <si>
    <t>You cannot select *Don't know* while also selecting other options.</t>
  </si>
  <si>
    <t>selected(${modalities_which}, 'other')</t>
  </si>
  <si>
    <t>select_multiple mobile_money</t>
  </si>
  <si>
    <t>modalities_mobile_money</t>
  </si>
  <si>
    <t>Why do you not offer mobile money?</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</si>
  <si>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</si>
  <si>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</si>
  <si>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</si>
  <si>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</si>
  <si>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</si>
  <si>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</si>
  <si>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</si>
  <si>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</si>
  <si>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</si>
  <si>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</si>
  <si>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</si>
  <si>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</si>
  <si>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</si>
  <si>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</si>
  <si>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</si>
  <si>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</si>
  <si>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</si>
  <si>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</si>
  <si>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</si>
  <si>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</si>
  <si>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</si>
  <si>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</si>
  <si>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</si>
  <si>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</si>
  <si>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</si>
  <si>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</si>
  <si>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</si>
  <si>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</si>
  <si>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How was this data collected?</t>
  </si>
  <si>
    <t>geopoint</t>
  </si>
  <si>
    <t>gps</t>
  </si>
  <si>
    <t>Please ask the key informant if it is ok to collect the GPS coordinates of their location.</t>
  </si>
  <si>
    <t>5m accuracy or less</t>
  </si>
  <si>
    <t>${mobile} = 'mobile'</t>
  </si>
  <si>
    <t>Additional comments:</t>
  </si>
  <si>
    <t>Leave blank if there are no additional comments.</t>
  </si>
  <si>
    <t xml:space="preserve">USAID Malwa </t>
  </si>
  <si>
    <t>unit_water</t>
  </si>
  <si>
    <t>yes_frequently</t>
  </si>
  <si>
    <t>open_normally_quarantine</t>
  </si>
  <si>
    <t>open_irregularly_quarantine</t>
  </si>
  <si>
    <t>warning_restrictions</t>
  </si>
  <si>
    <t>closed_restrictions</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</si>
  <si>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</si>
  <si>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</si>
  <si>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</si>
  <si>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</si>
  <si>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</si>
  <si>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border_crossings_biralopuse_02_01</t>
  </si>
  <si>
    <t>${border_crossings_biralopuse_02} = 'open_normally_quarantine' or ${border_crossings_biralopuse_02} = 'open_irregularly_quarantine'</t>
  </si>
  <si>
    <t>border_crossings_trestenya_03_01</t>
  </si>
  <si>
    <t>${border_crossings_trestenya_03} = 'open_normally_quarantine' or ${border_crossings_trestenya_03} = 'open_irregularly_quarantine'</t>
  </si>
  <si>
    <t>border_crossings_labone_04_01</t>
  </si>
  <si>
    <t>${border_crossings_labone_04} = 'open_normally_quarantine' or ${border_crossings_labone_04} = 'open_irregularly_quarantine'</t>
  </si>
  <si>
    <t>border_crossings_ngomoromo_05_01</t>
  </si>
  <si>
    <t>${border_crossings_ngomoromo_05} = 'open_normally_quarantine' or ${border_crossings_ngomoromo_05} = 'open_irregularly_quarantine'</t>
  </si>
  <si>
    <t>border_crossings_mugali_06_01</t>
  </si>
  <si>
    <t>${border_crossings_mugali_06} = 'open_normally_quarantine' or ${border_crossings_mugali_06} = 'open_irregularly_quarantine'</t>
  </si>
  <si>
    <t>border_crossings_nimule_07_01</t>
  </si>
  <si>
    <t>${border_crossings_nimule_07} = 'open_normally_quarantine' or ${border_crossings_nimule_07} = 'open_irregularly_quarantine'</t>
  </si>
  <si>
    <t>border_crossings_jale_08_01</t>
  </si>
  <si>
    <t>${border_crossings_jale_08} = 'open_normally_quarantine' or ${border_crossings_jale_08} = 'open_irregularly_quarantine'</t>
  </si>
  <si>
    <t>border_crossings_kaya_09_01</t>
  </si>
  <si>
    <t>${border_crossings_kaya_09} = 'open_normally_quarantine' or ${border_crossings_kaya_09} = 'open_irregularly_quarantine'</t>
  </si>
  <si>
    <t>border_crossings_bazi_10_01</t>
  </si>
  <si>
    <t>${border_crossings_bazi_10} = 'open_normally_quarantine' or ${border_crossings_bazi_10} = 'open_irregularly_quarantine'</t>
  </si>
  <si>
    <t>border_crossings_dimo_11_01</t>
  </si>
  <si>
    <t>${border_crossings_dimo_11} = 'open_normally_quarantine' or ${border_crossings_dimo_11} = 'open_irregularly_quarantine'</t>
  </si>
  <si>
    <t>border_crossings_nabiapai_12_01</t>
  </si>
  <si>
    <t>${border_crossings_nabiapai_12} = 'open_normally_quarantine' or ${border_crossings_nabiapai_12} = 'open_irregularly_quarantine'</t>
  </si>
  <si>
    <t>border_crossings_sakure_13_01</t>
  </si>
  <si>
    <t>${border_crossings_sakure_13} = 'open_normally_quarantine' or ${border_crossings_sakure_13} = 'open_irregularly_quarantine'</t>
  </si>
  <si>
    <t>border_crossings_bagugu_14_01</t>
  </si>
  <si>
    <t>${border_crossings_bagugu_14} = 'open_normally_quarantine' or ${border_crossings_bagugu_14} = 'open_irregularly_quarantine'</t>
  </si>
  <si>
    <t>border_crossings_ezo_15_01</t>
  </si>
  <si>
    <t>${border_crossings_ezo_15} = 'open_normally_quarantine' or ${border_crossings_ezo_15} = 'open_irregularly_quarantine'</t>
  </si>
  <si>
    <t>border_crossings_riyubu_16_01</t>
  </si>
  <si>
    <t>${border_crossings_riyubu_16} = 'open_normally_quarantine' or ${border_crossings_riyubu_16} = 'open_irregularly_quarantine'</t>
  </si>
  <si>
    <t>border_crossings_raja_17_01</t>
  </si>
  <si>
    <t>${border_crossings_raja_17} = 'open_normally_quarantine' or ${border_crossings_raja_17} = 'open_irregularly_quarantine'</t>
  </si>
  <si>
    <t>border_crossings_kiir_adem_18_01</t>
  </si>
  <si>
    <t>${border_crossings_kiir_adem_18} = 'open_normally_quarantine' or ${border_crossings_kiir_adem_18} = 'open_irregularly_quarantine'</t>
  </si>
  <si>
    <t>border_crossings_majok_19_01</t>
  </si>
  <si>
    <t>${border_crossings_majok_19} = 'open_normally_quarantine' or ${border_crossings_majok_19} = 'open_irregularly_quarantine'</t>
  </si>
  <si>
    <t>border_crossings_abyei_20_01</t>
  </si>
  <si>
    <t>${border_crossings_abyei_20} = 'open_normally_quarantine' or ${border_crossings_abyei_20} = 'open_irregularly_quarantine'</t>
  </si>
  <si>
    <t>border_crossings_tishwin_21_01</t>
  </si>
  <si>
    <t>${border_crossings_tishwin_21} = 'open_normally_quarantine' or ${border_crossings_tishwin_21} = 'open_irregularly_quarantine'</t>
  </si>
  <si>
    <t>border_crossings_bongki_22_01</t>
  </si>
  <si>
    <t>${border_crossings_bongki_22} = 'open_normally_quarantine' or ${border_crossings_bongki_22} = 'open_irregularly_quarantine'</t>
  </si>
  <si>
    <t>border_crossings_jau_23_01</t>
  </si>
  <si>
    <t>${border_crossings_jau_23} = 'open_normally_quarantine' or ${border_crossings_jau_23} = 'open_irregularly_quarantine'</t>
  </si>
  <si>
    <t>border_crossings_alel_24_01</t>
  </si>
  <si>
    <t>${border_crossings_alel_24} = 'open_normally_quarantine' or ${border_crossings_alel_24} = 'open_irregularly_quarantine'</t>
  </si>
  <si>
    <t>border_crossings_tallodi_25_01</t>
  </si>
  <si>
    <t>${border_crossings_tallodi_25} = 'open_normally_quarantine' or ${border_crossings_tallodi_25} = 'open_irregularly_quarantine'</t>
  </si>
  <si>
    <t>border_crossings_renk_26_01</t>
  </si>
  <si>
    <t>${border_crossings_renk_26} = 'open_normally_quarantine' or ${border_crossings_renk_26} = 'open_irregularly_quarantine'</t>
  </si>
  <si>
    <t>border_crossings_yabus_27_01</t>
  </si>
  <si>
    <t>${border_crossings_yabus_27} = 'open_normally_quarantine' or ${border_crossings_yabus_27} = 'open_irregularly_quarantine'</t>
  </si>
  <si>
    <t>border_crossings_pagak_28_01</t>
  </si>
  <si>
    <t>${border_crossings_pagak_28} = 'open_normally_quarantine' or ${border_crossings_pagak_28} = 'open_irregularly_quarantine'</t>
  </si>
  <si>
    <t>border_crossings_jikou_29_01</t>
  </si>
  <si>
    <t>${border_crossings_jikou_29} = 'open_normally_quarantine' or ${border_crossings_jikou_29} = 'open_irregularly_quarantine'</t>
  </si>
  <si>
    <t>border_crossings_matar_30_01</t>
  </si>
  <si>
    <t>${border_crossings_matar_30} = 'open_normally_quarantine' or ${border_crossings_matar_30} = 'open_irregularly_quarantine'</t>
  </si>
  <si>
    <t>border_crossings_jikmir_31_01</t>
  </si>
  <si>
    <t>${border_crossings_jikmir_31} = 'open_normally_quarantine' or ${border_crossings_jikmir_31} = 'open_irregularly_quarantine'</t>
  </si>
  <si>
    <t>border_crossings_akobo_32_01</t>
  </si>
  <si>
    <t>${border_crossings_akobo_32} = 'open_normally_quarantine' or ${border_crossings_akobo_32} = 'open_irregularly_quarantine'</t>
  </si>
  <si>
    <t>border_crossings_pochala_33_01</t>
  </si>
  <si>
    <t>${border_crossings_pochala_33} = 'open_normally_quarantine' or ${border_crossings_pochala_33} = 'open_irregularly_quarantine'</t>
  </si>
  <si>
    <t>Road is OPEN but travel is limited by COVID-19 movement restrictions</t>
  </si>
  <si>
    <t>Road is CLOSED because of COVID-19 movement restrictions</t>
  </si>
  <si>
    <t>River route is OPEN but travel is limited by COVID-19 movement restrictions</t>
  </si>
  <si>
    <t>River route is CLOSED because of COVID-19 movement restrictions</t>
  </si>
  <si>
    <t>YES, goods are passing through NORMALLY but COVID-19 quarantine measures are in place at this border</t>
  </si>
  <si>
    <t>YES, but goods are only passing through IRREGULARLY and COVID-19 quarantine measures are in place at this border</t>
  </si>
  <si>
    <t>Katodori</t>
  </si>
  <si>
    <t>Ruplet</t>
  </si>
  <si>
    <t>c&amp;d</t>
  </si>
  <si>
    <t xml:space="preserve">Church &amp; Development </t>
  </si>
  <si>
    <t>icpdo</t>
  </si>
  <si>
    <t>Intergrated Community Peace &amp; Development Organisation (ICPDO)</t>
  </si>
  <si>
    <t>Si</t>
  </si>
  <si>
    <t>Solidarites International</t>
  </si>
  <si>
    <t>wti</t>
  </si>
  <si>
    <t>Windle Trust International</t>
  </si>
  <si>
    <t>movement_restrictions</t>
  </si>
  <si>
    <t xml:space="preserve">Restrictions on movement </t>
  </si>
  <si>
    <t>covid_measures</t>
  </si>
  <si>
    <t>Delays to due COVID-19 border testing and quarantine measures</t>
  </si>
  <si>
    <t>Mogos</t>
  </si>
  <si>
    <t>Mugali</t>
  </si>
  <si>
    <t>Bilkey</t>
  </si>
  <si>
    <t>Dengjock</t>
  </si>
  <si>
    <t>Nyandit</t>
  </si>
  <si>
    <t>Juibor</t>
  </si>
  <si>
    <t>Nyuak</t>
  </si>
  <si>
    <t>Kongor</t>
  </si>
  <si>
    <t>Ajuong</t>
  </si>
  <si>
    <t>Mit'nyin</t>
  </si>
  <si>
    <t>Belwang</t>
  </si>
  <si>
    <t>Janjok</t>
  </si>
  <si>
    <t>select_one size_wholesale</t>
  </si>
  <si>
    <t>size_wholesale</t>
  </si>
  <si>
    <t>Size of wholesaler:</t>
  </si>
  <si>
    <t>This question refers to the current wholesaler you are interviewing</t>
  </si>
  <si>
    <t>${trader_type}='wholesaler'</t>
  </si>
  <si>
    <t>select_one num_wholesaler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</si>
  <si>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</si>
  <si>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</si>
  <si>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</si>
  <si>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</si>
  <si>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</si>
  <si>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</si>
  <si>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</si>
  <si>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</si>
  <si>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</si>
  <si>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</si>
  <si>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</si>
  <si>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</si>
  <si>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</si>
  <si>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</si>
  <si>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</si>
  <si>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</si>
  <si>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</si>
  <si>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</si>
  <si>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</si>
  <si>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</si>
  <si>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</si>
  <si>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</si>
  <si>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</si>
  <si>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</si>
  <si>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</si>
  <si>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</si>
  <si>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</si>
  <si>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</si>
  <si>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</si>
  <si>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</si>
  <si>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</si>
  <si>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</si>
  <si>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</si>
  <si>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</si>
  <si>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</si>
  <si>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</si>
  <si>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</si>
  <si>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</si>
  <si>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</si>
  <si>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</si>
  <si>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</si>
  <si>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</si>
  <si>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</si>
  <si>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</si>
  <si>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</si>
  <si>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</si>
  <si>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</si>
  <si>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food_supplier_modality</t>
  </si>
  <si>
    <t>selected(${food_supplier_imported_sell}, 'yes')</t>
  </si>
  <si>
    <t>not(selected(${food_supplier_modality}, 'dont_know') and count-selected(${food_supplier_modality}) &gt;1)</t>
  </si>
  <si>
    <t>food_supplier_modality_other</t>
  </si>
  <si>
    <t>selected(${food_supplier_modality}, 'other')</t>
  </si>
  <si>
    <t>nfi_supplier_modality</t>
  </si>
  <si>
    <t>not(selected(${nfi_supplier_modality}, 'dont_know') and count-selected(${nfi_supplier_modality}) &gt;1)</t>
  </si>
  <si>
    <t>nifi_supplier_modality_other</t>
  </si>
  <si>
    <t>selected(${nfi_supplier_modality}, 'other')</t>
  </si>
  <si>
    <t>Which of the following payments do you accept from customers?</t>
  </si>
  <si>
    <t>select_multiple denominations</t>
  </si>
  <si>
    <t>modalities_ssp</t>
  </si>
  <si>
    <t>Which SSP bank notes do you currently accept?</t>
  </si>
  <si>
    <t>selected(${modalities_which}, 'cash_ssp')</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</si>
  <si>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</si>
  <si>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</si>
  <si>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</si>
  <si>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</si>
  <si>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</si>
  <si>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</si>
  <si>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</si>
  <si>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</si>
  <si>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</si>
  <si>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</si>
  <si>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market_size</t>
  </si>
  <si>
    <t>Market Size</t>
  </si>
  <si>
    <t>${trader_type}='skip'</t>
  </si>
  <si>
    <t>select_one trader_size</t>
  </si>
  <si>
    <t>general_trader</t>
  </si>
  <si>
    <t>Roughly how many general traders are there in ${marketplace}</t>
  </si>
  <si>
    <t>Traders selling both food and NFIs</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</si>
  <si>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</si>
  <si>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</si>
  <si>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</si>
  <si>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</si>
  <si>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</si>
  <si>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</si>
  <si>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aya</t>
  </si>
  <si>
    <t>AYA</t>
  </si>
  <si>
    <t>Wada</t>
  </si>
  <si>
    <t>small</t>
  </si>
  <si>
    <t>Small - Trades in small amounts and owns a small amount of stock</t>
  </si>
  <si>
    <t>Medium - Trades in medium quantities and owns substanstial stock</t>
  </si>
  <si>
    <t>high</t>
  </si>
  <si>
    <t>Large - Trades in large quantities and owns substanstial stock</t>
  </si>
  <si>
    <t>usaid_malwa.jpeg</t>
  </si>
  <si>
    <t>documentation</t>
  </si>
  <si>
    <t>The documentation process for merchants is too difficult</t>
  </si>
  <si>
    <t>customer_id</t>
  </si>
  <si>
    <t>Customers do not have identity documents to sign up to system</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</si>
  <si>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</si>
  <si>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</si>
  <si>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</si>
  <si>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</si>
  <si>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</si>
  <si>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</si>
  <si>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</si>
  <si>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</si>
  <si>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</si>
  <si>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</si>
  <si>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</si>
  <si>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</si>
  <si>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</si>
  <si>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</si>
  <si>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</si>
  <si>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</si>
  <si>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</si>
  <si>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</si>
  <si>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</si>
  <si>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</si>
  <si>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</si>
  <si>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</si>
  <si>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</si>
  <si>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</si>
  <si>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</si>
  <si>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</si>
  <si>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</si>
  <si>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</si>
  <si>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</si>
  <si>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</si>
  <si>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</si>
  <si>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</si>
  <si>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</si>
  <si>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</si>
  <si>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</si>
  <si>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</si>
  <si>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</si>
  <si>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</si>
  <si>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</si>
  <si>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</si>
  <si>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</si>
  <si>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</si>
  <si>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</si>
  <si>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</si>
  <si>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Nyala</t>
  </si>
  <si>
    <t>Dingthoma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</si>
  <si>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</si>
  <si>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</si>
  <si>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</si>
  <si>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</si>
  <si>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</si>
  <si>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</si>
  <si>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</si>
  <si>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</si>
  <si>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</si>
  <si>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</si>
  <si>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</si>
  <si>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</si>
  <si>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</si>
  <si>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</si>
  <si>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</si>
  <si>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</si>
  <si>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</si>
  <si>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</si>
  <si>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</si>
  <si>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</si>
  <si>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</si>
  <si>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</si>
  <si>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</si>
  <si>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</si>
  <si>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</si>
  <si>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</si>
  <si>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</si>
  <si>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</si>
  <si>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</si>
  <si>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</si>
  <si>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</si>
  <si>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</si>
  <si>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</si>
  <si>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</si>
  <si>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</si>
  <si>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</si>
  <si>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</si>
  <si>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</si>
  <si>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</si>
  <si>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</si>
  <si>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</si>
  <si>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</si>
  <si>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</si>
  <si>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</si>
  <si>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</si>
  <si>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</si>
  <si>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</si>
  <si>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</si>
  <si>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</si>
  <si>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</si>
  <si>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</si>
  <si>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</si>
  <si>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</si>
  <si>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</si>
  <si>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</si>
  <si>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</si>
  <si>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</si>
  <si>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</si>
  <si>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</si>
  <si>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</si>
  <si>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</si>
  <si>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</si>
  <si>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</si>
  <si>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</si>
  <si>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</si>
  <si>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</si>
  <si>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</si>
  <si>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</si>
  <si>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</si>
  <si>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</si>
  <si>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</si>
  <si>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</si>
  <si>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</si>
  <si>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</si>
  <si>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</si>
  <si>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</si>
  <si>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</si>
  <si>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</si>
  <si>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</si>
  <si>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</si>
  <si>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</si>
  <si>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</si>
  <si>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</si>
  <si>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</si>
  <si>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</si>
  <si>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</si>
  <si>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</si>
  <si>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</si>
  <si>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</si>
  <si>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</si>
  <si>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</si>
  <si>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</si>
  <si>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</si>
  <si>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</si>
  <si>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</si>
  <si>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</si>
  <si>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</si>
  <si>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</si>
  <si>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</si>
  <si>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</si>
  <si>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</si>
  <si>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</si>
  <si>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</si>
  <si>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</si>
  <si>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</si>
  <si>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</si>
  <si>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</si>
  <si>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</si>
  <si>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</si>
  <si>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</si>
  <si>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</si>
  <si>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</si>
  <si>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</si>
  <si>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</si>
  <si>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</si>
  <si>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</si>
  <si>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</si>
  <si>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</si>
  <si>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</si>
  <si>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</si>
  <si>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</si>
  <si>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</si>
  <si>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</si>
  <si>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</si>
  <si>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</si>
  <si>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</si>
  <si>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</si>
  <si>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</si>
  <si>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</si>
  <si>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</si>
  <si>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</si>
  <si>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</si>
  <si>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</si>
  <si>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</si>
  <si>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</si>
  <si>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</si>
  <si>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</si>
  <si>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</si>
  <si>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</si>
  <si>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</si>
  <si>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</si>
  <si>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</si>
  <si>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</si>
  <si>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</si>
  <si>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</si>
  <si>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</si>
  <si>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</si>
  <si>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</si>
  <si>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</si>
  <si>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</si>
  <si>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</si>
  <si>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</si>
  <si>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</si>
  <si>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</si>
  <si>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</si>
  <si>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</si>
  <si>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</si>
  <si>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</si>
  <si>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</si>
  <si>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</si>
  <si>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</si>
  <si>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</si>
  <si>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</si>
  <si>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</si>
  <si>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</si>
  <si>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</si>
  <si>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</si>
  <si>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</si>
  <si>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</si>
  <si>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</si>
  <si>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</si>
  <si>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</si>
  <si>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</si>
  <si>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</si>
  <si>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</si>
  <si>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</si>
  <si>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</si>
  <si>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</si>
  <si>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</si>
  <si>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</si>
  <si>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</si>
  <si>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</si>
  <si>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</si>
  <si>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</si>
  <si>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</si>
  <si>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</si>
  <si>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</si>
  <si>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</si>
  <si>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</si>
  <si>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</si>
  <si>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</si>
  <si>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</si>
  <si>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</si>
  <si>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</si>
  <si>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</si>
  <si>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</si>
  <si>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</si>
  <si>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</si>
  <si>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</si>
  <si>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</si>
  <si>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</si>
  <si>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</si>
  <si>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</si>
  <si>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</si>
  <si>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</si>
  <si>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</si>
  <si>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</si>
  <si>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</si>
  <si>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</si>
  <si>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</si>
  <si>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</si>
  <si>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</si>
  <si>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</si>
  <si>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</si>
  <si>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</si>
  <si>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</si>
  <si>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</si>
  <si>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</si>
  <si>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</si>
  <si>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</si>
  <si>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</si>
  <si>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</si>
  <si>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</si>
  <si>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</si>
  <si>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</si>
  <si>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</si>
  <si>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</si>
  <si>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</si>
  <si>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</si>
  <si>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</si>
  <si>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</si>
  <si>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</si>
  <si>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</si>
  <si>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</si>
  <si>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</si>
  <si>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</si>
  <si>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</si>
  <si>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</si>
  <si>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</si>
  <si>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</si>
  <si>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</si>
  <si>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</si>
  <si>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</si>
  <si>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</si>
  <si>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</si>
  <si>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</si>
  <si>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</si>
  <si>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</si>
  <si>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</si>
  <si>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</si>
  <si>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</si>
  <si>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</si>
  <si>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</si>
  <si>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</si>
  <si>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</si>
  <si>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</si>
  <si>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</si>
  <si>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</si>
  <si>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</si>
  <si>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</si>
  <si>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</si>
  <si>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</si>
  <si>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</si>
  <si>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</si>
  <si>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</si>
  <si>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</si>
  <si>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</si>
  <si>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</si>
  <si>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</si>
  <si>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</si>
  <si>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</si>
  <si>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</si>
  <si>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</si>
  <si>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</si>
  <si>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</si>
  <si>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</si>
  <si>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</si>
  <si>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</si>
  <si>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</si>
  <si>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</si>
  <si>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</si>
  <si>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</si>
  <si>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</si>
  <si>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</si>
  <si>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</si>
  <si>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</si>
  <si>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</si>
  <si>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</si>
  <si>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</si>
  <si>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</si>
  <si>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</si>
  <si>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</si>
  <si>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</si>
  <si>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</si>
  <si>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</si>
  <si>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</si>
  <si>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</si>
  <si>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</si>
  <si>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</si>
  <si>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</si>
  <si>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</si>
  <si>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</si>
  <si>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</si>
  <si>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</si>
  <si>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</si>
  <si>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</si>
  <si>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</si>
  <si>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</si>
  <si>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</si>
  <si>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</si>
  <si>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</si>
  <si>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</si>
  <si>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</si>
  <si>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</si>
  <si>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</si>
  <si>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</si>
  <si>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</si>
  <si>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</si>
  <si>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</si>
  <si>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</si>
  <si>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</si>
  <si>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</si>
  <si>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</si>
  <si>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</si>
  <si>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</si>
  <si>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</si>
  <si>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</si>
  <si>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</si>
  <si>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</si>
  <si>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</si>
  <si>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</si>
  <si>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</si>
  <si>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</si>
  <si>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</si>
  <si>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</si>
  <si>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</si>
  <si>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</si>
  <si>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</si>
  <si>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</si>
  <si>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</si>
  <si>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</si>
  <si>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</si>
  <si>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</si>
  <si>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</si>
  <si>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</si>
  <si>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</si>
  <si>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</si>
  <si>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</si>
  <si>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</si>
  <si>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</si>
  <si>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</si>
  <si>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</si>
  <si>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</si>
  <si>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</si>
  <si>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</si>
  <si>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</si>
  <si>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</si>
  <si>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</si>
  <si>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</si>
  <si>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</si>
  <si>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</si>
  <si>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</si>
  <si>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</si>
  <si>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</si>
  <si>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</si>
  <si>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</si>
  <si>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</si>
  <si>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</si>
  <si>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</si>
  <si>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</si>
  <si>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</si>
  <si>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</si>
  <si>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</si>
  <si>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</si>
  <si>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</si>
  <si>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</si>
  <si>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</si>
  <si>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</si>
  <si>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</si>
  <si>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</si>
  <si>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</si>
  <si>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</si>
  <si>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</si>
  <si>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</si>
  <si>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</si>
  <si>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</si>
  <si>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</si>
  <si>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</si>
  <si>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</si>
  <si>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</si>
  <si>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</si>
  <si>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</si>
  <si>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</si>
  <si>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</si>
  <si>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</si>
  <si>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</si>
  <si>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</si>
  <si>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</si>
  <si>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</si>
  <si>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</si>
  <si>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</si>
  <si>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</si>
  <si>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</si>
  <si>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</si>
  <si>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</si>
  <si>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</si>
  <si>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</si>
  <si>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</si>
  <si>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</si>
  <si>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</si>
  <si>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</si>
  <si>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</si>
  <si>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</si>
  <si>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</si>
  <si>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</si>
  <si>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</si>
  <si>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</si>
  <si>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</si>
  <si>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</si>
  <si>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</si>
  <si>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</si>
  <si>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</si>
  <si>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</si>
  <si>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</si>
  <si>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</si>
  <si>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</si>
  <si>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</si>
  <si>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</si>
  <si>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</si>
  <si>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</si>
  <si>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</si>
  <si>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</si>
  <si>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</si>
  <si>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</si>
  <si>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</si>
  <si>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</si>
  <si>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</si>
  <si>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</si>
  <si>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</si>
  <si>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</si>
  <si>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</si>
  <si>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</si>
  <si>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</si>
  <si>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</si>
  <si>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</si>
  <si>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</si>
  <si>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</si>
  <si>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</si>
  <si>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</si>
  <si>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</si>
  <si>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</si>
  <si>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</si>
  <si>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</si>
  <si>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</si>
  <si>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</si>
  <si>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</si>
  <si>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</si>
  <si>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</si>
  <si>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</si>
  <si>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</si>
  <si>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</si>
  <si>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</si>
  <si>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</si>
  <si>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</si>
  <si>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</si>
  <si>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</si>
  <si>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</si>
  <si>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</si>
  <si>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</si>
  <si>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</si>
  <si>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</si>
  <si>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</si>
  <si>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</si>
  <si>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</si>
  <si>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</si>
  <si>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</si>
  <si>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</si>
  <si>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</si>
  <si>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</si>
  <si>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</si>
  <si>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</si>
  <si>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</si>
  <si>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</si>
  <si>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</si>
  <si>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</si>
  <si>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example: a new supply route opened up last month</t>
  </si>
  <si>
    <t>comments_which</t>
  </si>
  <si>
    <t>${comments} = 'yes'</t>
  </si>
  <si>
    <t>next_round</t>
  </si>
  <si>
    <t>label::English</t>
  </si>
  <si>
    <t>Malteser International</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</si>
  <si>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</si>
  <si>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</si>
  <si>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</si>
  <si>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</si>
  <si>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</si>
  <si>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</si>
  <si>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</si>
  <si>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</si>
  <si>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</si>
  <si>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</si>
  <si>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</si>
  <si>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</si>
  <si>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</si>
  <si>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</si>
  <si>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</si>
  <si>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</si>
  <si>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</si>
  <si>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</si>
  <si>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</si>
  <si>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</si>
  <si>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</si>
  <si>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</si>
  <si>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</si>
  <si>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</si>
  <si>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</si>
  <si>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</si>
  <si>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</si>
  <si>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</si>
  <si>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</si>
  <si>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</si>
  <si>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</si>
  <si>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</si>
  <si>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</si>
  <si>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</si>
  <si>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</si>
  <si>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</si>
  <si>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</si>
  <si>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</si>
  <si>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</si>
  <si>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</si>
  <si>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</si>
  <si>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</si>
  <si>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</si>
  <si>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</si>
  <si>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</si>
  <si>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</si>
  <si>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</si>
  <si>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</si>
  <si>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milk_fresh</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</si>
  <si>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</si>
  <si>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</si>
  <si>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</si>
  <si>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</si>
  <si>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</si>
  <si>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</si>
  <si>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</si>
  <si>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</si>
  <si>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</si>
  <si>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</si>
  <si>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</si>
  <si>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</si>
  <si>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</si>
  <si>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</si>
  <si>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</si>
  <si>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</si>
  <si>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</si>
  <si>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</si>
  <si>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</si>
  <si>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</si>
  <si>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</si>
  <si>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</si>
  <si>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</si>
  <si>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</si>
  <si>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</si>
  <si>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</si>
  <si>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</si>
  <si>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</si>
  <si>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</si>
  <si>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</si>
  <si>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</si>
  <si>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</si>
  <si>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</si>
  <si>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</si>
  <si>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</si>
  <si>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</si>
  <si>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</si>
  <si>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</si>
  <si>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</si>
  <si>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</si>
  <si>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</si>
  <si>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</si>
  <si>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</si>
  <si>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</si>
  <si>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</si>
  <si>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</si>
  <si>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</si>
  <si>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</si>
  <si>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</si>
  <si>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</si>
  <si>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</si>
  <si>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</si>
  <si>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</si>
  <si>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</si>
  <si>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</si>
  <si>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</si>
  <si>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</si>
  <si>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</si>
  <si>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</si>
  <si>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</si>
  <si>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</si>
  <si>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</si>
  <si>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</si>
  <si>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</si>
  <si>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</si>
  <si>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</si>
  <si>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</si>
  <si>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</si>
  <si>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</si>
  <si>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</si>
  <si>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</si>
  <si>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</si>
  <si>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</si>
  <si>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</si>
  <si>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</si>
  <si>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</si>
  <si>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</si>
  <si>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</si>
  <si>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</si>
  <si>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</si>
  <si>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</si>
  <si>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</si>
  <si>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</si>
  <si>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</si>
  <si>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</si>
  <si>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</si>
  <si>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</si>
  <si>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</si>
  <si>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</si>
  <si>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</si>
  <si>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</si>
  <si>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</si>
  <si>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</si>
  <si>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</si>
  <si>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</si>
  <si>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</si>
  <si>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</si>
  <si>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</si>
  <si>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</si>
  <si>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</si>
  <si>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</si>
  <si>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</si>
  <si>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</si>
  <si>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</si>
  <si>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</si>
  <si>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</si>
  <si>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</si>
  <si>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</si>
  <si>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</si>
  <si>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</si>
  <si>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</si>
  <si>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</si>
  <si>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</si>
  <si>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</si>
  <si>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</si>
  <si>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</si>
  <si>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</si>
  <si>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</si>
  <si>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</si>
  <si>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</si>
  <si>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</si>
  <si>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</si>
  <si>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</si>
  <si>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</si>
  <si>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</si>
  <si>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</si>
  <si>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</si>
  <si>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</si>
  <si>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</si>
  <si>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</si>
  <si>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</si>
  <si>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</si>
  <si>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</si>
  <si>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</si>
  <si>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</si>
  <si>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</si>
  <si>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</si>
  <si>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</si>
  <si>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</si>
  <si>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</si>
  <si>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</si>
  <si>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</si>
  <si>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</si>
  <si>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</si>
  <si>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</si>
  <si>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</si>
  <si>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</si>
  <si>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</si>
  <si>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</si>
  <si>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</si>
  <si>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</si>
  <si>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</si>
  <si>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</si>
  <si>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</si>
  <si>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</si>
  <si>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</si>
  <si>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</si>
  <si>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</si>
  <si>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</si>
  <si>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</si>
  <si>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</si>
  <si>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</si>
  <si>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</si>
  <si>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</si>
  <si>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selected(${item},'water') and (selected(${location},'Juba Town') or selected(${state},'EasternEquatoria'))</t>
  </si>
  <si>
    <t>round(
if(${water_unit}='drum', ${water_price} div 200,
if(${water_unit}='jerrycan', ${water_price} div 20,
if(${water_unit}='other',${water_price} div ${water_unit_other},
'error')))
,0)</t>
  </si>
  <si>
    <t>drum</t>
  </si>
  <si>
    <t>Drum - 200 L</t>
  </si>
  <si>
    <t>Jerrycan - 20 L</t>
  </si>
  <si>
    <t>Marial Baai Town</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</si>
  <si>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</si>
  <si>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</si>
  <si>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</si>
  <si>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What is the current road condition between Gumurk and Juba?</t>
  </si>
  <si>
    <t>Khemis Moses (khemis.moses@reach-initiative.org)
 Dushyant Mohil  (dushyant.mohil@reach-initiative.org)</t>
  </si>
  <si>
    <t xml:space="preserve">Marial Baai </t>
  </si>
  <si>
    <t>1000 SSP</t>
  </si>
  <si>
    <t>cina</t>
  </si>
  <si>
    <t>Community In Need Aid (CINA)</t>
  </si>
  <si>
    <t>poh</t>
  </si>
  <si>
    <t>Pilgrims of Hope (POH)</t>
  </si>
  <si>
    <t>ldo</t>
  </si>
  <si>
    <t>Lomore Development Organisation (LDO)</t>
  </si>
  <si>
    <t>ssgid</t>
  </si>
  <si>
    <t>South Sudan Grassroot Initiative for Develovement (SSGID)</t>
  </si>
  <si>
    <t xml:space="preserve">Wun Anei Development Association (WADA) </t>
  </si>
  <si>
    <t>Turalei</t>
  </si>
  <si>
    <r>
      <t>Thank you for participating in the JMMI. Next round: **</t>
    </r>
    <r>
      <rPr>
        <b/>
        <sz val="10"/>
        <color rgb="FFFF0000"/>
        <rFont val="Arial Narrow"/>
        <family val="2"/>
      </rPr>
      <t>1-7 September 2021</t>
    </r>
    <r>
      <rPr>
        <sz val="10"/>
        <rFont val="Arial Narrow"/>
        <family val="2"/>
      </rPr>
      <t>**</t>
    </r>
  </si>
  <si>
    <t>restock_constraints.fuel</t>
  </si>
  <si>
    <t>restock_constraints.high_taxation</t>
  </si>
  <si>
    <t>restock_constraints.checkpoints</t>
  </si>
  <si>
    <t>Ariath market</t>
  </si>
  <si>
    <t>1</t>
  </si>
  <si>
    <t>0</t>
  </si>
  <si>
    <t>1000</t>
  </si>
  <si>
    <t>3</t>
  </si>
  <si>
    <t>300</t>
  </si>
  <si>
    <t>2000</t>
  </si>
  <si>
    <t>100</t>
  </si>
  <si>
    <t>58</t>
  </si>
  <si>
    <t>1500</t>
  </si>
  <si>
    <t>400</t>
  </si>
  <si>
    <t>800</t>
  </si>
  <si>
    <t>21</t>
  </si>
  <si>
    <t>133</t>
  </si>
  <si>
    <t>14</t>
  </si>
  <si>
    <t>200</t>
  </si>
  <si>
    <t>950</t>
  </si>
  <si>
    <t>250</t>
  </si>
  <si>
    <t>2400</t>
  </si>
  <si>
    <t>28</t>
  </si>
  <si>
    <t>90</t>
  </si>
  <si>
    <t>2500</t>
  </si>
  <si>
    <t>500</t>
  </si>
  <si>
    <t>29</t>
  </si>
  <si>
    <t>700</t>
  </si>
  <si>
    <t>40000</t>
  </si>
  <si>
    <t>42000</t>
  </si>
  <si>
    <t>10000</t>
  </si>
  <si>
    <t>12000</t>
  </si>
  <si>
    <t>60</t>
  </si>
  <si>
    <t>676</t>
  </si>
  <si>
    <t>645</t>
  </si>
  <si>
    <t>0.5kg</t>
  </si>
  <si>
    <t>30</t>
  </si>
  <si>
    <t>667</t>
  </si>
  <si>
    <t>5000</t>
  </si>
  <si>
    <t>Kitale, Kenya</t>
  </si>
  <si>
    <t>4</t>
  </si>
  <si>
    <t>563</t>
  </si>
  <si>
    <t>350</t>
  </si>
  <si>
    <t>776</t>
  </si>
  <si>
    <t>3000</t>
  </si>
  <si>
    <t>2</t>
  </si>
  <si>
    <t>5</t>
  </si>
  <si>
    <t>218</t>
  </si>
  <si>
    <t>7</t>
  </si>
  <si>
    <t>8</t>
  </si>
  <si>
    <t>150</t>
  </si>
  <si>
    <t>43</t>
  </si>
  <si>
    <t>25000</t>
  </si>
  <si>
    <t>15000</t>
  </si>
  <si>
    <t>7000</t>
  </si>
  <si>
    <t>4000</t>
  </si>
  <si>
    <t>138</t>
  </si>
  <si>
    <t>450</t>
  </si>
  <si>
    <t>70</t>
  </si>
  <si>
    <t>233</t>
  </si>
  <si>
    <t>103</t>
  </si>
  <si>
    <t>180</t>
  </si>
  <si>
    <t>18000</t>
  </si>
  <si>
    <t>170</t>
  </si>
  <si>
    <t>120</t>
  </si>
  <si>
    <t>AweilWest County</t>
  </si>
  <si>
    <t>Meram, Sudan</t>
  </si>
  <si>
    <t>137</t>
  </si>
  <si>
    <t>ElDaein, Sudan</t>
  </si>
  <si>
    <t>151</t>
  </si>
  <si>
    <t>9000</t>
  </si>
  <si>
    <t>Kuajok market</t>
  </si>
  <si>
    <t>600</t>
  </si>
  <si>
    <t>189</t>
  </si>
  <si>
    <t>Kampala, Uganda</t>
  </si>
  <si>
    <t>6</t>
  </si>
  <si>
    <t>333</t>
  </si>
  <si>
    <t>117</t>
  </si>
  <si>
    <t>Khartoum, Sudan</t>
  </si>
  <si>
    <t>147</t>
  </si>
  <si>
    <t>9</t>
  </si>
  <si>
    <t>7500</t>
  </si>
  <si>
    <t>850</t>
  </si>
  <si>
    <t>1600</t>
  </si>
  <si>
    <t>16000</t>
  </si>
  <si>
    <t>10</t>
  </si>
  <si>
    <t>174</t>
  </si>
  <si>
    <t>1400</t>
  </si>
  <si>
    <t>900</t>
  </si>
  <si>
    <t>1800</t>
  </si>
  <si>
    <t>1200</t>
  </si>
  <si>
    <t>KostiRabak, Sudan</t>
  </si>
  <si>
    <t>267</t>
  </si>
  <si>
    <t>35</t>
  </si>
  <si>
    <t>39000</t>
  </si>
  <si>
    <t>11000</t>
  </si>
  <si>
    <t>57</t>
  </si>
  <si>
    <t>86</t>
  </si>
  <si>
    <t>172</t>
  </si>
  <si>
    <t>249</t>
  </si>
  <si>
    <t>Turalei market</t>
  </si>
  <si>
    <t>21000</t>
  </si>
  <si>
    <t>17000</t>
  </si>
  <si>
    <t>MalekAlel market</t>
  </si>
  <si>
    <t>20000</t>
  </si>
  <si>
    <t>41000</t>
  </si>
  <si>
    <t>4500</t>
  </si>
  <si>
    <t>155</t>
  </si>
  <si>
    <t>6500</t>
  </si>
  <si>
    <t>45000</t>
  </si>
  <si>
    <t>87</t>
  </si>
  <si>
    <t>3500</t>
  </si>
  <si>
    <t>Warrap Town market</t>
  </si>
  <si>
    <t>227</t>
  </si>
  <si>
    <t>Wau County</t>
  </si>
  <si>
    <t>8000</t>
  </si>
  <si>
    <t>15</t>
  </si>
  <si>
    <t>69</t>
  </si>
  <si>
    <t>162</t>
  </si>
  <si>
    <t>210</t>
  </si>
  <si>
    <t>550</t>
  </si>
  <si>
    <t>Nyala, Sudan</t>
  </si>
  <si>
    <t>276</t>
  </si>
  <si>
    <t>1300</t>
  </si>
  <si>
    <t>239</t>
  </si>
  <si>
    <t>303</t>
  </si>
  <si>
    <t>Twic County</t>
  </si>
  <si>
    <t>Melut Town market</t>
  </si>
  <si>
    <t>25</t>
  </si>
  <si>
    <t>588</t>
  </si>
  <si>
    <t>6000</t>
  </si>
  <si>
    <t>241</t>
  </si>
  <si>
    <t>Renk County</t>
  </si>
  <si>
    <t>13000</t>
  </si>
  <si>
    <t>9500</t>
  </si>
  <si>
    <t>27000</t>
  </si>
  <si>
    <t>28000</t>
  </si>
  <si>
    <t>750</t>
  </si>
  <si>
    <t>19000</t>
  </si>
  <si>
    <t>100kg</t>
  </si>
  <si>
    <t>30000</t>
  </si>
  <si>
    <t>8500</t>
  </si>
  <si>
    <t>49</t>
  </si>
  <si>
    <t>270</t>
  </si>
  <si>
    <t>56</t>
  </si>
  <si>
    <t>2600</t>
  </si>
  <si>
    <t>164</t>
  </si>
  <si>
    <t>194</t>
  </si>
  <si>
    <t>240</t>
  </si>
  <si>
    <t>41500</t>
  </si>
  <si>
    <t>430</t>
  </si>
  <si>
    <t>443</t>
  </si>
  <si>
    <t>221</t>
  </si>
  <si>
    <t>2200</t>
  </si>
  <si>
    <t>76</t>
  </si>
  <si>
    <t>Juba PoC market</t>
  </si>
  <si>
    <t>407</t>
  </si>
  <si>
    <t>167</t>
  </si>
  <si>
    <t>171</t>
  </si>
  <si>
    <t>650</t>
  </si>
  <si>
    <t>204</t>
  </si>
  <si>
    <t>AjuongThok_RC market</t>
  </si>
  <si>
    <t>113</t>
  </si>
  <si>
    <t>Pariang County</t>
  </si>
  <si>
    <t>12</t>
  </si>
  <si>
    <t>222</t>
  </si>
  <si>
    <t>533</t>
  </si>
  <si>
    <t>Liri, Sudan</t>
  </si>
  <si>
    <t>24000</t>
  </si>
  <si>
    <t>23000</t>
  </si>
  <si>
    <t>704</t>
  </si>
  <si>
    <t>788</t>
  </si>
  <si>
    <t>538</t>
  </si>
  <si>
    <t>377</t>
  </si>
  <si>
    <t>359</t>
  </si>
  <si>
    <t>Masindi, Uganda</t>
  </si>
  <si>
    <t>62</t>
  </si>
  <si>
    <t>753</t>
  </si>
  <si>
    <t>475</t>
  </si>
  <si>
    <t>Gulu, Uganda</t>
  </si>
  <si>
    <t>116</t>
  </si>
  <si>
    <t>665</t>
  </si>
  <si>
    <t>68</t>
  </si>
  <si>
    <t>838</t>
  </si>
  <si>
    <t>42</t>
  </si>
  <si>
    <t>10500</t>
  </si>
  <si>
    <t>15500</t>
  </si>
  <si>
    <t>182</t>
  </si>
  <si>
    <t>AweilEast County</t>
  </si>
  <si>
    <t>Mundri Town market</t>
  </si>
  <si>
    <t>408</t>
  </si>
  <si>
    <t>Juba County</t>
  </si>
  <si>
    <t>4800</t>
  </si>
  <si>
    <t>13</t>
  </si>
  <si>
    <t>71</t>
  </si>
  <si>
    <t>38000</t>
  </si>
  <si>
    <t>GogrialEast County</t>
  </si>
  <si>
    <t>AweilCentre County</t>
  </si>
  <si>
    <t>20</t>
  </si>
  <si>
    <t>Konyokonyo, Juba County</t>
  </si>
  <si>
    <t>40500</t>
  </si>
  <si>
    <t>5500</t>
  </si>
  <si>
    <t>Kalthok</t>
  </si>
  <si>
    <t>Kalthok market</t>
  </si>
  <si>
    <t>1100</t>
  </si>
  <si>
    <t>184</t>
  </si>
  <si>
    <t>202</t>
  </si>
  <si>
    <t>1050</t>
  </si>
  <si>
    <t>367</t>
  </si>
  <si>
    <t>13500</t>
  </si>
  <si>
    <t>166</t>
  </si>
  <si>
    <t>48000</t>
  </si>
  <si>
    <t>Arua, Uganda</t>
  </si>
  <si>
    <t>280</t>
  </si>
  <si>
    <t>2800</t>
  </si>
  <si>
    <t>12500</t>
  </si>
  <si>
    <t>340</t>
  </si>
  <si>
    <t>Gambela, Ethiopia</t>
  </si>
  <si>
    <t>143</t>
  </si>
  <si>
    <t>Luonyaker</t>
  </si>
  <si>
    <t>Luonyaker market</t>
  </si>
  <si>
    <t>611</t>
  </si>
  <si>
    <t>288</t>
  </si>
  <si>
    <t>Bentiu_PoC market</t>
  </si>
  <si>
    <t>109</t>
  </si>
  <si>
    <t>275</t>
  </si>
  <si>
    <t>123</t>
  </si>
  <si>
    <t>130</t>
  </si>
  <si>
    <t>Tonj Town market</t>
  </si>
  <si>
    <t>467</t>
  </si>
  <si>
    <t>93</t>
  </si>
  <si>
    <t>Yambio town , Yambio County</t>
  </si>
  <si>
    <t>yambio town , Yambio County</t>
  </si>
  <si>
    <t>259</t>
  </si>
  <si>
    <t>559</t>
  </si>
  <si>
    <t>40</t>
  </si>
  <si>
    <t>Yambio County</t>
  </si>
  <si>
    <t>458</t>
  </si>
  <si>
    <t>14000</t>
  </si>
  <si>
    <t>132</t>
  </si>
  <si>
    <t>36</t>
  </si>
  <si>
    <t>3200</t>
  </si>
  <si>
    <t>Gok-Machar market</t>
  </si>
  <si>
    <t>220</t>
  </si>
  <si>
    <t>271</t>
  </si>
  <si>
    <t>22000</t>
  </si>
  <si>
    <t>330</t>
  </si>
  <si>
    <t>260</t>
  </si>
  <si>
    <t>410</t>
  </si>
  <si>
    <t>23</t>
  </si>
  <si>
    <t>121</t>
  </si>
  <si>
    <t>3800</t>
  </si>
  <si>
    <t>35000</t>
  </si>
  <si>
    <t>Leikor Centre</t>
  </si>
  <si>
    <t>145</t>
  </si>
  <si>
    <t>375</t>
  </si>
  <si>
    <t>845</t>
  </si>
  <si>
    <t>831</t>
  </si>
  <si>
    <t>339</t>
  </si>
  <si>
    <t>NewFangak market</t>
  </si>
  <si>
    <t>1700</t>
  </si>
  <si>
    <t>464</t>
  </si>
  <si>
    <t>486</t>
  </si>
  <si>
    <t>370</t>
  </si>
  <si>
    <t>833</t>
  </si>
  <si>
    <t>820</t>
  </si>
  <si>
    <t>114</t>
  </si>
  <si>
    <t>Lui market</t>
  </si>
  <si>
    <t>Yei Town market</t>
  </si>
  <si>
    <t>Morobo Town market</t>
  </si>
  <si>
    <t>Yei County</t>
  </si>
  <si>
    <t>Marial Baai market</t>
  </si>
  <si>
    <t>225</t>
  </si>
  <si>
    <t>82</t>
  </si>
  <si>
    <t>Panyagor market</t>
  </si>
  <si>
    <t>AddisAbaba, Ethiopia</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</si>
  <si>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</si>
  <si>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</si>
  <si>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</si>
  <si>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</si>
  <si>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</si>
  <si>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</si>
  <si>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</si>
  <si>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</si>
  <si>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</si>
  <si>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</si>
  <si>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</si>
  <si>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</si>
  <si>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</si>
  <si>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</si>
  <si>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</si>
  <si>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</si>
  <si>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</si>
  <si>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</si>
  <si>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</si>
  <si>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</si>
  <si>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</si>
  <si>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</si>
  <si>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</si>
  <si>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</si>
  <si>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</si>
  <si>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</si>
  <si>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</si>
  <si>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okra onion milk_fresh fish_fresh beef</t>
  </si>
  <si>
    <t>bull goat sheep chicken</t>
  </si>
  <si>
    <t xml:space="preserve">Flooding </t>
  </si>
  <si>
    <t>honey potatoes okra onion tomatoes banana milk_fresh fish_fresh beef</t>
  </si>
  <si>
    <t>soap jerrycan buckets bleach mosquito_net sanitary_pads exercise_book pens blanket clothing footwear cooking_pot cooking_utensils plastic_sheet iron_sheets pole solar_lamp firewood charcoal petrol diesel medicine phone_credit</t>
  </si>
  <si>
    <t>ETB UGX KES CDF XAF</t>
  </si>
  <si>
    <t>okra onion tomatoes milk_fresh fish_fresh beef</t>
  </si>
  <si>
    <t>bull goat sheep</t>
  </si>
  <si>
    <t>Lui</t>
  </si>
  <si>
    <t>goat chicken</t>
  </si>
  <si>
    <t>goat sheep chicken</t>
  </si>
  <si>
    <t>maize_grain SDG ETB UGX KES CDF XAF</t>
  </si>
  <si>
    <t>honey potatoes okra onion tomatoes milk_fresh fish_fresh beef</t>
  </si>
  <si>
    <t>soap mosquito_net exercise_book pens clothing footwear charcoal petrol diesel medicine phone_credit</t>
  </si>
  <si>
    <t>honey potatoes okra onion tomatoes banana mango milk_fresh fish_fresh beef</t>
  </si>
  <si>
    <t>sorghum_grain sorghum_flour maize_grain maize_flour wheat_flour rice groundnuts beans salt sugar cooking_oil</t>
  </si>
  <si>
    <t>sorghum_grain sorghum_flour maize_grain maize_flour wheat_flour cassava_flour rice millet groundnuts beans cowpea lentils sesame salt sugar cooking_oil milk_powder fish_dried</t>
  </si>
  <si>
    <t>bull goat chicken</t>
  </si>
  <si>
    <t>XAF CDF KES UGX ETB SDG</t>
  </si>
  <si>
    <t>Food.price.index</t>
  </si>
  <si>
    <t>MSSMEB.food.basket</t>
  </si>
  <si>
    <t>MSSMEB</t>
  </si>
  <si>
    <t>Covid.price.index</t>
  </si>
  <si>
    <t>Cereal</t>
  </si>
  <si>
    <t>MEDIAN</t>
  </si>
  <si>
    <t>Change since Aug 2019</t>
  </si>
  <si>
    <t>Monthly change</t>
  </si>
  <si>
    <t>Accepted payment modality: Cash (in USD)</t>
  </si>
  <si>
    <t>Total number of participant agencies (in August )</t>
  </si>
  <si>
    <t>16</t>
  </si>
  <si>
    <t>61</t>
  </si>
  <si>
    <t>81</t>
  </si>
  <si>
    <t>83</t>
  </si>
  <si>
    <t>91</t>
  </si>
  <si>
    <t>96</t>
  </si>
  <si>
    <t>97</t>
  </si>
  <si>
    <t>98</t>
  </si>
  <si>
    <t>102</t>
  </si>
  <si>
    <t>124</t>
  </si>
  <si>
    <t>142</t>
  </si>
  <si>
    <t>153</t>
  </si>
  <si>
    <t>157</t>
  </si>
  <si>
    <t>177</t>
  </si>
  <si>
    <t>191</t>
  </si>
  <si>
    <t>203</t>
  </si>
  <si>
    <t>214</t>
  </si>
  <si>
    <t>238</t>
  </si>
  <si>
    <t>252</t>
  </si>
  <si>
    <t>253</t>
  </si>
  <si>
    <t>257</t>
  </si>
  <si>
    <t>265</t>
  </si>
  <si>
    <t>320</t>
  </si>
  <si>
    <t>328</t>
  </si>
  <si>
    <t>369</t>
  </si>
  <si>
    <t>389</t>
  </si>
  <si>
    <t>442</t>
  </si>
  <si>
    <t>451</t>
  </si>
  <si>
    <t>478</t>
  </si>
  <si>
    <t>490</t>
  </si>
  <si>
    <t>509</t>
  </si>
  <si>
    <t>698</t>
  </si>
  <si>
    <t>710</t>
  </si>
  <si>
    <t>780</t>
  </si>
  <si>
    <t>818</t>
  </si>
  <si>
    <t>901</t>
  </si>
  <si>
    <t>933</t>
  </si>
  <si>
    <t>25kg</t>
  </si>
  <si>
    <t>5400</t>
  </si>
  <si>
    <t>2021-10-03</t>
  </si>
  <si>
    <t>RumbekEast County</t>
  </si>
  <si>
    <t>22.5</t>
  </si>
  <si>
    <t>17500</t>
  </si>
  <si>
    <t>1900</t>
  </si>
  <si>
    <t>19500</t>
  </si>
  <si>
    <t>GogrialWest County</t>
  </si>
  <si>
    <t>4300</t>
  </si>
  <si>
    <t>RumbekCentre County</t>
  </si>
  <si>
    <t>16500</t>
  </si>
  <si>
    <t>Elegu , Uganda</t>
  </si>
  <si>
    <t>Magwi County</t>
  </si>
  <si>
    <t>3600</t>
  </si>
  <si>
    <t>Lujulo, Morobo County</t>
  </si>
  <si>
    <t>Kendila, Morobo County</t>
  </si>
  <si>
    <t>Watmuok</t>
  </si>
  <si>
    <t>Watmuok market</t>
  </si>
  <si>
    <t>AweilSouth County</t>
  </si>
  <si>
    <t>Gangura , Yambio County</t>
  </si>
  <si>
    <t>14500</t>
  </si>
  <si>
    <t>Mangala</t>
  </si>
  <si>
    <t>Mangala market</t>
  </si>
  <si>
    <t>AweilNorth County</t>
  </si>
  <si>
    <t>Ariath main Market, AweilNorth County</t>
  </si>
  <si>
    <t>11500</t>
  </si>
  <si>
    <t>34500</t>
  </si>
  <si>
    <t>sorghum_grain sorghum_flour maize_flour wheat_flour rice groundnuts lentils sesame salt sugar cooking_oil milk_powder fish_dried</t>
  </si>
  <si>
    <t>sorghum_grain maize_grain groundnuts mosquito_net blanket cooking_pot plastic_sheet pole goat chicken SDG ETB UGX KES CDF XAF</t>
  </si>
  <si>
    <t>honey potatoes okra onion tomatoes banana mango fish_fresh milk_fresh beef</t>
  </si>
  <si>
    <t>soap jerrycan buckets mosquito_net sanitary_pads exercise_book pens blanket clothing footwear cooking_pot cooking_utensils plastic_sheet iron_sheets pole firewood charcoal petrol diesel medicine phone_credit</t>
  </si>
  <si>
    <t>okra onion tomatoes beef</t>
  </si>
  <si>
    <t>sorghum_grain maize_flour wheat_flour rice groundnuts beans sesame salt sugar cooking_oil milk_powder fish_dried</t>
  </si>
  <si>
    <t>chicken sheep goat bull</t>
  </si>
  <si>
    <t>potatoes okra onion tomatoes banana milk_fresh fish_fresh beef</t>
  </si>
  <si>
    <t xml:space="preserve">Availability of goods in the market </t>
  </si>
  <si>
    <t>maize_grain blanket XAF CDF KES UGX ETB</t>
  </si>
  <si>
    <t>sorghum_grain maize_grain wheat_flour rice groundnuts beans sugar salt cooking_oil soap jerrycan mosquito_net exercise_book blanket cooking_pot plastic_sheet pole firewood charcoal goat chicken SSP USD</t>
  </si>
  <si>
    <r>
      <t xml:space="preserve">South Sudan Cash Working Group (CWG)
</t>
    </r>
    <r>
      <rPr>
        <b/>
        <sz val="14"/>
        <color theme="1"/>
        <rFont val="Arial Narrow"/>
        <family val="2"/>
      </rPr>
      <t>SOUTH SUDAN JOINT MARKET MONITORING INITIATIVE (JMMI)</t>
    </r>
    <r>
      <rPr>
        <b/>
        <sz val="11"/>
        <color theme="1"/>
        <rFont val="Arial Narrow"/>
        <family val="2"/>
      </rPr>
      <t xml:space="preserve">
 October 2021  </t>
    </r>
    <r>
      <rPr>
        <b/>
        <sz val="11"/>
        <color theme="1"/>
        <rFont val="Calibri"/>
        <family val="2"/>
      </rPr>
      <t xml:space="preserve">–  </t>
    </r>
    <r>
      <rPr>
        <b/>
        <sz val="11"/>
        <color theme="1"/>
        <rFont val="Arial Narrow"/>
        <family val="2"/>
      </rPr>
      <t xml:space="preserve">Round 27
</t>
    </r>
  </si>
  <si>
    <t>Field work for the October 2021 round was undertaken between 1 and 7 October 2021 and was carried out by partners from the CWG. Collected prices correspond to the timeframe in which they were collected and should be used with care as prices can be very volatile in South Sudan.</t>
  </si>
  <si>
    <t>18 (Cina, Concern, Cordaid, DCA, DRC, IOM, IRC, LDO, Malteser International, Nile Hope, NPA, REACH, SPEDP, SSGID, tearfund, UNHCR, WADA, Welthungerhilfe, &amp; World Vision)</t>
  </si>
  <si>
    <t>2021-10-06</t>
  </si>
  <si>
    <t>0.2kg</t>
  </si>
  <si>
    <t>50</t>
  </si>
  <si>
    <t>5300</t>
  </si>
  <si>
    <t>2021-10-04</t>
  </si>
  <si>
    <t>2021-10-01</t>
  </si>
  <si>
    <t>567</t>
  </si>
  <si>
    <t>291</t>
  </si>
  <si>
    <t>Kajiik,Amel,Pandit and Luethlual , AweilNorth County</t>
  </si>
  <si>
    <t>23500</t>
  </si>
  <si>
    <t xml:space="preserve">Pulses </t>
  </si>
  <si>
    <t>Asosa, Ethiopia</t>
  </si>
  <si>
    <t>Nairobi, Kenya</t>
  </si>
  <si>
    <t>2021-10-05</t>
  </si>
  <si>
    <t>2021-10-07</t>
  </si>
  <si>
    <t>323</t>
  </si>
  <si>
    <t>17</t>
  </si>
  <si>
    <t>751</t>
  </si>
  <si>
    <t>2021-10-02</t>
  </si>
  <si>
    <t>46</t>
  </si>
  <si>
    <t>282</t>
  </si>
  <si>
    <t>136</t>
  </si>
  <si>
    <t>107</t>
  </si>
  <si>
    <t>286</t>
  </si>
  <si>
    <t>273</t>
  </si>
  <si>
    <t>1014</t>
  </si>
  <si>
    <t>115</t>
  </si>
  <si>
    <t>1016</t>
  </si>
  <si>
    <t>302</t>
  </si>
  <si>
    <t>118</t>
  </si>
  <si>
    <t>455</t>
  </si>
  <si>
    <t>1025</t>
  </si>
  <si>
    <t>696</t>
  </si>
  <si>
    <t>325</t>
  </si>
  <si>
    <t>662</t>
  </si>
  <si>
    <t>329</t>
  </si>
  <si>
    <t>708</t>
  </si>
  <si>
    <t>183</t>
  </si>
  <si>
    <t>672</t>
  </si>
  <si>
    <t>326</t>
  </si>
  <si>
    <t>664</t>
  </si>
  <si>
    <t>754</t>
  </si>
  <si>
    <t>287</t>
  </si>
  <si>
    <t>460</t>
  </si>
  <si>
    <t>1036</t>
  </si>
  <si>
    <t>707</t>
  </si>
  <si>
    <t>345</t>
  </si>
  <si>
    <t>317</t>
  </si>
  <si>
    <t>159</t>
  </si>
  <si>
    <t>321</t>
  </si>
  <si>
    <t>289</t>
  </si>
  <si>
    <t>129</t>
  </si>
  <si>
    <t>309</t>
  </si>
  <si>
    <t>699</t>
  </si>
  <si>
    <t>1150</t>
  </si>
  <si>
    <t>18500</t>
  </si>
  <si>
    <t>4720</t>
  </si>
  <si>
    <t>8450</t>
  </si>
  <si>
    <t>4200</t>
  </si>
  <si>
    <t>3700</t>
  </si>
  <si>
    <t>680</t>
  </si>
  <si>
    <t>4900</t>
  </si>
  <si>
    <t>630</t>
  </si>
  <si>
    <t>978</t>
  </si>
  <si>
    <t>1067</t>
  </si>
  <si>
    <t>Gulumbi, Morobo County</t>
  </si>
  <si>
    <t>1333</t>
  </si>
  <si>
    <t>52</t>
  </si>
  <si>
    <t>Wudabi, Morobo County</t>
  </si>
  <si>
    <t>510</t>
  </si>
  <si>
    <t>Lasu, Yei County</t>
  </si>
  <si>
    <t>Dara Salam market, Yei County</t>
  </si>
  <si>
    <t>355</t>
  </si>
  <si>
    <t>Ronyi, Yei County</t>
  </si>
  <si>
    <t>Jiru boma, Yei County</t>
  </si>
  <si>
    <t>DeimZubier market</t>
  </si>
  <si>
    <t>11</t>
  </si>
  <si>
    <t xml:space="preserve">Always get hard currency from Agencies staffs after being paid in US Dollars by their respective organisations i.e Nile Hope with their cash transfer project. </t>
  </si>
  <si>
    <t>Rornhom, RumbekCentre County</t>
  </si>
  <si>
    <t>1kg</t>
  </si>
  <si>
    <t>2kg</t>
  </si>
  <si>
    <t>2021-09-30</t>
  </si>
  <si>
    <t>80</t>
  </si>
  <si>
    <t>Dungu, DRC</t>
  </si>
  <si>
    <t>OldFangak market</t>
  </si>
  <si>
    <t>Konykonya, Juba County</t>
  </si>
  <si>
    <t>Scarcity of empty bags</t>
  </si>
  <si>
    <t>360</t>
  </si>
  <si>
    <t>Konykonyo, Juba County</t>
  </si>
  <si>
    <t>27</t>
  </si>
  <si>
    <t>Konyonyo, Juba County</t>
  </si>
  <si>
    <t>Aduel, RumbekEast County</t>
  </si>
  <si>
    <t>75</t>
  </si>
  <si>
    <t>290</t>
  </si>
  <si>
    <t xml:space="preserve">They don't cultivate due flooding </t>
  </si>
  <si>
    <t>2021-10-20</t>
  </si>
  <si>
    <t>Locally at wholesale shops , BorSouth County</t>
  </si>
  <si>
    <t xml:space="preserve">Wheelbarrow </t>
  </si>
  <si>
    <t>224</t>
  </si>
  <si>
    <t>28500</t>
  </si>
  <si>
    <t>16200</t>
  </si>
  <si>
    <t>32400</t>
  </si>
  <si>
    <t>15300</t>
  </si>
  <si>
    <t>554</t>
  </si>
  <si>
    <t>207</t>
  </si>
  <si>
    <t>504</t>
  </si>
  <si>
    <t>403</t>
  </si>
  <si>
    <t>Bor_PoC market</t>
  </si>
  <si>
    <t xml:space="preserve">Rapid increase  in  the  prices of commodities </t>
  </si>
  <si>
    <t xml:space="preserve">High prices of goods </t>
  </si>
  <si>
    <t>1125</t>
  </si>
  <si>
    <t>42500</t>
  </si>
  <si>
    <t>353</t>
  </si>
  <si>
    <t>20500</t>
  </si>
  <si>
    <t>192</t>
  </si>
  <si>
    <t>176</t>
  </si>
  <si>
    <t>Rochroch dong, JurRiver County</t>
  </si>
  <si>
    <t>178</t>
  </si>
  <si>
    <t>484</t>
  </si>
  <si>
    <t>84</t>
  </si>
  <si>
    <t>46000</t>
  </si>
  <si>
    <t>Ror majok, GogrialWest County</t>
  </si>
  <si>
    <t>Mabior , GogrialWest County</t>
  </si>
  <si>
    <t>Majook mourathieng, GogrialWest County</t>
  </si>
  <si>
    <t>Akuat, GogrialWest County</t>
  </si>
  <si>
    <t>TonjSouth County</t>
  </si>
  <si>
    <t>814</t>
  </si>
  <si>
    <t>8100</t>
  </si>
  <si>
    <t>Mayen Rual, GogrialEast County</t>
  </si>
  <si>
    <t>Aguoth Aleu wol, GogrialEast County</t>
  </si>
  <si>
    <t>480</t>
  </si>
  <si>
    <t>Lentiles</t>
  </si>
  <si>
    <t>721</t>
  </si>
  <si>
    <t>0.5L</t>
  </si>
  <si>
    <t>530</t>
  </si>
  <si>
    <t>496</t>
  </si>
  <si>
    <t>41</t>
  </si>
  <si>
    <t>55</t>
  </si>
  <si>
    <t>34</t>
  </si>
  <si>
    <t>Ayat centre , AweilWest County</t>
  </si>
  <si>
    <t>1360</t>
  </si>
  <si>
    <t xml:space="preserve">Rainy season </t>
  </si>
  <si>
    <t>441</t>
  </si>
  <si>
    <t>49000</t>
  </si>
  <si>
    <t>29000</t>
  </si>
  <si>
    <t>55000</t>
  </si>
  <si>
    <t>KajoKeji County</t>
  </si>
  <si>
    <t>Lainya County</t>
  </si>
  <si>
    <t>Budi County</t>
  </si>
  <si>
    <t>733</t>
  </si>
  <si>
    <t>13200</t>
  </si>
  <si>
    <t>33</t>
  </si>
  <si>
    <t>Baliet Town market</t>
  </si>
  <si>
    <t>sorghum_grain sorghum_flour maize_grain maize_flour wheat_flour cassava_flour rice groundnuts beans cowpea lentils salt sugar cooking_oil milk_powder fish_dried</t>
  </si>
  <si>
    <t>honey okra potatoes onion tomatoes milk_fresh fish_fresh</t>
  </si>
  <si>
    <t>soap jerrycan bleach mosquito_net sanitary_pads exercise_book pens blanket clothing footwear cooking_pot cooking_utensils plastic_sheet iron_sheets pole solar_lamp firewood charcoal petrol diesel phone_credit</t>
  </si>
  <si>
    <t>groundnuts ETB UGX KES CDF XAF SDG</t>
  </si>
  <si>
    <t>Irregular supply of food and non -foods item due to flooding problem</t>
  </si>
  <si>
    <t>First if the government maintaining the insecurity like this ,then more traders will come in with their goods and services that will allow price to go down</t>
  </si>
  <si>
    <t>Now the non-foods items are available in the market ,what if three months to come when the flooding will never be there definitely the price will change due to available of non foods items</t>
  </si>
  <si>
    <t xml:space="preserve">Of cause the challenge will be depending the rate of dallors and flooding sametime </t>
  </si>
  <si>
    <t>wheat_flour rice groundnuts beans salt sugar cooking_oil maize_flour milk_powder fish_dried</t>
  </si>
  <si>
    <t>okra onion tomatoes fish_fresh</t>
  </si>
  <si>
    <t>soap pens exercise_book clothing footwear iron_sheets pole firewood charcoal petrol medicine phone_credit solar_lamp cooking_utensils</t>
  </si>
  <si>
    <t>sorghum_grain maize_grain jerrycan mosquito_net blanket cooking_pot SDG ETB UGX KES CDF XAF plastic_sheet</t>
  </si>
  <si>
    <t>Flooding and heavy rainfall will distracted the rain movement</t>
  </si>
  <si>
    <t>sorghum_grain maize_grain maize_flour wheat_flour rice groundnuts sugar salt cooking_oil</t>
  </si>
  <si>
    <t>jerrycan soap mosquito_net exercise_book cooking_utensils pole solar_lamp firewood charcoal</t>
  </si>
  <si>
    <t>sorghum_grain maize_grain wheat_flour rice groundnuts sugar salt cooking_oil soap jerrycan mosquito_net exercise_book</t>
  </si>
  <si>
    <t xml:space="preserve">Road accessibility in the flooding area. </t>
  </si>
  <si>
    <t xml:space="preserve">The prices is still increasing due to high taxes and road blocks. </t>
  </si>
  <si>
    <t xml:space="preserve">Road blocks. </t>
  </si>
  <si>
    <t xml:space="preserve">Access to </t>
  </si>
  <si>
    <t>sorghum_grain maize_flour wheat_flour rice millet beans cowpea lentils sesame salt sugar cooking_oil milk_powder fish_dried</t>
  </si>
  <si>
    <t>soap buckets bleach mosquito_net sanitary_pads exercise_book pens clothing footwear cooking_pot cooking_utensils plastic_sheet iron_sheets pole</t>
  </si>
  <si>
    <t>maize_grain groundnuts jerrycan blanket SDG ETB UGX KES CDF XAF</t>
  </si>
  <si>
    <t xml:space="preserve">Distribution of  NFI  by humanitarian organisations in Malakal. </t>
  </si>
  <si>
    <t>Anticipated  official  opening  of  borders between  Sudan and South Sudan</t>
  </si>
  <si>
    <t>Opening  of  borders between Sudan and South Sudan  where many traders will  come to  South Sudan to sell their goods.</t>
  </si>
  <si>
    <t>wheat_flour sorghum_grain rice beans cooking_oil sugar salt milk_powder fish_dried maize_flour</t>
  </si>
  <si>
    <t>okra onion tomatoes fish_fresh beef</t>
  </si>
  <si>
    <t>soap buckets sanitary_pads exercise_book pens clothing footwear cooking_utensils plastic_sheet pole solar_lamp firewood charcoal diesel medicine phone_credit</t>
  </si>
  <si>
    <t>maize_grain groundnuts jerrycan mosquito_net blanket USD SDG ETB UGX KES CDF XAF</t>
  </si>
  <si>
    <t xml:space="preserve">Flood </t>
  </si>
  <si>
    <t>sorghum_grain wheat_flour cassava_flour rice groundnuts salt sugar cooking_oil</t>
  </si>
  <si>
    <t>soap jerrycan mosquito_net exercise_book pens clothing footwear cooking_pot cooking_utensils firewood charcoal petrol</t>
  </si>
  <si>
    <t>maize_grain plastic_sheet pole firewood USD SDG ETB UGX KES CDF XAF</t>
  </si>
  <si>
    <t xml:space="preserve">Because of the bad road </t>
  </si>
  <si>
    <t>Bad road and rivers</t>
  </si>
  <si>
    <t>Lack of capital</t>
  </si>
  <si>
    <t>sorghum_grain wheat_flour rice groundnuts beans salt sugar cooking_oil fish_dried milk_powder</t>
  </si>
  <si>
    <t>soap jerrycan buckets phone_credit medicine diesel petrol charcoal firewood pole iron_sheets plastic_sheet cooking_utensils cooking_pot footwear clothing pens exercise_book sanitary_pads mosquito_net</t>
  </si>
  <si>
    <t>maize_grain ETB SDG XAF CDF KES UGX</t>
  </si>
  <si>
    <t>wheat_flour sugar maize_flour rice beans lentils salt cooking_oil milk_powder fish_dried</t>
  </si>
  <si>
    <t>potatoes okra onion tomatoes fish_fresh beef</t>
  </si>
  <si>
    <t>soap jerrycan sanitary_pads exercise_book pens footwear clothing firewood charcoal medicine phone_credit</t>
  </si>
  <si>
    <t>Xchange rate</t>
  </si>
  <si>
    <t>sorghum_grain sorghum_flour wheat_flour rice groundnuts beans cowpea sesame salt cooking_oil sugar milk_powder fish_dried</t>
  </si>
  <si>
    <t>onion milk_fresh beef okra potatoes</t>
  </si>
  <si>
    <t>soap jerrycan bleach mosquito_net sanitary_pads exercise_book pens blanket clothing footwear cooking_pot</t>
  </si>
  <si>
    <t>Because kiir Adem market  will be open</t>
  </si>
  <si>
    <t xml:space="preserve">Because  item will  be  more </t>
  </si>
  <si>
    <t>soap jerrycan mosquito_net sanitary_pads exercise_book pens clothing footwear cooking_utensils plastic_sheet pole firewood charcoal petrol diesel medicine phone_credit</t>
  </si>
  <si>
    <t>maize_grain beans cooking_pot ETB UGX CDF XAF blanket</t>
  </si>
  <si>
    <t xml:space="preserve">Supply </t>
  </si>
  <si>
    <t>Floods will dry</t>
  </si>
  <si>
    <t>sorghum_grain sorghum_flour maize_flour wheat_flour rice groundnuts beans lentils sesame salt sugar cooking_oil milk_powder fish_dried</t>
  </si>
  <si>
    <t>tomatoes onion okra milk_fresh fish_fresh beef</t>
  </si>
  <si>
    <t>soap jerrycan sanitary_pads clothing footwear cooking_pot cooking_utensils plastic_sheet firewood charcoal petrol diesel medicine phone_credit</t>
  </si>
  <si>
    <t>blanket cooking_pot plastic_sheet chicken SSP USD SDG ETB UGX KES CDF XAF</t>
  </si>
  <si>
    <t xml:space="preserve">Supply  will come  </t>
  </si>
  <si>
    <t xml:space="preserve">Supply  will come </t>
  </si>
  <si>
    <t>honey potatoes okra onion tomatoes banana mango milk_fresh beef fish_fresh</t>
  </si>
  <si>
    <t>soap jerrycan buckets bleach mosquito_net sanitary_pads exercise_book pens blanket clothing footwear cooking_pot cooking_utensils plastic_sheet iron_sheets pole solar_lamp firewood charcoal medicine phone_credit</t>
  </si>
  <si>
    <t>SDG ETB UGX KES CDF XAF</t>
  </si>
  <si>
    <t>sorghum_grain sorghum_flour maize_grain maize_flour wheat_flour cassava_flour rice millet groundnuts beans lentils cowpea sesame salt sugar milk_powder fish_dried cooking_oil</t>
  </si>
  <si>
    <t>potatoes okra onion tomatoes banana mango milk_fresh fish_fresh beef</t>
  </si>
  <si>
    <t>goat chicken SDG ETB CDF XAF</t>
  </si>
  <si>
    <t>SSP gaining value</t>
  </si>
  <si>
    <t>Ssp gaining value</t>
  </si>
  <si>
    <t xml:space="preserve">Ssp gaining value </t>
  </si>
  <si>
    <t>Over crowding due to small space especially vegetables sellers</t>
  </si>
  <si>
    <t>sorghum_grain sorghum_flour maize_grain maize_flour wheat_flour cassava_flour rice millet groundnuts beans salt sugar cooking_oil milk_powder fish_dried sesame</t>
  </si>
  <si>
    <t>soap jerrycan buckets mosquito_net exercise_book pens blanket clothing footwear cooking_utensils plastic_sheet firewood charcoal petrol medicine phone_credit</t>
  </si>
  <si>
    <t>pole USD SDG ETB UGX KES CDF XAF</t>
  </si>
  <si>
    <t>sorghum_grain maize_flour wheat_flour rice groundnuts beans lentils salt sesame cowpea sugar cooking_oil milk_powder fish_dried</t>
  </si>
  <si>
    <t>okra potatoes onion tomatoes banana mango milk_fresh fish_fresh beef</t>
  </si>
  <si>
    <t>soap buckets mosquito_net sanitary_pads exercise_book pens blanket clothing footwear cooking_pot cooking_utensils plastic_sheet iron_sheets firewood solar_lamp charcoal petrol</t>
  </si>
  <si>
    <t>goat bull</t>
  </si>
  <si>
    <t>rice wheat_flour sorghum_grain groundnuts beans sugar salt cooking_oil soap mosquito_net exercise_book blanket cooking_pot plastic_sheet firewood charcoal goat chicken USD SSP KES</t>
  </si>
  <si>
    <t xml:space="preserve">Due to flooding </t>
  </si>
  <si>
    <t>Due to road construction, the prices will reduce in the next coming months.</t>
  </si>
  <si>
    <t>sorghum_grain wheat_flour rice millet groundnuts beans lentils sesame salt sugar milk_powder fish_dried</t>
  </si>
  <si>
    <t>soap buckets mosquito_net sanitary_pads exercise_book pens blanket clothing footwear cooking_pot cooking_utensils plastic_sheet solar_lamp charcoal petrol diesel medicine phone_credit</t>
  </si>
  <si>
    <t>maize_grain jerrycan pole firewood goat chicken SDG ETB UGX KES CDF XAF</t>
  </si>
  <si>
    <t>sorghum_grain wheat_flour rice beans lentils salt sugar milk_powder fish_dried</t>
  </si>
  <si>
    <t>goat sheep</t>
  </si>
  <si>
    <t>maize_grain groundnuts jerrycan blanket cooking_pot plastic_sheet pole firewood chicken SSP USD SDG ETB UGX KES CDF XAF</t>
  </si>
  <si>
    <t>sorghum_grain wheat_flour rice millet beans lentils salt sugar milk_powder fish_dried</t>
  </si>
  <si>
    <t>soap exercise_book pens clothing footwear charcoal petrol diesel medicine phone_credit</t>
  </si>
  <si>
    <t>maize_grain groundnuts jerrycan blanket cooking_pot plastic_sheet pole firewood goat chicken USD SDG ETB UGX KES CDF XAF</t>
  </si>
  <si>
    <t>sorghum_flour wheat_flour rice beans salt sugar cooking_oil fish_dried milk_powder</t>
  </si>
  <si>
    <t>okra tomatoes onion</t>
  </si>
  <si>
    <t>medicine phone_credit charcoal firewood footwear pens exercise_book sanitary_pads soap</t>
  </si>
  <si>
    <t>wheat_flour rice beans sugar salt cooking_oil soap SSP goat chicken charcoal firewood</t>
  </si>
  <si>
    <t xml:space="preserve">Transportation routes will get worst </t>
  </si>
  <si>
    <t xml:space="preserve">Bad road conditions and high prices of commodities </t>
  </si>
  <si>
    <t>okra onion potatoes mango honey</t>
  </si>
  <si>
    <t>soap jerrycan mosquito_net exercise_book buckets pens blanket cooking_pot plastic_sheet pole firewood charcoal</t>
  </si>
  <si>
    <t>ETB UGX KES XAF CDF</t>
  </si>
  <si>
    <t>Because of flood in this area</t>
  </si>
  <si>
    <t>sorghum_grain sorghum_flour maize_grain maize_flour wheat_flour rice millet groundnuts beans cowpea lentils salt sugar cooking_oil milk_powder fish_dried</t>
  </si>
  <si>
    <t>soap jerrycan buckets mosquito_net sanitary_pads exercise_book pens blanket clothing footwear cooking_pot cooking_utensils plastic_sheet iron_sheets pole solar_lamp firewood charcoal petrol diesel medicine phone_credit</t>
  </si>
  <si>
    <t xml:space="preserve">Availability of goods in the markets </t>
  </si>
  <si>
    <t xml:space="preserve">Rural  movement  to town  due  floods </t>
  </si>
  <si>
    <t xml:space="preserve">Many places  are  flooded  so demand  will  be  higher </t>
  </si>
  <si>
    <t xml:space="preserve">Shortage  of items  like  charcoal, firewood  due  to flood </t>
  </si>
  <si>
    <t>sorghum_grain maize_flour wheat_flour groundnuts rice beans salt sugar cooking_oil milk_powder fish_dried</t>
  </si>
  <si>
    <t>okra onion tomatoes milk_fresh honey fish_fresh beef</t>
  </si>
  <si>
    <t>soap jerrycan mosquito_net exercise_book sanitary_pads pens blanket clothing footwear cooking_pot buckets cooking_utensils plastic_sheet iron_sheets pole firewood charcoal petrol phone_credit medicine diesel</t>
  </si>
  <si>
    <t>maize_grain XAF CDF KES ETB</t>
  </si>
  <si>
    <t>More sorghum and others</t>
  </si>
  <si>
    <t>sorghum_grain sorghum_flour wheat_flour rice groundnuts cowpea beans lentils sesame salt sugar cooking_oil milk_powder fish_dried maize_flour</t>
  </si>
  <si>
    <t>okra onion banana tomatoes milk_fresh fish_fresh beef</t>
  </si>
  <si>
    <t>soap jerrycan mosquito_net sanitary_pads pens clothing footwear cooking_pot cooking_utensils plastic_sheet iron_sheets pole firewood charcoal petrol diesel medicine phone_credit</t>
  </si>
  <si>
    <t>maize_grain mosquito_net SDG ETB KES UGX CDF XAF</t>
  </si>
  <si>
    <t xml:space="preserve">Supply will come </t>
  </si>
  <si>
    <t>Flooding  is pushing  rural people  to town</t>
  </si>
  <si>
    <t>People  are  many in town</t>
  </si>
  <si>
    <t>honey potatoes onion okra tomatoes banana mango milk_fresh fish_fresh beef</t>
  </si>
  <si>
    <t>soap jerrycan buckets bleach mosquito_net sanitary_pads exercise_book pens blanket clothing footwear cooking_pot plastic_sheet cooking_utensils iron_sheets pole solar_lamp firewood charcoal medicine phone_credit</t>
  </si>
  <si>
    <t>USD ETB SDG UGX CDF KES XAF</t>
  </si>
  <si>
    <t>tomatoes onion okra beef fish_fresh</t>
  </si>
  <si>
    <t>soap buckets exercise_book pens blanket clothing footwear medicine phone_credit</t>
  </si>
  <si>
    <t>maize_grain wheat_flour groundnuts jerrycan mosquito_net cooking_pot plastic_sheet pole firewood charcoal chicken USD SDG ETB UGX KES CDF XAF</t>
  </si>
  <si>
    <t>Because of the bad roads' condition and the shortage in distribution of general food distribution (GFD ) funded by WFP</t>
  </si>
  <si>
    <t>Because of bad roads' condition in the transport route</t>
  </si>
  <si>
    <t>sorghum_grain maize_grain maize_flour wheat_flour rice cassava_flour groundnuts beans lentils sesame salt sugar cooking_oil milk_powder fish_dried</t>
  </si>
  <si>
    <t>honey okra onion tomatoes banana milk_fresh beef</t>
  </si>
  <si>
    <t>soap jerrycan buckets mosquito_net sanitary_pads exercise_book pens blanket clothing footwear cooking_utensils cooking_pot plastic_sheet iron_sheets pole solar_lamp firewood charcoal petrol diesel medicine phone_credit</t>
  </si>
  <si>
    <t>ETB UGX KES XAF CDF SDG</t>
  </si>
  <si>
    <t>Because of new harvest</t>
  </si>
  <si>
    <t>sorghum_grain sorghum_flour maize_grain maize_flour wheat_flour cassava_flour rice groundnuts beans lentils sesame salt sugar cooking_oil milk_powder fish_dried</t>
  </si>
  <si>
    <t>soap mosquito_net jerrycan sanitary_pads exercise_book pens blanket clothing footwear cooking_utensils cooking_pot firewood charcoal petrol diesel medicine phone_credit</t>
  </si>
  <si>
    <t>XAF CDF KES UGX ETB SDG pole groundnuts</t>
  </si>
  <si>
    <t>sorghum_grain sorghum_flour maize_grain maize_flour rice wheat_flour groundnuts beans cowpea lentils sesame salt sugar cooking_oil fish_dried milk_powder</t>
  </si>
  <si>
    <t>soap jerrycan buckets bleach mosquito_net sanitary_pads exercise_book pens blanket clothing footwear cooking_pot cooking_utensils plastic_sheet pole iron_sheets solar_lamp firewood charcoal petrol diesel medicine phone_credit</t>
  </si>
  <si>
    <t>maize_grain sorghum_grain sorghum_flour maize_flour wheat_flour cassava_flour rice millet beans cowpea lentils sesame salt sugar cooking_oil milk_powder fish_dried</t>
  </si>
  <si>
    <t>groundnuts chicken XAF SDG ETB CDF KES</t>
  </si>
  <si>
    <t>sorghum_grain maize_grain wheat_flour rice groundnuts beans salt sugar cooking_oil</t>
  </si>
  <si>
    <t>okra onion tomatoes fish_fresh milk_fresh</t>
  </si>
  <si>
    <t>jerrycan soap mosquito_net exercise_book cooking_pot plastic_sheet pole firewood charcoal</t>
  </si>
  <si>
    <t>sorghum_grain maize_grain wheat_flour rice groundnuts beans sugar salt cooking_oil soap jerrycan mosquito_net exercise_book cooking_pot plastic_sheet pole firewood charcoal SSP USD ETB</t>
  </si>
  <si>
    <t xml:space="preserve">Fluctuations of dollars rate. </t>
  </si>
  <si>
    <t>sorghum_grain wheat_flour rice lentils salt fish_dried milk_powder sugar cooking_oil</t>
  </si>
  <si>
    <t>okra onion beef fish_fresh milk_fresh</t>
  </si>
  <si>
    <t>soap pens exercise_book clothing footwear charcoal firewood plastic_sheet cooking_utensils pole petrol medicine diesel</t>
  </si>
  <si>
    <t>goat chicken sheep bull</t>
  </si>
  <si>
    <t>beans groundnuts jerrycan mosquito_net blanket cooking_pot SDG ETB UGX KES CDF XAF maize_grain</t>
  </si>
  <si>
    <t xml:space="preserve">Because of many checkpoints on river route and high taxation </t>
  </si>
  <si>
    <t>The Main Market submerged by water on 06/10/2021</t>
  </si>
  <si>
    <t>sorghum_grain sorghum_flour maize_grain maize_flour wheat_flour rice groundnuts beans cooking_oil sugar salt lentils milk_powder fish_dried</t>
  </si>
  <si>
    <t>honey potatoes okra onion tomatoes mango milk_fresh fish_fresh beef</t>
  </si>
  <si>
    <t>soap jerrycan buckets mosquito_net exercise_book pens blanket clothing footwear cooking_pot cooking_utensils plastic_sheet pole firewood solar_lamp charcoal phone_credit medicine bleach sanitary_pads iron_sheets petrol diesel</t>
  </si>
  <si>
    <t>sorghum_grain maize_grain maize_flour wheat_flour rice groundnuts beans salt sugar cooking_oil milk_powder fish_dried</t>
  </si>
  <si>
    <t>banana tomatoes onion okra potatoes mango milk_fresh fish_fresh honey</t>
  </si>
  <si>
    <t>soap jerrycan buckets mosquito_net exercise_book pens blanket clothing footwear cooking_pot cooking_utensils plastic_sheet iron_sheets pole firewood charcoal medicine phone_credit petrol</t>
  </si>
  <si>
    <t xml:space="preserve">Prices may vary slightly </t>
  </si>
  <si>
    <t>sorghum_grain sorghum_flour maize_flour maize_grain wheat_flour rice beans salt sugar cooking_oil fish_dried milk_powder</t>
  </si>
  <si>
    <t>beef fish_fresh milk_fresh onion okra</t>
  </si>
  <si>
    <t>soap jerrycan buckets mosquito_net sanitary_pads clothing footwear pole firewood charcoal petrol diesel medicine</t>
  </si>
  <si>
    <t>XAF CDF KES UGX ETB blanket cooking_pot plastic_sheet exercise_book groundnuts</t>
  </si>
  <si>
    <t xml:space="preserve">Transport and limited stock in the market </t>
  </si>
  <si>
    <t xml:space="preserve">Government need to improve their policy </t>
  </si>
  <si>
    <t>Too much flood affecting the transportation</t>
  </si>
  <si>
    <t xml:space="preserve">Good should be stored well </t>
  </si>
  <si>
    <t>honey okra onion tomatoes mango beef fish_fresh milk_fresh banana potatoes</t>
  </si>
  <si>
    <t>soap jerrycan buckets mosquito_net sanitary_pads exercise_book pens firewood charcoal solar_lamp pole iron_sheets plastic_sheet cooking_utensils cooking_pot footwear clothing petrol diesel medicine phone_credit</t>
  </si>
  <si>
    <t>sorghum_grain sorghum_flour maize_flour wheat_flour maize_grain cassava_flour rice millet groundnuts beans cowpea sesame salt sugar milk_powder cooking_oil fish_dried</t>
  </si>
  <si>
    <t>potatoes okra onion banana tomatoes mango milk_fresh beef honey</t>
  </si>
  <si>
    <t>sorghum_flour maize_grain maize_flour wheat_flour cassava_flour rice millet groundnuts beans cowpea lentils sesame salt sugar cooking_oil milk_powder fish_dried</t>
  </si>
  <si>
    <t>sorghum_grain sorghum_flour maize_grain wheat_flour maize_flour cassava_flour rice groundnuts beans cowpea lentils sesame sugar salt cooking_oil milk_powder fish_dried millet</t>
  </si>
  <si>
    <t>honey potatoes okra onion tomatoes fish_fresh beef milk_fresh</t>
  </si>
  <si>
    <t>Flooding will reduce on the road.</t>
  </si>
  <si>
    <t>Flooding will reduce</t>
  </si>
  <si>
    <t>sorghum_grain rice groundnuts sesame salt sugar cooking_oil milk_powder fish_dried</t>
  </si>
  <si>
    <t>honey okra onion tomatoes mango milk_fresh fish_fresh beef</t>
  </si>
  <si>
    <t>maize_grain wheat_flour beans ETB UGX KES CDF XAF</t>
  </si>
  <si>
    <t>sorghum_grain sorghum_flour maize_flour wheat_flour rice groundnuts beans lentils salt sugar cooking_oil milk_powder fish_dried sesame</t>
  </si>
  <si>
    <t>honey okra onion tomatoes milk_fresh beef</t>
  </si>
  <si>
    <t>soap buckets bleach mosquito_net sanitary_pads exercise_book pens clothing footwear cooking_pot cooking_utensils plastic_sheet pole firewood charcoal petrol diesel medicine phone_credit</t>
  </si>
  <si>
    <t>maize_grain sorghum_grain jerrycan SDG ETB UGX CDF KES XAF</t>
  </si>
  <si>
    <t xml:space="preserve">Flooding 
</t>
  </si>
  <si>
    <t>Flooding 
Broken down of many house</t>
  </si>
  <si>
    <t>Increase in market prices due to poor road</t>
  </si>
  <si>
    <t>maize_grain maize_flour wheat_flour cassava_flour rice groundnuts beans cowpea sesame salt sugar cooking_oil milk_powder fish_dried</t>
  </si>
  <si>
    <t>honey potatoes okra onion tomatoes banana beef</t>
  </si>
  <si>
    <t>sorghum_grain blanket mosquito_net SDG ETB UGX KES CDF XAF</t>
  </si>
  <si>
    <t xml:space="preserve">there's more supply of food items in the market </t>
  </si>
  <si>
    <t xml:space="preserve">Due to Christmas season there will be higher demand </t>
  </si>
  <si>
    <t>sorghum_grain sorghum_flour maize_grain maize_flour wheat_flour rice groundnuts beans salt sugar cooking_oil milk_powder fish_dried</t>
  </si>
  <si>
    <t>soap jerrycan mosquito_net exercise_book blanket clothing cooking_pot plastic_sheet pens pole firewood charcoal diesel medicine phone_credit</t>
  </si>
  <si>
    <t>Because the USD is decreasing</t>
  </si>
  <si>
    <t>sorghum_grain wheat_flour rice cowpea lentils salt sugar cooking_oil milk_powder fish_dried</t>
  </si>
  <si>
    <t>honey okra onion milk_fresh fish_fresh beef</t>
  </si>
  <si>
    <t>soap exercise_book pens footwear charcoal phone_credit plastic_sheet</t>
  </si>
  <si>
    <t>maize_grain groundnuts beans jerrycan mosquito_net blanket pole cooking_pot goat SSP USD SDG ETB UGX KES CDF XAF</t>
  </si>
  <si>
    <t>Bad roads</t>
  </si>
  <si>
    <t xml:space="preserve">Distribution  of NFI to returnee  by humanitarian  organisations </t>
  </si>
  <si>
    <t>Harvest season and road transport  will be opened</t>
  </si>
  <si>
    <t>2021-10-11</t>
  </si>
  <si>
    <t>soap jerrycan buckets bleach mosquito_net sanitary_pads exercise_book pens clothing footwear cooking_pot cooking_utensils plastic_sheet iron_sheets pole solar_lamp firewood charcoal petrol diesel medicine phone_credit</t>
  </si>
  <si>
    <t>blanket ETB UGX KES CDF XAF SDG</t>
  </si>
  <si>
    <t>Roads condition will improve due to dry season</t>
  </si>
  <si>
    <t>Roads net work will improve</t>
  </si>
  <si>
    <t>NPA</t>
  </si>
  <si>
    <t>Norwegian People's Aid (NPA)</t>
  </si>
  <si>
    <t xml:space="preserve">This exercise covered traders located in the locations of  Aduel, Ajuong Thok, Akobo, Akot, Ariath, Aweil, Baliet, Bentiu, Bentiu PoC, Bor, Bor PoC, DeimZubier, Gok- Machar, Jamjang, Juba PoC, Juba, Kalthok, Kuajok, Lui, Luonyaker, Malakal, Malek Alel, Mangalla, Marial Baai, Melut, Morobo, Mundri, New Fangak, Nimule, Nyamlel, Old Fangak, Pamir, panyagor, Rubkona, Rumbek, Tonj, Torit, Turalei, Wanyjok, Warawar, Warrap, Watmuok, Wau, Yambio &amp; Yei. </t>
  </si>
  <si>
    <t>irrigular</t>
  </si>
  <si>
    <t>Open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</si>
</sst>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7"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u/>
      <sz val="10"/>
      <color theme="1"/>
      <name val="Arial Narrow"/>
      <family val="2"/>
    </font>
    <font>
      <sz val="10"/>
      <color theme="1"/>
      <name val="Times New Roman"/>
      <family val="1"/>
    </font>
    <font>
      <b/>
      <sz val="10"/>
      <color rgb="FFFF0000"/>
      <name val="Arial Narrow"/>
      <family val="2"/>
    </font>
    <font>
      <sz val="9"/>
      <color theme="1"/>
      <name val="Arial Narrow"/>
    </font>
    <font>
      <sz val="11"/>
      <color theme="1"/>
      <name val="Calibri"/>
    </font>
    <font>
      <sz val="11"/>
      <color rgb="FF000000"/>
      <name val="Calibri"/>
      <family val="2"/>
      <scheme val="minor"/>
    </font>
  </fonts>
  <fills count="34">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6" fillId="0" borderId="0"/>
  </cellStyleXfs>
  <cellXfs count="288">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0" fillId="0" borderId="0" xfId="0" applyFill="1"/>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8" fillId="0" borderId="3" xfId="0" applyFont="1" applyBorder="1" applyAlignment="1">
      <alignment vertical="top" wrapText="1"/>
    </xf>
    <xf numFmtId="0" fontId="8" fillId="0" borderId="6" xfId="0" applyFont="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12" fillId="0" borderId="0" xfId="0" applyFont="1" applyFill="1"/>
    <xf numFmtId="0" fontId="5" fillId="13" borderId="0" xfId="0" applyFont="1" applyFill="1" applyAlignment="1">
      <alignment horizontal="left" vertical="center"/>
    </xf>
    <xf numFmtId="0" fontId="5" fillId="13" borderId="0" xfId="0" applyFont="1" applyFill="1"/>
    <xf numFmtId="0" fontId="13" fillId="0" borderId="0" xfId="0" applyFont="1" applyFill="1"/>
    <xf numFmtId="0" fontId="13" fillId="0" borderId="0" xfId="0" applyFont="1" applyFill="1" applyAlignment="1"/>
    <xf numFmtId="0" fontId="12" fillId="14" borderId="0" xfId="0" applyFont="1" applyFill="1"/>
    <xf numFmtId="0" fontId="13" fillId="14" borderId="0" xfId="0" applyFont="1" applyFill="1"/>
    <xf numFmtId="0" fontId="13" fillId="14" borderId="0" xfId="0" applyFont="1" applyFill="1" applyAlignment="1"/>
    <xf numFmtId="0" fontId="12" fillId="0" borderId="0" xfId="0" applyFont="1" applyFill="1" applyAlignment="1">
      <alignment horizontal="left" vertical="center"/>
    </xf>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0" fillId="15" borderId="0" xfId="0" applyFont="1" applyFill="1" applyAlignment="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3" fillId="15" borderId="0" xfId="0" applyFont="1" applyFill="1" applyAlignment="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13" fillId="10" borderId="0" xfId="0" applyFont="1" applyFill="1" applyAlignment="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0" fillId="9" borderId="0" xfId="0" applyFont="1" applyFill="1" applyAlignment="1"/>
    <xf numFmtId="0" fontId="12" fillId="0" borderId="0" xfId="0" applyFont="1"/>
    <xf numFmtId="0" fontId="13" fillId="0" borderId="0" xfId="0" applyFont="1"/>
    <xf numFmtId="0" fontId="13" fillId="0" borderId="0" xfId="0" applyFont="1" applyAlignment="1"/>
    <xf numFmtId="0" fontId="12" fillId="9" borderId="0" xfId="0" applyFont="1" applyFill="1"/>
    <xf numFmtId="0" fontId="13" fillId="9" borderId="0" xfId="0" applyFont="1" applyFill="1"/>
    <xf numFmtId="0" fontId="13" fillId="9" borderId="0" xfId="0" applyFont="1" applyFill="1" applyAlignment="1"/>
    <xf numFmtId="0" fontId="6" fillId="17" borderId="0" xfId="0" applyFont="1" applyFill="1"/>
    <xf numFmtId="0" fontId="6" fillId="17" borderId="0" xfId="0" applyFont="1" applyFill="1" applyAlignment="1"/>
    <xf numFmtId="0" fontId="10" fillId="17" borderId="0" xfId="0" applyFont="1" applyFill="1"/>
    <xf numFmtId="0" fontId="6" fillId="17" borderId="0" xfId="0" applyFont="1" applyFill="1" applyBorder="1" applyAlignment="1" applyProtection="1"/>
    <xf numFmtId="0" fontId="10" fillId="17" borderId="0" xfId="0" applyFont="1" applyFill="1" applyAlignment="1"/>
    <xf numFmtId="0" fontId="12" fillId="17" borderId="0" xfId="0" applyFont="1" applyFill="1"/>
    <xf numFmtId="0" fontId="12" fillId="17" borderId="0" xfId="0" applyFont="1" applyFill="1" applyAlignment="1"/>
    <xf numFmtId="0" fontId="13" fillId="17" borderId="0" xfId="0" applyFont="1" applyFill="1"/>
    <xf numFmtId="0" fontId="12" fillId="17" borderId="0" xfId="0" applyFont="1" applyFill="1" applyBorder="1" applyAlignment="1" applyProtection="1"/>
    <xf numFmtId="0" fontId="13" fillId="17" borderId="0" xfId="0" applyFont="1" applyFill="1" applyAlignment="1"/>
    <xf numFmtId="0" fontId="6" fillId="14" borderId="0" xfId="0" applyFont="1" applyFill="1"/>
    <xf numFmtId="0" fontId="6" fillId="14" borderId="0" xfId="0" applyFont="1" applyFill="1" applyAlignment="1"/>
    <xf numFmtId="0" fontId="10" fillId="14" borderId="0" xfId="0" applyFont="1" applyFill="1"/>
    <xf numFmtId="0" fontId="6" fillId="14" borderId="0" xfId="0" applyFont="1" applyFill="1" applyBorder="1" applyAlignment="1" applyProtection="1"/>
    <xf numFmtId="0" fontId="10" fillId="14" borderId="0" xfId="0" applyFont="1" applyFill="1" applyAlignment="1"/>
    <xf numFmtId="0" fontId="12" fillId="14" borderId="0" xfId="0" applyFont="1" applyFill="1" applyAlignment="1"/>
    <xf numFmtId="0" fontId="12" fillId="14" borderId="0" xfId="0" applyFont="1" applyFill="1" applyBorder="1" applyAlignment="1" applyProtection="1"/>
    <xf numFmtId="0" fontId="6" fillId="12" borderId="0" xfId="0" applyFont="1" applyFill="1" applyAlignment="1">
      <alignment wrapText="1"/>
    </xf>
    <xf numFmtId="0" fontId="6" fillId="12" borderId="0" xfId="0" applyFont="1" applyFill="1" applyAlignment="1"/>
    <xf numFmtId="0" fontId="10" fillId="12" borderId="0" xfId="0" applyFont="1" applyFill="1" applyAlignment="1">
      <alignment wrapText="1"/>
    </xf>
    <xf numFmtId="0" fontId="6" fillId="12" borderId="0" xfId="0" applyFont="1" applyFill="1" applyBorder="1" applyAlignment="1" applyProtection="1">
      <alignment wrapText="1"/>
    </xf>
    <xf numFmtId="0" fontId="6" fillId="12" borderId="0" xfId="0" applyFont="1" applyFill="1" applyBorder="1" applyAlignment="1" applyProtection="1"/>
    <xf numFmtId="0" fontId="10" fillId="12" borderId="0" xfId="0" applyFont="1" applyFill="1" applyAlignment="1"/>
    <xf numFmtId="0" fontId="12" fillId="12" borderId="0" xfId="0" applyFont="1" applyFill="1"/>
    <xf numFmtId="0" fontId="12" fillId="12" borderId="0" xfId="0" applyFont="1" applyFill="1" applyAlignment="1"/>
    <xf numFmtId="0" fontId="13" fillId="12" borderId="0" xfId="0" applyFont="1" applyFill="1"/>
    <xf numFmtId="0" fontId="12" fillId="12" borderId="0" xfId="0" applyFont="1" applyFill="1" applyBorder="1" applyAlignment="1" applyProtection="1"/>
    <xf numFmtId="0" fontId="13" fillId="12" borderId="0" xfId="0" applyFont="1" applyFill="1" applyAlignment="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0" fillId="18" borderId="0" xfId="0" applyFont="1" applyFill="1" applyAlignment="1"/>
    <xf numFmtId="0" fontId="12" fillId="18" borderId="0" xfId="0" applyFont="1" applyFill="1"/>
    <xf numFmtId="0" fontId="13" fillId="18" borderId="0" xfId="0" applyFont="1" applyFill="1"/>
    <xf numFmtId="0" fontId="13" fillId="18" borderId="0" xfId="0" applyFont="1" applyFill="1" applyAlignment="1"/>
    <xf numFmtId="0" fontId="12" fillId="0" borderId="0" xfId="0" applyFont="1" applyFill="1" applyAlignment="1"/>
    <xf numFmtId="0" fontId="6" fillId="19" borderId="0" xfId="0" applyFont="1" applyFill="1"/>
    <xf numFmtId="0" fontId="10" fillId="19" borderId="0" xfId="0" applyFont="1" applyFill="1"/>
    <xf numFmtId="0" fontId="10" fillId="19" borderId="0" xfId="0" applyFont="1" applyFill="1" applyAlignment="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1" fontId="13" fillId="0" borderId="0" xfId="0" applyNumberFormat="1" applyFont="1" applyFill="1" applyAlignment="1"/>
    <xf numFmtId="0" fontId="12" fillId="0" borderId="0" xfId="2" applyFont="1" applyFill="1"/>
    <xf numFmtId="0" fontId="12" fillId="0" borderId="0" xfId="0" applyFont="1" applyFill="1" applyBorder="1" applyAlignment="1" applyProtection="1"/>
    <xf numFmtId="0" fontId="12" fillId="0" borderId="0" xfId="0" applyNumberFormat="1" applyFont="1" applyFill="1" applyBorder="1" applyAlignment="1" applyProtection="1"/>
    <xf numFmtId="0" fontId="13" fillId="0" borderId="0" xfId="0" applyFont="1" applyFill="1" applyBorder="1"/>
    <xf numFmtId="0" fontId="6" fillId="15" borderId="0" xfId="0" applyFont="1" applyFill="1" applyAlignment="1"/>
    <xf numFmtId="0" fontId="12" fillId="15" borderId="0" xfId="0" applyFont="1" applyFill="1" applyAlignment="1"/>
    <xf numFmtId="0" fontId="12" fillId="15" borderId="0" xfId="0" applyFont="1" applyFill="1" applyBorder="1" applyAlignment="1" applyProtection="1"/>
    <xf numFmtId="0" fontId="6" fillId="15" borderId="0" xfId="0" applyFont="1" applyFill="1" applyBorder="1" applyAlignment="1" applyProtection="1"/>
    <xf numFmtId="0" fontId="13" fillId="0" borderId="0" xfId="0" applyFont="1" applyFill="1" applyAlignment="1">
      <alignment horizontal="left" vertical="center"/>
    </xf>
    <xf numFmtId="0" fontId="6" fillId="2" borderId="0" xfId="0" applyFont="1" applyFill="1"/>
    <xf numFmtId="0" fontId="6" fillId="2" borderId="0" xfId="0" applyFont="1" applyFill="1" applyAlignment="1"/>
    <xf numFmtId="0" fontId="10" fillId="2" borderId="0" xfId="0" applyFont="1" applyFill="1"/>
    <xf numFmtId="0" fontId="10" fillId="2" borderId="0" xfId="0" applyFont="1" applyFill="1" applyAlignment="1"/>
    <xf numFmtId="0" fontId="13" fillId="15" borderId="0" xfId="0" quotePrefix="1" applyFont="1" applyFill="1" applyAlignment="1"/>
    <xf numFmtId="0" fontId="15" fillId="20" borderId="0" xfId="0" applyFont="1" applyFill="1"/>
    <xf numFmtId="0" fontId="15" fillId="20" borderId="0" xfId="0" applyFont="1" applyFill="1" applyAlignment="1"/>
    <xf numFmtId="0" fontId="16" fillId="20" borderId="0" xfId="0" applyFont="1" applyFill="1"/>
    <xf numFmtId="0" fontId="15" fillId="20" borderId="0" xfId="0" applyFont="1" applyFill="1" applyBorder="1" applyAlignment="1" applyProtection="1"/>
    <xf numFmtId="0" fontId="16" fillId="20" borderId="0" xfId="0" applyFont="1" applyFill="1" applyAlignment="1"/>
    <xf numFmtId="0" fontId="12" fillId="21" borderId="0" xfId="0" applyFont="1" applyFill="1"/>
    <xf numFmtId="0" fontId="12" fillId="21" borderId="0" xfId="0" applyFont="1" applyFill="1" applyAlignment="1"/>
    <xf numFmtId="0" fontId="13" fillId="21" borderId="0" xfId="0" applyFont="1" applyFill="1"/>
    <xf numFmtId="0" fontId="12" fillId="21" borderId="0" xfId="0" applyFont="1" applyFill="1" applyBorder="1" applyAlignment="1" applyProtection="1"/>
    <xf numFmtId="0" fontId="13" fillId="21" borderId="0" xfId="0" applyFont="1" applyFill="1" applyAlignment="1"/>
    <xf numFmtId="0" fontId="15" fillId="21" borderId="0" xfId="0" applyFont="1" applyFill="1"/>
    <xf numFmtId="0" fontId="15" fillId="21" borderId="0" xfId="0" applyFont="1" applyFill="1" applyAlignment="1"/>
    <xf numFmtId="0" fontId="16" fillId="21" borderId="0" xfId="0" applyFont="1" applyFill="1"/>
    <xf numFmtId="0" fontId="15" fillId="21" borderId="0" xfId="0" applyFont="1" applyFill="1" applyBorder="1" applyAlignment="1" applyProtection="1"/>
    <xf numFmtId="0" fontId="16" fillId="21" borderId="0" xfId="0" applyFont="1" applyFill="1" applyAlignment="1"/>
    <xf numFmtId="0" fontId="12" fillId="14" borderId="0" xfId="0" applyFont="1" applyFill="1" applyAlignment="1">
      <alignment horizontal="left" vertical="top"/>
    </xf>
    <xf numFmtId="0" fontId="12" fillId="14" borderId="0" xfId="0" applyFont="1" applyFill="1" applyBorder="1" applyAlignment="1" applyProtection="1">
      <alignment vertical="top"/>
    </xf>
    <xf numFmtId="0" fontId="6" fillId="22" borderId="0" xfId="0" applyFont="1" applyFill="1"/>
    <xf numFmtId="0" fontId="6" fillId="22" borderId="0" xfId="0" applyFont="1" applyFill="1" applyAlignment="1">
      <alignment horizontal="left" vertical="center"/>
    </xf>
    <xf numFmtId="0" fontId="6" fillId="22" borderId="0" xfId="0" applyFont="1" applyFill="1" applyAlignment="1"/>
    <xf numFmtId="0" fontId="10" fillId="22" borderId="0" xfId="0" applyFont="1" applyFill="1"/>
    <xf numFmtId="0" fontId="10" fillId="22" borderId="0" xfId="0" applyFont="1" applyFill="1" applyAlignment="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6" fillId="23" borderId="0" xfId="0" applyFont="1" applyFill="1" applyAlignment="1"/>
    <xf numFmtId="0" fontId="10" fillId="23" borderId="0" xfId="0" applyFont="1" applyFill="1"/>
    <xf numFmtId="0" fontId="10" fillId="23" borderId="0" xfId="0" applyFont="1" applyFill="1" applyAlignment="1"/>
    <xf numFmtId="0" fontId="6" fillId="12" borderId="0" xfId="0" applyFont="1" applyFill="1" applyAlignment="1">
      <alignment horizontal="left" vertical="center"/>
    </xf>
    <xf numFmtId="0" fontId="6" fillId="24" borderId="0" xfId="0" applyFont="1" applyFill="1" applyAlignment="1">
      <alignment horizontal="left" vertical="center"/>
    </xf>
    <xf numFmtId="0" fontId="6" fillId="24" borderId="0" xfId="0" applyFont="1" applyFill="1" applyAlignment="1"/>
    <xf numFmtId="0" fontId="10" fillId="24" borderId="0" xfId="0" applyFont="1" applyFill="1"/>
    <xf numFmtId="0" fontId="10" fillId="24" borderId="0" xfId="0" applyFont="1" applyFill="1" applyAlignment="1"/>
    <xf numFmtId="0" fontId="10" fillId="24" borderId="0" xfId="0" applyFont="1" applyFill="1" applyAlignment="1">
      <alignment horizontal="left" vertical="center"/>
    </xf>
    <xf numFmtId="0" fontId="6" fillId="25" borderId="0" xfId="0" applyFont="1" applyFill="1" applyAlignment="1">
      <alignment horizontal="left" vertical="center"/>
    </xf>
    <xf numFmtId="0" fontId="6" fillId="25" borderId="0" xfId="0" applyFont="1" applyFill="1" applyAlignment="1"/>
    <xf numFmtId="0" fontId="10" fillId="25" borderId="0" xfId="0" applyFont="1" applyFill="1"/>
    <xf numFmtId="0" fontId="10" fillId="25" borderId="0" xfId="0" applyFont="1" applyFill="1" applyAlignment="1"/>
    <xf numFmtId="0" fontId="10" fillId="25" borderId="0" xfId="0" applyFont="1" applyFill="1" applyAlignment="1">
      <alignment horizontal="left" vertical="center"/>
    </xf>
    <xf numFmtId="0" fontId="6" fillId="26" borderId="0" xfId="0" applyFont="1" applyFill="1" applyAlignment="1">
      <alignment horizontal="left" vertical="center"/>
    </xf>
    <xf numFmtId="0" fontId="6" fillId="26" borderId="0" xfId="0" applyFont="1" applyFill="1" applyAlignment="1"/>
    <xf numFmtId="0" fontId="10" fillId="26" borderId="0" xfId="0" applyFont="1" applyFill="1"/>
    <xf numFmtId="0" fontId="10" fillId="26" borderId="0" xfId="0" applyFont="1" applyFill="1" applyAlignment="1"/>
    <xf numFmtId="0" fontId="6" fillId="27" borderId="0" xfId="0" applyFont="1" applyFill="1"/>
    <xf numFmtId="0" fontId="6" fillId="27" borderId="0" xfId="0" applyFont="1" applyFill="1" applyAlignment="1"/>
    <xf numFmtId="0" fontId="10" fillId="27" borderId="0" xfId="0" applyFont="1" applyFill="1"/>
    <xf numFmtId="0" fontId="10" fillId="27" borderId="0" xfId="0" applyFont="1" applyFill="1" applyAlignment="1"/>
    <xf numFmtId="0" fontId="6" fillId="18" borderId="0" xfId="0" applyFont="1" applyFill="1" applyAlignment="1"/>
    <xf numFmtId="0" fontId="12" fillId="11" borderId="0" xfId="0" applyFont="1" applyFill="1"/>
    <xf numFmtId="0" fontId="12" fillId="11" borderId="0" xfId="0" applyFont="1" applyFill="1" applyAlignment="1"/>
    <xf numFmtId="0" fontId="13" fillId="11" borderId="0" xfId="0" applyFont="1" applyFill="1"/>
    <xf numFmtId="0" fontId="13" fillId="11" borderId="0" xfId="0" applyFont="1" applyFill="1" applyAlignment="1"/>
    <xf numFmtId="0" fontId="12" fillId="0" borderId="0" xfId="0" applyFont="1" applyAlignment="1"/>
    <xf numFmtId="0" fontId="17" fillId="28" borderId="0" xfId="0" applyFont="1" applyFill="1" applyAlignment="1">
      <alignment vertical="top"/>
    </xf>
    <xf numFmtId="0" fontId="17" fillId="29" borderId="0" xfId="0" applyFont="1" applyFill="1" applyAlignment="1">
      <alignment vertical="top"/>
    </xf>
    <xf numFmtId="0" fontId="18" fillId="0" borderId="13" xfId="0" applyFont="1" applyFill="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0" xfId="0" applyFont="1" applyBorder="1" applyAlignment="1">
      <alignment vertical="top"/>
    </xf>
    <xf numFmtId="0" fontId="19" fillId="0" borderId="13" xfId="0" applyFont="1" applyBorder="1" applyAlignment="1">
      <alignment vertical="top"/>
    </xf>
    <xf numFmtId="0" fontId="19" fillId="0" borderId="0" xfId="0" applyFont="1" applyBorder="1"/>
    <xf numFmtId="0" fontId="19" fillId="0" borderId="13" xfId="0" applyFont="1" applyBorder="1"/>
    <xf numFmtId="0" fontId="12" fillId="4" borderId="0" xfId="0" applyFont="1" applyFill="1"/>
    <xf numFmtId="0" fontId="12" fillId="4" borderId="0" xfId="0" applyFont="1" applyFill="1" applyAlignment="1"/>
    <xf numFmtId="0" fontId="13" fillId="4" borderId="0" xfId="0" applyFont="1" applyFill="1"/>
    <xf numFmtId="0" fontId="12" fillId="4" borderId="0" xfId="0" applyFont="1" applyFill="1" applyBorder="1" applyAlignment="1" applyProtection="1"/>
    <xf numFmtId="0" fontId="12" fillId="4" borderId="0" xfId="0" applyFont="1" applyFill="1" applyAlignment="1">
      <alignment wrapText="1"/>
    </xf>
    <xf numFmtId="0" fontId="13" fillId="4" borderId="0" xfId="0" applyFont="1" applyFill="1" applyAlignment="1"/>
    <xf numFmtId="0" fontId="8" fillId="0" borderId="0" xfId="0" applyFont="1" applyFill="1"/>
    <xf numFmtId="1" fontId="8" fillId="0" borderId="0" xfId="0" applyNumberFormat="1" applyFont="1" applyFill="1" applyAlignment="1"/>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6" fillId="26" borderId="0" xfId="0" applyFont="1" applyFill="1" applyBorder="1" applyAlignment="1" applyProtection="1"/>
    <xf numFmtId="0" fontId="12" fillId="26" borderId="0" xfId="0" applyFont="1" applyFill="1"/>
    <xf numFmtId="0" fontId="12" fillId="26" borderId="0" xfId="0" applyFont="1" applyFill="1" applyAlignment="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14" fontId="13" fillId="0" borderId="0" xfId="0" applyNumberFormat="1" applyFont="1" applyFill="1"/>
    <xf numFmtId="0" fontId="12" fillId="14" borderId="0" xfId="0" quotePrefix="1" applyFont="1" applyFill="1" applyAlignment="1"/>
    <xf numFmtId="0" fontId="6" fillId="14" borderId="0" xfId="0" applyFont="1" applyFill="1" applyAlignment="1">
      <alignment horizontal="left" vertical="center"/>
    </xf>
    <xf numFmtId="0" fontId="10" fillId="14" borderId="0" xfId="0" applyFont="1" applyFill="1" applyAlignment="1">
      <alignment horizontal="left" vertical="center"/>
    </xf>
    <xf numFmtId="0" fontId="13" fillId="0" borderId="0" xfId="0" applyFont="1" applyFill="1" applyAlignment="1">
      <alignment wrapText="1"/>
    </xf>
    <xf numFmtId="0" fontId="6" fillId="15" borderId="0" xfId="0" applyFont="1" applyFill="1" applyAlignment="1">
      <alignment vertical="top"/>
    </xf>
    <xf numFmtId="0" fontId="6" fillId="15" borderId="0" xfId="0" applyFont="1" applyFill="1" applyAlignment="1">
      <alignment horizontal="left" vertical="top"/>
    </xf>
    <xf numFmtId="0" fontId="6" fillId="30" borderId="0" xfId="0" applyFont="1" applyFill="1" applyAlignment="1">
      <alignment vertical="top"/>
    </xf>
    <xf numFmtId="0" fontId="6" fillId="30" borderId="0" xfId="0" applyFont="1" applyFill="1" applyAlignment="1">
      <alignment horizontal="left" vertical="top"/>
    </xf>
    <xf numFmtId="0" fontId="10" fillId="30" borderId="0" xfId="0" applyFont="1" applyFill="1"/>
    <xf numFmtId="0" fontId="6" fillId="30" borderId="0" xfId="0" applyFont="1" applyFill="1" applyBorder="1" applyAlignment="1" applyProtection="1"/>
    <xf numFmtId="0" fontId="10" fillId="30" borderId="0" xfId="0" applyFont="1" applyFill="1" applyAlignment="1"/>
    <xf numFmtId="0" fontId="12" fillId="30" borderId="0" xfId="0" applyFont="1" applyFill="1" applyAlignment="1">
      <alignment horizontal="left" vertical="center"/>
    </xf>
    <xf numFmtId="0" fontId="12" fillId="30" borderId="0" xfId="0" applyFont="1" applyFill="1" applyAlignment="1"/>
    <xf numFmtId="0" fontId="13" fillId="30" borderId="0" xfId="0" applyFont="1" applyFill="1"/>
    <xf numFmtId="0" fontId="12" fillId="30" borderId="0" xfId="0" applyFont="1" applyFill="1" applyBorder="1" applyAlignment="1" applyProtection="1"/>
    <xf numFmtId="0" fontId="13" fillId="30" borderId="0" xfId="0" applyFont="1" applyFill="1" applyAlignment="1"/>
    <xf numFmtId="0" fontId="6" fillId="30" borderId="0" xfId="0" applyFont="1" applyFill="1" applyAlignment="1">
      <alignment horizontal="left" vertical="center"/>
    </xf>
    <xf numFmtId="0" fontId="6" fillId="30" borderId="0" xfId="0" applyFont="1" applyFill="1" applyAlignment="1"/>
    <xf numFmtId="0" fontId="12" fillId="17" borderId="0" xfId="0" applyFont="1" applyFill="1" applyAlignment="1">
      <alignment horizontal="left" vertical="center"/>
    </xf>
    <xf numFmtId="0" fontId="13" fillId="17" borderId="0" xfId="0" applyFont="1" applyFill="1" applyAlignment="1">
      <alignment horizontal="left" vertical="center"/>
    </xf>
    <xf numFmtId="0" fontId="6" fillId="16" borderId="0" xfId="0" applyFont="1" applyFill="1" applyAlignment="1"/>
    <xf numFmtId="0" fontId="13" fillId="16" borderId="0" xfId="0" applyFont="1" applyFill="1"/>
    <xf numFmtId="0" fontId="6" fillId="0" borderId="0" xfId="0" applyFont="1" applyFill="1"/>
    <xf numFmtId="0" fontId="6" fillId="0" borderId="0" xfId="0" applyFont="1" applyFill="1" applyAlignment="1">
      <alignment horizontal="left" vertical="center"/>
    </xf>
    <xf numFmtId="0" fontId="6" fillId="0" borderId="0" xfId="0" applyFont="1" applyFill="1" applyAlignment="1"/>
    <xf numFmtId="0" fontId="10" fillId="0" borderId="0" xfId="0" applyFont="1" applyFill="1"/>
    <xf numFmtId="0" fontId="6" fillId="0" borderId="0" xfId="0" applyFont="1" applyFill="1" applyBorder="1" applyAlignment="1" applyProtection="1"/>
    <xf numFmtId="0" fontId="10" fillId="0" borderId="0" xfId="0" applyFont="1" applyFill="1" applyAlignment="1"/>
    <xf numFmtId="0" fontId="8" fillId="0" borderId="0" xfId="0" applyFont="1" applyFill="1" applyAlignment="1"/>
    <xf numFmtId="0" fontId="12" fillId="31" borderId="0" xfId="2" applyFont="1" applyFill="1"/>
    <xf numFmtId="0" fontId="12" fillId="32" borderId="0" xfId="0" applyFont="1" applyFill="1"/>
    <xf numFmtId="0" fontId="12" fillId="32" borderId="0" xfId="0" applyFont="1" applyFill="1" applyAlignment="1"/>
    <xf numFmtId="0" fontId="13" fillId="32" borderId="0" xfId="0" applyFont="1" applyFill="1"/>
    <xf numFmtId="0" fontId="12" fillId="32" borderId="0" xfId="0" applyFont="1" applyFill="1" applyBorder="1" applyAlignment="1" applyProtection="1"/>
    <xf numFmtId="0" fontId="13" fillId="32" borderId="0" xfId="0" applyFont="1" applyFill="1" applyAlignment="1"/>
    <xf numFmtId="0" fontId="6" fillId="32" borderId="0" xfId="0" applyFont="1" applyFill="1"/>
    <xf numFmtId="0" fontId="6" fillId="32" borderId="0" xfId="0" applyFont="1" applyFill="1" applyAlignment="1">
      <alignment horizontal="left" vertical="center"/>
    </xf>
    <xf numFmtId="0" fontId="6" fillId="32" borderId="0" xfId="0" applyFont="1" applyFill="1" applyAlignment="1"/>
    <xf numFmtId="0" fontId="10" fillId="32" borderId="0" xfId="0" applyFont="1" applyFill="1"/>
    <xf numFmtId="0" fontId="6" fillId="32" borderId="0" xfId="0" applyFont="1" applyFill="1" applyBorder="1" applyAlignment="1" applyProtection="1"/>
    <xf numFmtId="0" fontId="10" fillId="32" borderId="0" xfId="0" applyFont="1" applyFill="1" applyAlignment="1"/>
    <xf numFmtId="0" fontId="12" fillId="12" borderId="0" xfId="0" applyFont="1" applyFill="1" applyAlignment="1">
      <alignment horizontal="left" vertical="center"/>
    </xf>
    <xf numFmtId="1" fontId="13" fillId="12" borderId="0" xfId="0" applyNumberFormat="1" applyFont="1" applyFill="1" applyAlignment="1"/>
    <xf numFmtId="0" fontId="12" fillId="12" borderId="0" xfId="2" applyFont="1" applyFill="1"/>
    <xf numFmtId="0" fontId="13" fillId="15" borderId="0" xfId="0" quotePrefix="1" applyFont="1" applyFill="1" applyAlignment="1">
      <alignment wrapText="1"/>
    </xf>
    <xf numFmtId="1" fontId="13" fillId="0" borderId="0" xfId="0" applyNumberFormat="1" applyFont="1" applyAlignment="1"/>
    <xf numFmtId="0" fontId="9" fillId="0" borderId="0" xfId="2" applyFont="1"/>
    <xf numFmtId="0" fontId="13" fillId="0" borderId="0" xfId="0" applyFont="1" applyAlignment="1">
      <alignment horizontal="left"/>
    </xf>
    <xf numFmtId="0" fontId="13" fillId="0" borderId="0" xfId="0" applyNumberFormat="1"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0" fontId="13" fillId="0" borderId="0" xfId="0" applyFont="1" applyBorder="1"/>
    <xf numFmtId="0" fontId="13" fillId="0" borderId="0" xfId="0" applyNumberFormat="1" applyFont="1"/>
    <xf numFmtId="0" fontId="12" fillId="0" borderId="0" xfId="2" applyFont="1" applyFill="1" applyBorder="1"/>
    <xf numFmtId="0" fontId="12" fillId="33" borderId="0" xfId="2" applyFont="1" applyFill="1"/>
    <xf numFmtId="0" fontId="12" fillId="33" borderId="0" xfId="0" applyFont="1" applyFill="1"/>
    <xf numFmtId="1" fontId="13" fillId="33" borderId="0" xfId="0" applyNumberFormat="1" applyFont="1" applyFill="1" applyAlignment="1"/>
    <xf numFmtId="0" fontId="13" fillId="33" borderId="0" xfId="0" applyFont="1" applyFill="1"/>
    <xf numFmtId="0" fontId="22" fillId="33" borderId="0" xfId="0" applyFont="1" applyFill="1"/>
    <xf numFmtId="0" fontId="12" fillId="31" borderId="0" xfId="2" applyFont="1" applyFill="1" applyBorder="1"/>
    <xf numFmtId="0" fontId="0" fillId="31" borderId="0" xfId="0" applyFill="1"/>
    <xf numFmtId="0" fontId="24" fillId="0" borderId="13" xfId="0" applyFont="1" applyBorder="1"/>
    <xf numFmtId="0" fontId="24" fillId="0" borderId="14" xfId="0" applyFont="1" applyBorder="1"/>
    <xf numFmtId="3" fontId="24" fillId="0" borderId="13" xfId="0" applyNumberFormat="1" applyFont="1" applyBorder="1"/>
    <xf numFmtId="4" fontId="24" fillId="0" borderId="13" xfId="0" applyNumberFormat="1" applyFont="1" applyBorder="1"/>
    <xf numFmtId="164" fontId="24" fillId="0" borderId="13" xfId="0" applyNumberFormat="1" applyFont="1" applyBorder="1"/>
    <xf numFmtId="1" fontId="24" fillId="0" borderId="13" xfId="0" applyNumberFormat="1" applyFont="1" applyBorder="1"/>
    <xf numFmtId="0" fontId="24" fillId="0" borderId="0" xfId="0" applyFont="1"/>
    <xf numFmtId="9" fontId="24" fillId="0" borderId="0" xfId="0" applyNumberFormat="1" applyFont="1"/>
    <xf numFmtId="9" fontId="24" fillId="0" borderId="13" xfId="0" applyNumberFormat="1" applyFont="1" applyBorder="1"/>
    <xf numFmtId="3" fontId="24" fillId="0" borderId="0" xfId="0" applyNumberFormat="1" applyFont="1"/>
    <xf numFmtId="4" fontId="24" fillId="0" borderId="0" xfId="0" applyNumberFormat="1" applyFont="1"/>
    <xf numFmtId="164" fontId="24" fillId="0" borderId="0" xfId="0" applyNumberFormat="1" applyFont="1"/>
    <xf numFmtId="1" fontId="24" fillId="0" borderId="0" xfId="0" applyNumberFormat="1" applyFont="1"/>
    <xf numFmtId="9" fontId="25" fillId="0" borderId="0" xfId="0" applyNumberFormat="1" applyFont="1"/>
    <xf numFmtId="3" fontId="25" fillId="0" borderId="0" xfId="0" applyNumberFormat="1" applyFont="1"/>
    <xf numFmtId="0" fontId="0" fillId="33" borderId="0" xfId="0" applyFill="1"/>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cellStyle name="Normal 3" xfId="3"/>
  </cellStyles>
  <dxfs count="7">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ACH/Dropbox%20(SSD%20REACH)/REACH%20South%20Sudan%20upscale/34_WFP/11_WFP_IACWG/7.%20JMMI%20Data/new/JMMI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nctionality Pilot"/>
      <sheetName val="functionality"/>
      <sheetName val="quotation"/>
      <sheetName val="availability_ext"/>
      <sheetName val="median2"/>
      <sheetName val="median"/>
      <sheetName val="median USD"/>
      <sheetName val="median_etb"/>
      <sheetName val="minmax"/>
      <sheetName val="minmax_etb"/>
      <sheetName val="all_prices"/>
      <sheetName val="median_chg_1m"/>
      <sheetName val="median_wholesale"/>
      <sheetName val="median_chg_long"/>
      <sheetName val="boxplot"/>
      <sheetName val="all_prices_wholesale"/>
      <sheetName val="expectation_price"/>
      <sheetName val="supply"/>
      <sheetName val="all_supply"/>
      <sheetName val="road"/>
      <sheetName val="all_roads"/>
      <sheetName val="border"/>
      <sheetName val="stock_level"/>
      <sheetName val="restock_raw"/>
      <sheetName val="restocked_raw"/>
      <sheetName val="restock_duration"/>
      <sheetName val="restock_constraints"/>
      <sheetName val="all_stocks"/>
      <sheetName val="Table - Items"/>
      <sheetName val="Table - MSSMEB"/>
      <sheetName val="Table - Indices"/>
      <sheetName val="Table - Median all"/>
      <sheetName val="transport"/>
      <sheetName val="modalities"/>
      <sheetName val="quotation_raw"/>
      <sheetName val="quotation_feedback"/>
      <sheetName val="availability"/>
      <sheetName val="feedback_availability"/>
      <sheetName val="feedback_availability_raw"/>
      <sheetName val="median_raw"/>
      <sheetName val="median_raw_etb"/>
      <sheetName val="median_chg_overall_1m"/>
      <sheetName val="median_chg_overall_long"/>
      <sheetName val="median_wholesale_raw"/>
      <sheetName val="max_raw"/>
      <sheetName val="max_raw_etb"/>
      <sheetName val="min_raw"/>
      <sheetName val="min_raw_etb"/>
      <sheetName val="stock_level_raw"/>
      <sheetName val="border_raw"/>
      <sheetName val="road_raw"/>
      <sheetName val="feedback_raw"/>
      <sheetName val="expectations"/>
      <sheetName val="insecurity_market"/>
      <sheetName val="quote_check"/>
      <sheetName val="denomination"/>
      <sheetName val="mobile_money_no"/>
      <sheetName val="nfi_trade"/>
      <sheetName val="local_trade"/>
      <sheetName val="wholesale_volume"/>
    </sheetNames>
    <sheetDataSet>
      <sheetData sheetId="0"/>
      <sheetData sheetId="1"/>
      <sheetData sheetId="2"/>
      <sheetData sheetId="3"/>
      <sheetData sheetId="4"/>
      <sheetData sheetId="5">
        <row r="1">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AG1" t="str">
            <v>Water</v>
          </cell>
          <cell r="AH1" t="str">
            <v>Food.price.index</v>
          </cell>
          <cell r="AI1" t="str">
            <v>MSSMEB.food.basket</v>
          </cell>
          <cell r="AJ1" t="str">
            <v>MSSMEB</v>
          </cell>
        </row>
        <row r="2">
          <cell r="D2">
            <v>200</v>
          </cell>
          <cell r="E2">
            <v>291</v>
          </cell>
          <cell r="F2">
            <v>500</v>
          </cell>
          <cell r="G2">
            <v>600</v>
          </cell>
          <cell r="H2">
            <v>257.5</v>
          </cell>
          <cell r="I2">
            <v>554</v>
          </cell>
          <cell r="J2">
            <v>500</v>
          </cell>
          <cell r="K2">
            <v>300</v>
          </cell>
          <cell r="L2">
            <v>1000</v>
          </cell>
          <cell r="M2">
            <v>129</v>
          </cell>
          <cell r="N2">
            <v>1000</v>
          </cell>
          <cell r="O2">
            <v>1500</v>
          </cell>
          <cell r="P2">
            <v>280</v>
          </cell>
          <cell r="Q2">
            <v>3250</v>
          </cell>
          <cell r="R2">
            <v>4250</v>
          </cell>
          <cell r="S2">
            <v>7000</v>
          </cell>
          <cell r="T2">
            <v>900</v>
          </cell>
          <cell r="U2">
            <v>575</v>
          </cell>
          <cell r="V2">
            <v>116</v>
          </cell>
          <cell r="W2">
            <v>15750</v>
          </cell>
          <cell r="X2">
            <v>2500</v>
          </cell>
          <cell r="Y2">
            <v>43</v>
          </cell>
          <cell r="Z2">
            <v>407.5</v>
          </cell>
          <cell r="AA2">
            <v>1.2749999999999999</v>
          </cell>
          <cell r="AH2">
            <v>4370.5</v>
          </cell>
          <cell r="AI2">
            <v>29257</v>
          </cell>
          <cell r="AJ2">
            <v>46069.071428571428</v>
          </cell>
        </row>
        <row r="5">
          <cell r="A5" t="str">
            <v>CentralEquatoria</v>
          </cell>
          <cell r="B5" t="str">
            <v>Juba</v>
          </cell>
          <cell r="C5" t="str">
            <v>Juba PoC</v>
          </cell>
          <cell r="D5"/>
          <cell r="E5"/>
          <cell r="F5">
            <v>282</v>
          </cell>
          <cell r="G5">
            <v>225</v>
          </cell>
          <cell r="H5"/>
          <cell r="I5">
            <v>333</v>
          </cell>
          <cell r="K5">
            <v>136</v>
          </cell>
          <cell r="L5"/>
          <cell r="M5">
            <v>100</v>
          </cell>
          <cell r="N5"/>
          <cell r="O5"/>
          <cell r="P5"/>
          <cell r="Q5"/>
          <cell r="R5"/>
          <cell r="S5"/>
          <cell r="T5"/>
          <cell r="U5"/>
          <cell r="V5">
            <v>87</v>
          </cell>
          <cell r="W5"/>
          <cell r="X5"/>
          <cell r="Y5">
            <v>107</v>
          </cell>
          <cell r="Z5"/>
          <cell r="AG5"/>
          <cell r="AH5">
            <v>3224.5</v>
          </cell>
          <cell r="AI5"/>
          <cell r="AJ5"/>
        </row>
        <row r="6">
          <cell r="A6" t="str">
            <v>CentralEquatoria</v>
          </cell>
          <cell r="B6" t="str">
            <v>Juba</v>
          </cell>
          <cell r="C6" t="str">
            <v>Juba Town</v>
          </cell>
          <cell r="D6">
            <v>250</v>
          </cell>
          <cell r="E6">
            <v>225</v>
          </cell>
          <cell r="F6">
            <v>400</v>
          </cell>
          <cell r="G6">
            <v>600</v>
          </cell>
          <cell r="H6">
            <v>600</v>
          </cell>
          <cell r="I6">
            <v>550</v>
          </cell>
          <cell r="J6">
            <v>400</v>
          </cell>
          <cell r="K6">
            <v>300</v>
          </cell>
          <cell r="L6">
            <v>800</v>
          </cell>
          <cell r="M6">
            <v>100</v>
          </cell>
          <cell r="N6">
            <v>500</v>
          </cell>
          <cell r="O6">
            <v>2200</v>
          </cell>
          <cell r="P6">
            <v>400</v>
          </cell>
          <cell r="Q6">
            <v>3000</v>
          </cell>
          <cell r="R6">
            <v>2900</v>
          </cell>
          <cell r="S6">
            <v>5500</v>
          </cell>
          <cell r="T6">
            <v>2000</v>
          </cell>
          <cell r="U6">
            <v>1500</v>
          </cell>
          <cell r="V6">
            <v>174</v>
          </cell>
          <cell r="W6">
            <v>42500</v>
          </cell>
          <cell r="X6">
            <v>6250</v>
          </cell>
          <cell r="Y6">
            <v>40</v>
          </cell>
          <cell r="Z6">
            <v>407.5</v>
          </cell>
          <cell r="AH6">
            <v>4125</v>
          </cell>
          <cell r="AI6">
            <v>30300</v>
          </cell>
          <cell r="AJ6">
            <v>48190.357142857145</v>
          </cell>
        </row>
        <row r="7">
          <cell r="A7" t="str">
            <v>CentralEquatoria</v>
          </cell>
          <cell r="B7" t="str">
            <v>Juba</v>
          </cell>
          <cell r="C7" t="str">
            <v>Mangala</v>
          </cell>
          <cell r="D7"/>
          <cell r="E7">
            <v>500</v>
          </cell>
          <cell r="F7">
            <v>500</v>
          </cell>
          <cell r="G7">
            <v>500</v>
          </cell>
          <cell r="H7">
            <v>500</v>
          </cell>
          <cell r="I7">
            <v>500</v>
          </cell>
          <cell r="J7">
            <v>500</v>
          </cell>
          <cell r="K7">
            <v>450</v>
          </cell>
          <cell r="L7"/>
          <cell r="M7">
            <v>133</v>
          </cell>
          <cell r="N7">
            <v>500</v>
          </cell>
          <cell r="O7">
            <v>1000</v>
          </cell>
          <cell r="P7">
            <v>300</v>
          </cell>
          <cell r="Q7">
            <v>1200</v>
          </cell>
          <cell r="R7">
            <v>5000</v>
          </cell>
          <cell r="S7">
            <v>6000</v>
          </cell>
          <cell r="T7"/>
          <cell r="U7">
            <v>2000</v>
          </cell>
          <cell r="V7">
            <v>116</v>
          </cell>
          <cell r="W7">
            <v>20000</v>
          </cell>
          <cell r="X7">
            <v>3000</v>
          </cell>
          <cell r="Y7">
            <v>50</v>
          </cell>
          <cell r="Z7">
            <v>395</v>
          </cell>
          <cell r="AH7">
            <v>4650</v>
          </cell>
          <cell r="AI7">
            <v>55950</v>
          </cell>
          <cell r="AJ7">
            <v>70971.57142857142</v>
          </cell>
        </row>
        <row r="8">
          <cell r="A8" t="str">
            <v>CentralEquatoria</v>
          </cell>
          <cell r="B8" t="str">
            <v>Morobo</v>
          </cell>
          <cell r="C8" t="str">
            <v>Morobo Town</v>
          </cell>
          <cell r="D8">
            <v>425</v>
          </cell>
          <cell r="E8">
            <v>486</v>
          </cell>
          <cell r="F8">
            <v>650</v>
          </cell>
          <cell r="G8">
            <v>788</v>
          </cell>
          <cell r="H8">
            <v>838</v>
          </cell>
          <cell r="I8">
            <v>665</v>
          </cell>
          <cell r="J8">
            <v>645</v>
          </cell>
          <cell r="K8">
            <v>300</v>
          </cell>
          <cell r="L8">
            <v>1200</v>
          </cell>
          <cell r="M8">
            <v>133</v>
          </cell>
          <cell r="N8">
            <v>1100</v>
          </cell>
          <cell r="O8">
            <v>2250</v>
          </cell>
          <cell r="P8">
            <v>500</v>
          </cell>
          <cell r="Q8">
            <v>2750</v>
          </cell>
          <cell r="R8">
            <v>5000</v>
          </cell>
          <cell r="S8">
            <v>7000</v>
          </cell>
          <cell r="T8">
            <v>450</v>
          </cell>
          <cell r="U8">
            <v>200</v>
          </cell>
          <cell r="V8">
            <v>65.5</v>
          </cell>
          <cell r="W8"/>
          <cell r="X8"/>
          <cell r="Y8">
            <v>27.5</v>
          </cell>
          <cell r="Z8"/>
          <cell r="AH8">
            <v>5997</v>
          </cell>
          <cell r="AI8">
            <v>57225</v>
          </cell>
          <cell r="AJ8">
            <v>73151.21428571429</v>
          </cell>
        </row>
        <row r="9">
          <cell r="A9" t="str">
            <v>CentralEquatoria</v>
          </cell>
          <cell r="B9" t="str">
            <v>Yei</v>
          </cell>
          <cell r="C9" t="str">
            <v>Yei Town</v>
          </cell>
          <cell r="D9">
            <v>381.5</v>
          </cell>
          <cell r="E9">
            <v>486</v>
          </cell>
          <cell r="F9">
            <v>500</v>
          </cell>
          <cell r="G9">
            <v>676</v>
          </cell>
          <cell r="H9">
            <v>768</v>
          </cell>
          <cell r="I9">
            <v>665</v>
          </cell>
          <cell r="J9">
            <v>538</v>
          </cell>
          <cell r="K9">
            <v>350</v>
          </cell>
          <cell r="L9">
            <v>966.5</v>
          </cell>
          <cell r="M9">
            <v>125</v>
          </cell>
          <cell r="N9">
            <v>900</v>
          </cell>
          <cell r="O9">
            <v>1500</v>
          </cell>
          <cell r="P9">
            <v>300</v>
          </cell>
          <cell r="Q9">
            <v>2750</v>
          </cell>
          <cell r="R9">
            <v>4250</v>
          </cell>
          <cell r="S9">
            <v>6750</v>
          </cell>
          <cell r="T9">
            <v>350</v>
          </cell>
          <cell r="U9">
            <v>800</v>
          </cell>
          <cell r="V9"/>
          <cell r="W9">
            <v>29000</v>
          </cell>
          <cell r="X9">
            <v>6000</v>
          </cell>
          <cell r="Y9">
            <v>21.25</v>
          </cell>
          <cell r="Z9"/>
          <cell r="AH9">
            <v>5331</v>
          </cell>
          <cell r="AI9">
            <v>55874</v>
          </cell>
          <cell r="AJ9">
            <v>70813.642857142855</v>
          </cell>
        </row>
        <row r="10">
          <cell r="A10" t="str">
            <v>EasternEquatoria</v>
          </cell>
          <cell r="B10" t="str">
            <v>Magwi</v>
          </cell>
          <cell r="C10" t="str">
            <v>Nimule</v>
          </cell>
          <cell r="D10">
            <v>377</v>
          </cell>
          <cell r="E10">
            <v>359</v>
          </cell>
          <cell r="F10">
            <v>704</v>
          </cell>
          <cell r="G10">
            <v>788</v>
          </cell>
          <cell r="H10">
            <v>698</v>
          </cell>
          <cell r="I10">
            <v>720.5</v>
          </cell>
          <cell r="J10">
            <v>645</v>
          </cell>
          <cell r="K10">
            <v>600</v>
          </cell>
          <cell r="L10">
            <v>600</v>
          </cell>
          <cell r="M10">
            <v>117</v>
          </cell>
          <cell r="N10">
            <v>625</v>
          </cell>
          <cell r="O10">
            <v>2000</v>
          </cell>
          <cell r="P10">
            <v>250</v>
          </cell>
          <cell r="Q10">
            <v>3250</v>
          </cell>
          <cell r="R10">
            <v>2250</v>
          </cell>
          <cell r="S10">
            <v>4000</v>
          </cell>
          <cell r="T10">
            <v>375</v>
          </cell>
          <cell r="U10">
            <v>1312.5</v>
          </cell>
          <cell r="V10">
            <v>116</v>
          </cell>
          <cell r="W10"/>
          <cell r="X10"/>
          <cell r="Y10">
            <v>35</v>
          </cell>
          <cell r="Z10">
            <v>416.25</v>
          </cell>
          <cell r="AH10">
            <v>5491.5</v>
          </cell>
          <cell r="AI10">
            <v>42994.5</v>
          </cell>
          <cell r="AJ10">
            <v>57552.75</v>
          </cell>
        </row>
        <row r="11">
          <cell r="A11" t="str">
            <v>EasternEquatoria</v>
          </cell>
          <cell r="B11" t="str">
            <v>Torit</v>
          </cell>
          <cell r="C11" t="str">
            <v>Torit Town</v>
          </cell>
          <cell r="D11">
            <v>170</v>
          </cell>
          <cell r="E11">
            <v>194</v>
          </cell>
          <cell r="F11">
            <v>300</v>
          </cell>
          <cell r="G11">
            <v>600</v>
          </cell>
          <cell r="H11">
            <v>303</v>
          </cell>
          <cell r="I11">
            <v>500</v>
          </cell>
          <cell r="J11">
            <v>400</v>
          </cell>
          <cell r="K11">
            <v>147</v>
          </cell>
          <cell r="L11">
            <v>1400</v>
          </cell>
          <cell r="M11">
            <v>100</v>
          </cell>
          <cell r="N11">
            <v>1000</v>
          </cell>
          <cell r="O11"/>
          <cell r="P11"/>
          <cell r="Q11">
            <v>5000</v>
          </cell>
          <cell r="R11">
            <v>7000</v>
          </cell>
          <cell r="S11">
            <v>6500</v>
          </cell>
          <cell r="T11">
            <v>2000</v>
          </cell>
          <cell r="U11">
            <v>500</v>
          </cell>
          <cell r="V11">
            <v>116</v>
          </cell>
          <cell r="W11">
            <v>20000</v>
          </cell>
          <cell r="X11">
            <v>5000</v>
          </cell>
          <cell r="Y11">
            <v>150</v>
          </cell>
          <cell r="Z11"/>
          <cell r="AH11">
            <v>4014</v>
          </cell>
          <cell r="AI11">
            <v>30507</v>
          </cell>
          <cell r="AJ11">
            <v>46160.214285714283</v>
          </cell>
        </row>
        <row r="12">
          <cell r="A12" t="str">
            <v>Jonglei</v>
          </cell>
          <cell r="B12" t="str">
            <v>Akobo</v>
          </cell>
          <cell r="C12" t="str">
            <v>Akobo Town</v>
          </cell>
          <cell r="D12">
            <v>403</v>
          </cell>
          <cell r="E12">
            <v>359</v>
          </cell>
          <cell r="F12">
            <v>563</v>
          </cell>
          <cell r="G12">
            <v>563</v>
          </cell>
          <cell r="H12"/>
          <cell r="I12">
            <v>554</v>
          </cell>
          <cell r="J12">
            <v>509</v>
          </cell>
          <cell r="K12">
            <v>271</v>
          </cell>
          <cell r="L12">
            <v>2000</v>
          </cell>
          <cell r="M12"/>
          <cell r="N12">
            <v>1000</v>
          </cell>
          <cell r="O12">
            <v>1500</v>
          </cell>
          <cell r="P12">
            <v>400</v>
          </cell>
          <cell r="Q12"/>
          <cell r="R12">
            <v>2500</v>
          </cell>
          <cell r="S12">
            <v>20000</v>
          </cell>
          <cell r="T12">
            <v>1500</v>
          </cell>
          <cell r="U12">
            <v>300</v>
          </cell>
          <cell r="V12">
            <v>207</v>
          </cell>
          <cell r="W12"/>
          <cell r="X12"/>
          <cell r="Y12"/>
          <cell r="Z12"/>
          <cell r="AH12">
            <v>5479.5</v>
          </cell>
          <cell r="AI12">
            <v>53527</v>
          </cell>
          <cell r="AJ12">
            <v>72607.071428571435</v>
          </cell>
        </row>
        <row r="13">
          <cell r="A13" t="str">
            <v>Jonglei</v>
          </cell>
          <cell r="B13" t="str">
            <v>BorSouth</v>
          </cell>
          <cell r="C13" t="str">
            <v>Bor Town</v>
          </cell>
          <cell r="D13">
            <v>279</v>
          </cell>
          <cell r="E13"/>
          <cell r="F13">
            <v>650</v>
          </cell>
          <cell r="G13">
            <v>400</v>
          </cell>
          <cell r="H13"/>
          <cell r="I13">
            <v>443</v>
          </cell>
          <cell r="J13">
            <v>450</v>
          </cell>
          <cell r="K13">
            <v>300</v>
          </cell>
          <cell r="L13">
            <v>1300</v>
          </cell>
          <cell r="M13">
            <v>125</v>
          </cell>
          <cell r="N13"/>
          <cell r="O13">
            <v>2500</v>
          </cell>
          <cell r="P13">
            <v>200</v>
          </cell>
          <cell r="Q13">
            <v>5000</v>
          </cell>
          <cell r="R13">
            <v>6750</v>
          </cell>
          <cell r="S13">
            <v>14500</v>
          </cell>
          <cell r="T13"/>
          <cell r="U13">
            <v>975</v>
          </cell>
          <cell r="V13">
            <v>241</v>
          </cell>
          <cell r="W13">
            <v>28000</v>
          </cell>
          <cell r="X13"/>
          <cell r="Y13"/>
          <cell r="Z13">
            <v>412.5</v>
          </cell>
          <cell r="AH13">
            <v>4370.5</v>
          </cell>
          <cell r="AI13">
            <v>37197</v>
          </cell>
          <cell r="AJ13">
            <v>54958.071428571428</v>
          </cell>
        </row>
        <row r="14">
          <cell r="A14" t="str">
            <v>Jonglei</v>
          </cell>
          <cell r="B14" t="str">
            <v>BorSouth</v>
          </cell>
          <cell r="C14" t="str">
            <v>Bor_PoC</v>
          </cell>
          <cell r="D14"/>
          <cell r="E14"/>
          <cell r="F14">
            <v>563</v>
          </cell>
          <cell r="G14">
            <v>450</v>
          </cell>
          <cell r="H14"/>
          <cell r="I14">
            <v>554</v>
          </cell>
          <cell r="J14">
            <v>430</v>
          </cell>
          <cell r="K14">
            <v>319.5</v>
          </cell>
          <cell r="L14">
            <v>1200</v>
          </cell>
          <cell r="M14">
            <v>100</v>
          </cell>
          <cell r="N14"/>
          <cell r="O14"/>
          <cell r="P14"/>
          <cell r="Q14"/>
          <cell r="R14"/>
          <cell r="S14"/>
          <cell r="T14"/>
          <cell r="U14"/>
          <cell r="V14"/>
          <cell r="W14"/>
          <cell r="X14"/>
          <cell r="Y14"/>
          <cell r="Z14"/>
          <cell r="AH14">
            <v>4265</v>
          </cell>
          <cell r="AI14"/>
          <cell r="AJ14"/>
        </row>
        <row r="15">
          <cell r="A15" t="str">
            <v>Jonglei</v>
          </cell>
          <cell r="B15" t="str">
            <v>Fangak</v>
          </cell>
          <cell r="C15" t="str">
            <v>NewFangak</v>
          </cell>
          <cell r="D15">
            <v>464</v>
          </cell>
          <cell r="E15"/>
          <cell r="F15">
            <v>563</v>
          </cell>
          <cell r="G15">
            <v>450</v>
          </cell>
          <cell r="H15"/>
          <cell r="I15"/>
          <cell r="J15">
            <v>418.5</v>
          </cell>
          <cell r="K15">
            <v>271</v>
          </cell>
          <cell r="L15">
            <v>2000</v>
          </cell>
          <cell r="M15">
            <v>267</v>
          </cell>
          <cell r="N15"/>
          <cell r="O15"/>
          <cell r="P15"/>
          <cell r="Q15"/>
          <cell r="R15"/>
          <cell r="S15">
            <v>6500</v>
          </cell>
          <cell r="T15"/>
          <cell r="U15"/>
          <cell r="V15">
            <v>87</v>
          </cell>
          <cell r="W15">
            <v>15000</v>
          </cell>
          <cell r="X15">
            <v>1000</v>
          </cell>
          <cell r="Y15"/>
          <cell r="Z15"/>
          <cell r="AH15">
            <v>5269</v>
          </cell>
          <cell r="AI15">
            <v>59017</v>
          </cell>
          <cell r="AJ15">
            <v>73885.071428571435</v>
          </cell>
        </row>
        <row r="16">
          <cell r="A16" t="str">
            <v>Jonglei</v>
          </cell>
          <cell r="B16" t="str">
            <v>Fangak</v>
          </cell>
          <cell r="C16" t="str">
            <v>OldFangak</v>
          </cell>
          <cell r="D16">
            <v>400</v>
          </cell>
          <cell r="E16">
            <v>500</v>
          </cell>
          <cell r="F16">
            <v>550</v>
          </cell>
          <cell r="G16">
            <v>700</v>
          </cell>
          <cell r="H16"/>
          <cell r="I16">
            <v>500</v>
          </cell>
          <cell r="J16">
            <v>700</v>
          </cell>
          <cell r="K16">
            <v>300</v>
          </cell>
          <cell r="L16">
            <v>2000</v>
          </cell>
          <cell r="M16">
            <v>267</v>
          </cell>
          <cell r="N16">
            <v>500</v>
          </cell>
          <cell r="O16">
            <v>2000</v>
          </cell>
          <cell r="P16"/>
          <cell r="Q16"/>
          <cell r="R16"/>
          <cell r="S16">
            <v>8000</v>
          </cell>
          <cell r="T16">
            <v>1500</v>
          </cell>
          <cell r="U16">
            <v>3500</v>
          </cell>
          <cell r="V16">
            <v>249</v>
          </cell>
          <cell r="W16">
            <v>8000</v>
          </cell>
          <cell r="X16">
            <v>1350</v>
          </cell>
          <cell r="Y16">
            <v>114</v>
          </cell>
          <cell r="Z16">
            <v>390</v>
          </cell>
          <cell r="AH16">
            <v>5907.5</v>
          </cell>
          <cell r="AI16">
            <v>52800</v>
          </cell>
          <cell r="AJ16">
            <v>72839.142857142855</v>
          </cell>
        </row>
        <row r="17">
          <cell r="A17" t="str">
            <v>Jonglei</v>
          </cell>
          <cell r="B17" t="str">
            <v>TwicEast</v>
          </cell>
          <cell r="C17" t="str">
            <v>Panyagor</v>
          </cell>
          <cell r="D17"/>
          <cell r="E17"/>
          <cell r="F17">
            <v>300</v>
          </cell>
          <cell r="G17">
            <v>676</v>
          </cell>
          <cell r="H17"/>
          <cell r="I17">
            <v>665</v>
          </cell>
          <cell r="J17">
            <v>645</v>
          </cell>
          <cell r="K17"/>
          <cell r="L17">
            <v>1200</v>
          </cell>
          <cell r="M17">
            <v>133</v>
          </cell>
          <cell r="N17"/>
          <cell r="O17"/>
          <cell r="P17">
            <v>200</v>
          </cell>
          <cell r="Q17"/>
          <cell r="R17"/>
          <cell r="S17">
            <v>15000</v>
          </cell>
          <cell r="T17">
            <v>2000</v>
          </cell>
          <cell r="U17">
            <v>2000</v>
          </cell>
          <cell r="V17">
            <v>276</v>
          </cell>
          <cell r="W17">
            <v>30000</v>
          </cell>
          <cell r="X17">
            <v>4000</v>
          </cell>
          <cell r="Y17">
            <v>57</v>
          </cell>
          <cell r="Z17"/>
          <cell r="AH17">
            <v>4534.5</v>
          </cell>
          <cell r="AI17"/>
          <cell r="AJ17"/>
        </row>
        <row r="18">
          <cell r="A18" t="str">
            <v>Lakes</v>
          </cell>
          <cell r="B18" t="str">
            <v>Awerial</v>
          </cell>
          <cell r="C18" t="str">
            <v>Kalthok</v>
          </cell>
          <cell r="D18">
            <v>164</v>
          </cell>
          <cell r="E18"/>
          <cell r="F18"/>
          <cell r="G18">
            <v>425</v>
          </cell>
          <cell r="H18"/>
          <cell r="I18">
            <v>475</v>
          </cell>
          <cell r="J18">
            <v>450</v>
          </cell>
          <cell r="K18">
            <v>400</v>
          </cell>
          <cell r="L18">
            <v>1000</v>
          </cell>
          <cell r="M18">
            <v>133</v>
          </cell>
          <cell r="N18">
            <v>400</v>
          </cell>
          <cell r="O18"/>
          <cell r="P18">
            <v>275</v>
          </cell>
          <cell r="Q18">
            <v>1500</v>
          </cell>
          <cell r="R18"/>
          <cell r="S18"/>
          <cell r="T18"/>
          <cell r="U18"/>
          <cell r="V18"/>
          <cell r="W18"/>
          <cell r="X18"/>
          <cell r="Y18"/>
          <cell r="Z18"/>
          <cell r="AH18">
            <v>3962.5</v>
          </cell>
          <cell r="AI18">
            <v>25435</v>
          </cell>
          <cell r="AJ18">
            <v>40309.071428571428</v>
          </cell>
        </row>
        <row r="19">
          <cell r="A19" t="str">
            <v>Lakes</v>
          </cell>
          <cell r="B19" t="str">
            <v>RumbekCentre</v>
          </cell>
          <cell r="C19" t="str">
            <v>Rumbek Town</v>
          </cell>
          <cell r="D19">
            <v>137</v>
          </cell>
          <cell r="E19">
            <v>210.5</v>
          </cell>
          <cell r="F19">
            <v>225</v>
          </cell>
          <cell r="G19">
            <v>500</v>
          </cell>
          <cell r="H19">
            <v>151</v>
          </cell>
          <cell r="I19">
            <v>650</v>
          </cell>
          <cell r="J19">
            <v>375</v>
          </cell>
          <cell r="K19">
            <v>200</v>
          </cell>
          <cell r="L19"/>
          <cell r="M19">
            <v>100</v>
          </cell>
          <cell r="N19">
            <v>1500</v>
          </cell>
          <cell r="O19">
            <v>1100</v>
          </cell>
          <cell r="P19">
            <v>375</v>
          </cell>
          <cell r="Q19">
            <v>3250</v>
          </cell>
          <cell r="R19">
            <v>4400</v>
          </cell>
          <cell r="S19">
            <v>7250</v>
          </cell>
          <cell r="T19"/>
          <cell r="U19"/>
          <cell r="V19"/>
          <cell r="W19">
            <v>10750</v>
          </cell>
          <cell r="X19">
            <v>3750</v>
          </cell>
          <cell r="Y19">
            <v>43</v>
          </cell>
          <cell r="Z19"/>
          <cell r="AH19">
            <v>3448.5</v>
          </cell>
          <cell r="AI19">
            <v>24380</v>
          </cell>
          <cell r="AJ19">
            <v>40256.071428571428</v>
          </cell>
        </row>
        <row r="20">
          <cell r="A20" t="str">
            <v>Lakes</v>
          </cell>
          <cell r="B20" t="str">
            <v>RumbekEast</v>
          </cell>
          <cell r="C20" t="str">
            <v>Aduel</v>
          </cell>
          <cell r="D20">
            <v>350</v>
          </cell>
          <cell r="E20">
            <v>300</v>
          </cell>
          <cell r="F20">
            <v>400</v>
          </cell>
          <cell r="G20">
            <v>500</v>
          </cell>
          <cell r="H20">
            <v>200</v>
          </cell>
          <cell r="I20">
            <v>600</v>
          </cell>
          <cell r="J20">
            <v>400</v>
          </cell>
          <cell r="K20">
            <v>500</v>
          </cell>
          <cell r="M20">
            <v>125</v>
          </cell>
          <cell r="N20">
            <v>700</v>
          </cell>
          <cell r="O20">
            <v>1750</v>
          </cell>
          <cell r="P20">
            <v>275</v>
          </cell>
          <cell r="Q20">
            <v>2750</v>
          </cell>
          <cell r="R20">
            <v>3500</v>
          </cell>
          <cell r="S20">
            <v>5500</v>
          </cell>
          <cell r="T20"/>
          <cell r="U20">
            <v>275</v>
          </cell>
          <cell r="V20">
            <v>75</v>
          </cell>
          <cell r="W20">
            <v>10000</v>
          </cell>
          <cell r="X20">
            <v>775</v>
          </cell>
          <cell r="Y20">
            <v>40</v>
          </cell>
          <cell r="Z20"/>
          <cell r="AH20">
            <v>4250</v>
          </cell>
          <cell r="AI20">
            <v>43400</v>
          </cell>
          <cell r="AJ20">
            <v>56970.357142857145</v>
          </cell>
        </row>
        <row r="21">
          <cell r="A21" t="str">
            <v>Lakes</v>
          </cell>
          <cell r="B21" t="str">
            <v>RumbekEast</v>
          </cell>
          <cell r="C21" t="str">
            <v>Akot</v>
          </cell>
          <cell r="D21"/>
          <cell r="E21"/>
          <cell r="F21">
            <v>450</v>
          </cell>
          <cell r="G21">
            <v>600</v>
          </cell>
          <cell r="H21">
            <v>100</v>
          </cell>
          <cell r="I21">
            <v>600</v>
          </cell>
          <cell r="J21">
            <v>400</v>
          </cell>
          <cell r="K21">
            <v>600</v>
          </cell>
          <cell r="L21">
            <v>1000</v>
          </cell>
          <cell r="M21">
            <v>133</v>
          </cell>
          <cell r="N21"/>
          <cell r="O21"/>
          <cell r="P21"/>
          <cell r="Q21"/>
          <cell r="R21"/>
          <cell r="S21"/>
          <cell r="T21">
            <v>250</v>
          </cell>
          <cell r="U21">
            <v>700</v>
          </cell>
          <cell r="V21">
            <v>72.5</v>
          </cell>
          <cell r="W21">
            <v>14000</v>
          </cell>
          <cell r="X21">
            <v>1500</v>
          </cell>
          <cell r="Y21">
            <v>125</v>
          </cell>
          <cell r="Z21"/>
          <cell r="AH21">
            <v>4241</v>
          </cell>
          <cell r="AI21"/>
          <cell r="AJ21"/>
        </row>
        <row r="22">
          <cell r="A22" t="str">
            <v>NorthernBahrelGhazal</v>
          </cell>
          <cell r="B22" t="str">
            <v>AweilCentre</v>
          </cell>
          <cell r="C22" t="str">
            <v>Aweil Town</v>
          </cell>
          <cell r="D22">
            <v>144.5</v>
          </cell>
          <cell r="E22"/>
          <cell r="F22">
            <v>450</v>
          </cell>
          <cell r="G22">
            <v>525</v>
          </cell>
          <cell r="H22">
            <v>132</v>
          </cell>
          <cell r="I22">
            <v>600</v>
          </cell>
          <cell r="J22">
            <v>450</v>
          </cell>
          <cell r="K22">
            <v>184</v>
          </cell>
          <cell r="L22">
            <v>1100</v>
          </cell>
          <cell r="M22">
            <v>96.5</v>
          </cell>
          <cell r="N22">
            <v>1400</v>
          </cell>
          <cell r="O22">
            <v>1100</v>
          </cell>
          <cell r="P22">
            <v>150</v>
          </cell>
          <cell r="Q22">
            <v>6500</v>
          </cell>
          <cell r="R22">
            <v>3250</v>
          </cell>
          <cell r="S22">
            <v>5750</v>
          </cell>
          <cell r="T22">
            <v>1750</v>
          </cell>
          <cell r="U22">
            <v>225</v>
          </cell>
          <cell r="V22">
            <v>166</v>
          </cell>
          <cell r="W22">
            <v>22000</v>
          </cell>
          <cell r="X22">
            <v>2750</v>
          </cell>
          <cell r="Y22">
            <v>43</v>
          </cell>
          <cell r="Z22">
            <v>406.25</v>
          </cell>
          <cell r="AH22">
            <v>3876.5</v>
          </cell>
          <cell r="AI22">
            <v>25189</v>
          </cell>
          <cell r="AJ22">
            <v>39822.821428571428</v>
          </cell>
        </row>
        <row r="23">
          <cell r="A23" t="str">
            <v>NorthernBahrelGhazal</v>
          </cell>
          <cell r="B23" t="str">
            <v>AweilEast</v>
          </cell>
          <cell r="C23" t="str">
            <v>Wanyjok</v>
          </cell>
          <cell r="D23">
            <v>122.5</v>
          </cell>
          <cell r="E23"/>
          <cell r="F23">
            <v>458</v>
          </cell>
          <cell r="G23">
            <v>400</v>
          </cell>
          <cell r="H23"/>
          <cell r="I23">
            <v>451</v>
          </cell>
          <cell r="J23">
            <v>600</v>
          </cell>
          <cell r="K23">
            <v>184</v>
          </cell>
          <cell r="L23">
            <v>700</v>
          </cell>
          <cell r="M23">
            <v>117</v>
          </cell>
          <cell r="N23">
            <v>900</v>
          </cell>
          <cell r="O23">
            <v>1000</v>
          </cell>
          <cell r="P23">
            <v>550</v>
          </cell>
          <cell r="Q23"/>
          <cell r="R23">
            <v>4750</v>
          </cell>
          <cell r="S23">
            <v>5000</v>
          </cell>
          <cell r="T23">
            <v>550</v>
          </cell>
          <cell r="U23">
            <v>375</v>
          </cell>
          <cell r="V23">
            <v>124</v>
          </cell>
          <cell r="W23">
            <v>17500</v>
          </cell>
          <cell r="X23">
            <v>2650</v>
          </cell>
          <cell r="Y23">
            <v>43</v>
          </cell>
          <cell r="Z23">
            <v>417.5</v>
          </cell>
          <cell r="AH23">
            <v>3464</v>
          </cell>
          <cell r="AI23">
            <v>19468</v>
          </cell>
          <cell r="AJ23">
            <v>37956.071428571428</v>
          </cell>
        </row>
        <row r="24">
          <cell r="A24" t="str">
            <v>NorthernBahrelGhazal</v>
          </cell>
          <cell r="B24" t="str">
            <v>AweilEast</v>
          </cell>
          <cell r="C24" t="str">
            <v>Warawar</v>
          </cell>
          <cell r="D24">
            <v>136</v>
          </cell>
          <cell r="E24"/>
          <cell r="F24"/>
          <cell r="G24">
            <v>600</v>
          </cell>
          <cell r="H24">
            <v>113</v>
          </cell>
          <cell r="I24"/>
          <cell r="J24">
            <v>500</v>
          </cell>
          <cell r="K24">
            <v>300</v>
          </cell>
          <cell r="L24">
            <v>266.5</v>
          </cell>
          <cell r="M24">
            <v>117</v>
          </cell>
          <cell r="N24"/>
          <cell r="O24"/>
          <cell r="P24">
            <v>100</v>
          </cell>
          <cell r="Q24"/>
          <cell r="R24">
            <v>5000</v>
          </cell>
          <cell r="S24">
            <v>7000</v>
          </cell>
          <cell r="T24">
            <v>500</v>
          </cell>
          <cell r="U24">
            <v>300</v>
          </cell>
          <cell r="V24">
            <v>124</v>
          </cell>
          <cell r="W24">
            <v>10000</v>
          </cell>
          <cell r="X24">
            <v>1200</v>
          </cell>
          <cell r="Y24">
            <v>43</v>
          </cell>
          <cell r="Z24">
            <v>415</v>
          </cell>
          <cell r="AH24">
            <v>3260.5</v>
          </cell>
          <cell r="AI24">
            <v>19125</v>
          </cell>
          <cell r="AJ24">
            <v>32170.571428571428</v>
          </cell>
        </row>
        <row r="25">
          <cell r="A25" t="str">
            <v>NorthernBahrelGhazal</v>
          </cell>
          <cell r="B25" t="str">
            <v>AweilNorth</v>
          </cell>
          <cell r="C25" t="str">
            <v>Ariath</v>
          </cell>
          <cell r="D25">
            <v>64.5</v>
          </cell>
          <cell r="E25"/>
          <cell r="F25">
            <v>450</v>
          </cell>
          <cell r="G25">
            <v>600</v>
          </cell>
          <cell r="H25">
            <v>113</v>
          </cell>
          <cell r="I25">
            <v>800</v>
          </cell>
          <cell r="J25">
            <v>450</v>
          </cell>
          <cell r="K25">
            <v>250</v>
          </cell>
          <cell r="L25">
            <v>1000</v>
          </cell>
          <cell r="M25">
            <v>117</v>
          </cell>
          <cell r="N25">
            <v>1000</v>
          </cell>
          <cell r="O25">
            <v>1075</v>
          </cell>
          <cell r="P25">
            <v>150</v>
          </cell>
          <cell r="Q25">
            <v>5000</v>
          </cell>
          <cell r="R25">
            <v>4000</v>
          </cell>
          <cell r="S25">
            <v>7000</v>
          </cell>
          <cell r="T25">
            <v>1000</v>
          </cell>
          <cell r="U25">
            <v>150</v>
          </cell>
          <cell r="V25">
            <v>124</v>
          </cell>
          <cell r="W25">
            <v>13500</v>
          </cell>
          <cell r="X25">
            <v>1300</v>
          </cell>
          <cell r="Y25"/>
          <cell r="Z25">
            <v>400</v>
          </cell>
          <cell r="AH25">
            <v>4018.5</v>
          </cell>
          <cell r="AI25">
            <v>19255</v>
          </cell>
          <cell r="AJ25">
            <v>32645.571428571428</v>
          </cell>
        </row>
        <row r="26">
          <cell r="A26" t="str">
            <v>NorthernBahrelGhazal</v>
          </cell>
          <cell r="B26" t="str">
            <v>AweilNorth</v>
          </cell>
          <cell r="C26" t="str">
            <v>Gok-Machar</v>
          </cell>
          <cell r="D26">
            <v>58</v>
          </cell>
          <cell r="E26"/>
          <cell r="F26">
            <v>650</v>
          </cell>
          <cell r="G26">
            <v>800</v>
          </cell>
          <cell r="H26">
            <v>122.5</v>
          </cell>
          <cell r="I26"/>
          <cell r="J26">
            <v>575</v>
          </cell>
          <cell r="K26">
            <v>220</v>
          </cell>
          <cell r="L26">
            <v>1250</v>
          </cell>
          <cell r="M26">
            <v>100</v>
          </cell>
          <cell r="N26">
            <v>1700</v>
          </cell>
          <cell r="O26">
            <v>1600</v>
          </cell>
          <cell r="P26">
            <v>200</v>
          </cell>
          <cell r="Q26"/>
          <cell r="R26"/>
          <cell r="S26">
            <v>5750</v>
          </cell>
          <cell r="T26">
            <v>1500</v>
          </cell>
          <cell r="U26">
            <v>500</v>
          </cell>
          <cell r="V26">
            <v>121</v>
          </cell>
          <cell r="W26">
            <v>18500</v>
          </cell>
          <cell r="X26">
            <v>1500</v>
          </cell>
          <cell r="Y26">
            <v>43</v>
          </cell>
          <cell r="Z26">
            <v>407.5</v>
          </cell>
          <cell r="AH26">
            <v>4520.5</v>
          </cell>
          <cell r="AI26">
            <v>17926</v>
          </cell>
          <cell r="AJ26">
            <v>31852.071428571428</v>
          </cell>
        </row>
        <row r="27">
          <cell r="A27" t="str">
            <v>NorthernBahrelGhazal</v>
          </cell>
          <cell r="B27" t="str">
            <v>AweilSouth</v>
          </cell>
          <cell r="C27" t="str">
            <v>MalekAlel</v>
          </cell>
          <cell r="D27">
            <v>128.5</v>
          </cell>
          <cell r="E27"/>
          <cell r="F27">
            <v>458</v>
          </cell>
          <cell r="G27">
            <v>500</v>
          </cell>
          <cell r="H27">
            <v>530</v>
          </cell>
          <cell r="I27">
            <v>451</v>
          </cell>
          <cell r="J27">
            <v>600</v>
          </cell>
          <cell r="K27">
            <v>147</v>
          </cell>
          <cell r="L27">
            <v>700</v>
          </cell>
          <cell r="M27">
            <v>117</v>
          </cell>
          <cell r="N27">
            <v>1000</v>
          </cell>
          <cell r="O27">
            <v>1500</v>
          </cell>
          <cell r="P27">
            <v>500</v>
          </cell>
          <cell r="Q27"/>
          <cell r="R27">
            <v>5500</v>
          </cell>
          <cell r="S27">
            <v>5000</v>
          </cell>
          <cell r="T27">
            <v>650</v>
          </cell>
          <cell r="U27">
            <v>575</v>
          </cell>
          <cell r="V27">
            <v>87</v>
          </cell>
          <cell r="W27">
            <v>17500</v>
          </cell>
          <cell r="X27">
            <v>3750</v>
          </cell>
          <cell r="Y27">
            <v>43</v>
          </cell>
          <cell r="Z27">
            <v>415</v>
          </cell>
          <cell r="AH27">
            <v>3805.5</v>
          </cell>
          <cell r="AI27">
            <v>19971</v>
          </cell>
          <cell r="AJ27">
            <v>36706.571428571428</v>
          </cell>
        </row>
        <row r="28">
          <cell r="A28" t="str">
            <v>NorthernBahrelGhazal</v>
          </cell>
          <cell r="B28" t="str">
            <v>AweilSouth</v>
          </cell>
          <cell r="C28" t="str">
            <v>Watmuok</v>
          </cell>
          <cell r="D28">
            <v>121</v>
          </cell>
          <cell r="E28"/>
          <cell r="F28">
            <v>496</v>
          </cell>
          <cell r="G28">
            <v>400</v>
          </cell>
          <cell r="H28"/>
          <cell r="I28">
            <v>451</v>
          </cell>
          <cell r="J28">
            <v>600</v>
          </cell>
          <cell r="K28">
            <v>184</v>
          </cell>
          <cell r="L28">
            <v>700</v>
          </cell>
          <cell r="M28">
            <v>117</v>
          </cell>
          <cell r="N28">
            <v>1000</v>
          </cell>
          <cell r="O28">
            <v>1500</v>
          </cell>
          <cell r="P28">
            <v>500</v>
          </cell>
          <cell r="Q28"/>
          <cell r="R28">
            <v>5000</v>
          </cell>
          <cell r="S28">
            <v>5500</v>
          </cell>
          <cell r="T28">
            <v>600</v>
          </cell>
          <cell r="U28">
            <v>500</v>
          </cell>
          <cell r="V28">
            <v>124</v>
          </cell>
          <cell r="W28">
            <v>15000</v>
          </cell>
          <cell r="X28">
            <v>2500</v>
          </cell>
          <cell r="Y28">
            <v>43</v>
          </cell>
          <cell r="Z28">
            <v>413.75</v>
          </cell>
          <cell r="AH28">
            <v>3500.5</v>
          </cell>
          <cell r="AI28">
            <v>19333</v>
          </cell>
          <cell r="AJ28">
            <v>37157.321428571428</v>
          </cell>
        </row>
        <row r="29">
          <cell r="A29" t="str">
            <v>NorthernBahrelGhazal</v>
          </cell>
          <cell r="B29" t="str">
            <v>AweilWest</v>
          </cell>
          <cell r="C29" t="str">
            <v>Marial Baai</v>
          </cell>
          <cell r="D29">
            <v>64.5</v>
          </cell>
          <cell r="E29"/>
          <cell r="F29">
            <v>700</v>
          </cell>
          <cell r="G29">
            <v>825</v>
          </cell>
          <cell r="H29">
            <v>113</v>
          </cell>
          <cell r="I29"/>
          <cell r="J29">
            <v>600</v>
          </cell>
          <cell r="K29">
            <v>271</v>
          </cell>
          <cell r="L29">
            <v>1200</v>
          </cell>
          <cell r="M29">
            <v>100</v>
          </cell>
          <cell r="N29"/>
          <cell r="O29"/>
          <cell r="P29">
            <v>250</v>
          </cell>
          <cell r="Q29"/>
          <cell r="R29">
            <v>2500</v>
          </cell>
          <cell r="S29">
            <v>8000</v>
          </cell>
          <cell r="T29">
            <v>900</v>
          </cell>
          <cell r="U29">
            <v>500</v>
          </cell>
          <cell r="V29">
            <v>166</v>
          </cell>
          <cell r="W29"/>
          <cell r="X29"/>
          <cell r="Y29">
            <v>38.5</v>
          </cell>
          <cell r="Z29"/>
          <cell r="AH29">
            <v>4618.5</v>
          </cell>
          <cell r="AI29">
            <v>18262</v>
          </cell>
          <cell r="AJ29">
            <v>34099.5</v>
          </cell>
        </row>
        <row r="30">
          <cell r="A30" t="str">
            <v>NorthernBahrelGhazal</v>
          </cell>
          <cell r="B30" t="str">
            <v>AweilWest</v>
          </cell>
          <cell r="C30" t="str">
            <v>Nyamlel Town</v>
          </cell>
          <cell r="D30">
            <v>92</v>
          </cell>
          <cell r="E30"/>
          <cell r="F30">
            <v>650</v>
          </cell>
          <cell r="G30">
            <v>800</v>
          </cell>
          <cell r="H30">
            <v>132</v>
          </cell>
          <cell r="I30">
            <v>1000</v>
          </cell>
          <cell r="J30">
            <v>600</v>
          </cell>
          <cell r="K30">
            <v>220</v>
          </cell>
          <cell r="L30">
            <v>1280</v>
          </cell>
          <cell r="M30">
            <v>100</v>
          </cell>
          <cell r="N30">
            <v>2000</v>
          </cell>
          <cell r="O30">
            <v>1550</v>
          </cell>
          <cell r="P30">
            <v>200</v>
          </cell>
          <cell r="Q30"/>
          <cell r="R30"/>
          <cell r="S30">
            <v>7500</v>
          </cell>
          <cell r="T30">
            <v>1500</v>
          </cell>
          <cell r="U30">
            <v>100</v>
          </cell>
          <cell r="V30">
            <v>166</v>
          </cell>
          <cell r="W30">
            <v>18000</v>
          </cell>
          <cell r="X30">
            <v>1400</v>
          </cell>
          <cell r="Y30">
            <v>29</v>
          </cell>
          <cell r="Z30">
            <v>405</v>
          </cell>
          <cell r="AH30">
            <v>5065</v>
          </cell>
          <cell r="AI30">
            <v>25180</v>
          </cell>
          <cell r="AJ30">
            <v>40293.571428571428</v>
          </cell>
        </row>
        <row r="31">
          <cell r="A31" t="str">
            <v>Unity</v>
          </cell>
          <cell r="B31" t="str">
            <v>Pariang</v>
          </cell>
          <cell r="C31" t="str">
            <v>AjuongThok_RC</v>
          </cell>
          <cell r="D31">
            <v>190.5</v>
          </cell>
          <cell r="E31"/>
          <cell r="F31">
            <v>450</v>
          </cell>
          <cell r="G31">
            <v>1000</v>
          </cell>
          <cell r="H31"/>
          <cell r="I31">
            <v>222</v>
          </cell>
          <cell r="J31">
            <v>500</v>
          </cell>
          <cell r="K31">
            <v>500</v>
          </cell>
          <cell r="L31">
            <v>467</v>
          </cell>
          <cell r="M31">
            <v>133</v>
          </cell>
          <cell r="N31"/>
          <cell r="O31">
            <v>1800</v>
          </cell>
          <cell r="P31">
            <v>275</v>
          </cell>
          <cell r="Q31">
            <v>2500</v>
          </cell>
          <cell r="R31">
            <v>3000</v>
          </cell>
          <cell r="S31">
            <v>9500</v>
          </cell>
          <cell r="T31"/>
          <cell r="U31"/>
          <cell r="V31">
            <v>58</v>
          </cell>
          <cell r="W31"/>
          <cell r="X31"/>
          <cell r="Y31">
            <v>43</v>
          </cell>
          <cell r="Z31">
            <v>412.5</v>
          </cell>
          <cell r="AH31">
            <v>3878</v>
          </cell>
          <cell r="AI31">
            <v>22445</v>
          </cell>
          <cell r="AJ31">
            <v>35664.071428571428</v>
          </cell>
        </row>
        <row r="32">
          <cell r="A32" t="str">
            <v>Unity</v>
          </cell>
          <cell r="B32" t="str">
            <v>Pariang</v>
          </cell>
          <cell r="C32" t="str">
            <v>Jamjang</v>
          </cell>
          <cell r="D32">
            <v>197.5</v>
          </cell>
          <cell r="E32"/>
          <cell r="F32">
            <v>500</v>
          </cell>
          <cell r="G32">
            <v>1200</v>
          </cell>
          <cell r="H32"/>
          <cell r="I32"/>
          <cell r="J32">
            <v>500</v>
          </cell>
          <cell r="K32">
            <v>525</v>
          </cell>
          <cell r="L32">
            <v>400</v>
          </cell>
          <cell r="M32">
            <v>150</v>
          </cell>
          <cell r="N32"/>
          <cell r="O32">
            <v>2500</v>
          </cell>
          <cell r="P32">
            <v>200</v>
          </cell>
          <cell r="Q32"/>
          <cell r="R32"/>
          <cell r="S32"/>
          <cell r="T32"/>
          <cell r="U32"/>
          <cell r="V32">
            <v>72.5</v>
          </cell>
          <cell r="W32">
            <v>25000</v>
          </cell>
          <cell r="X32"/>
          <cell r="Y32">
            <v>43</v>
          </cell>
          <cell r="Z32"/>
          <cell r="AH32">
            <v>4425</v>
          </cell>
          <cell r="AI32">
            <v>25686</v>
          </cell>
          <cell r="AJ32">
            <v>38457.071428571428</v>
          </cell>
        </row>
        <row r="33">
          <cell r="A33" t="str">
            <v>Unity</v>
          </cell>
          <cell r="B33" t="str">
            <v>Pariang</v>
          </cell>
          <cell r="C33" t="str">
            <v>Pamir_RC</v>
          </cell>
          <cell r="D33">
            <v>173</v>
          </cell>
          <cell r="E33"/>
          <cell r="F33">
            <v>500</v>
          </cell>
          <cell r="G33">
            <v>1000</v>
          </cell>
          <cell r="H33"/>
          <cell r="I33">
            <v>751</v>
          </cell>
          <cell r="J33">
            <v>500</v>
          </cell>
          <cell r="K33">
            <v>600</v>
          </cell>
          <cell r="L33">
            <v>467</v>
          </cell>
          <cell r="M33">
            <v>133</v>
          </cell>
          <cell r="N33"/>
          <cell r="O33">
            <v>1500</v>
          </cell>
          <cell r="P33">
            <v>250</v>
          </cell>
          <cell r="Q33"/>
          <cell r="R33"/>
          <cell r="S33"/>
          <cell r="T33"/>
          <cell r="U33"/>
          <cell r="V33">
            <v>58</v>
          </cell>
          <cell r="W33"/>
          <cell r="X33"/>
          <cell r="Y33">
            <v>43</v>
          </cell>
          <cell r="Z33"/>
          <cell r="AH33">
            <v>4539.5</v>
          </cell>
          <cell r="AI33">
            <v>25731</v>
          </cell>
          <cell r="AJ33">
            <v>38565.071428571428</v>
          </cell>
        </row>
        <row r="34">
          <cell r="A34" t="str">
            <v>Unity</v>
          </cell>
          <cell r="B34" t="str">
            <v>Rubkona</v>
          </cell>
          <cell r="C34" t="str">
            <v>Bentiu</v>
          </cell>
          <cell r="D34">
            <v>287</v>
          </cell>
          <cell r="E34">
            <v>278.5</v>
          </cell>
          <cell r="F34"/>
          <cell r="G34">
            <v>1020.5</v>
          </cell>
          <cell r="H34">
            <v>701</v>
          </cell>
          <cell r="I34">
            <v>820</v>
          </cell>
          <cell r="J34">
            <v>672</v>
          </cell>
          <cell r="K34">
            <v>271</v>
          </cell>
          <cell r="L34">
            <v>1750</v>
          </cell>
          <cell r="M34">
            <v>200</v>
          </cell>
          <cell r="N34">
            <v>300</v>
          </cell>
          <cell r="O34">
            <v>6000</v>
          </cell>
          <cell r="P34">
            <v>250</v>
          </cell>
          <cell r="Q34">
            <v>18000</v>
          </cell>
          <cell r="R34">
            <v>4000</v>
          </cell>
          <cell r="S34">
            <v>16000</v>
          </cell>
          <cell r="T34">
            <v>3250</v>
          </cell>
          <cell r="U34">
            <v>200</v>
          </cell>
          <cell r="V34">
            <v>166</v>
          </cell>
          <cell r="W34">
            <v>5750</v>
          </cell>
          <cell r="X34">
            <v>2000</v>
          </cell>
          <cell r="Y34">
            <v>53.5</v>
          </cell>
          <cell r="Z34">
            <v>407.5</v>
          </cell>
          <cell r="AH34">
            <v>6300</v>
          </cell>
          <cell r="AI34">
            <v>43981</v>
          </cell>
          <cell r="AJ34">
            <v>60547.071428571428</v>
          </cell>
        </row>
        <row r="35">
          <cell r="A35" t="str">
            <v>Unity</v>
          </cell>
          <cell r="B35" t="str">
            <v>Rubkona</v>
          </cell>
          <cell r="C35" t="str">
            <v>Bentiu_PoC</v>
          </cell>
          <cell r="D35">
            <v>500</v>
          </cell>
          <cell r="E35"/>
          <cell r="F35">
            <v>1000</v>
          </cell>
          <cell r="G35">
            <v>200</v>
          </cell>
          <cell r="H35">
            <v>567</v>
          </cell>
          <cell r="I35"/>
          <cell r="J35">
            <v>283.5</v>
          </cell>
          <cell r="K35">
            <v>475</v>
          </cell>
          <cell r="L35">
            <v>800</v>
          </cell>
          <cell r="M35">
            <v>233</v>
          </cell>
          <cell r="N35"/>
          <cell r="O35"/>
          <cell r="P35"/>
          <cell r="Q35"/>
          <cell r="R35"/>
          <cell r="S35"/>
          <cell r="T35"/>
          <cell r="U35">
            <v>100</v>
          </cell>
          <cell r="V35">
            <v>58</v>
          </cell>
          <cell r="W35"/>
          <cell r="X35"/>
          <cell r="Y35">
            <v>43</v>
          </cell>
          <cell r="Z35"/>
          <cell r="AH35">
            <v>4670.5</v>
          </cell>
          <cell r="AI35">
            <v>55261</v>
          </cell>
          <cell r="AJ35">
            <v>69055.07142857142</v>
          </cell>
        </row>
        <row r="36">
          <cell r="A36" t="str">
            <v>Unity</v>
          </cell>
          <cell r="B36" t="str">
            <v>Rubkona</v>
          </cell>
          <cell r="C36" t="str">
            <v>Rubkona Town</v>
          </cell>
          <cell r="D36">
            <v>333</v>
          </cell>
          <cell r="E36">
            <v>282</v>
          </cell>
          <cell r="F36"/>
          <cell r="G36">
            <v>839</v>
          </cell>
          <cell r="H36">
            <v>701</v>
          </cell>
          <cell r="I36">
            <v>820</v>
          </cell>
          <cell r="J36">
            <v>611</v>
          </cell>
          <cell r="K36">
            <v>271</v>
          </cell>
          <cell r="L36">
            <v>1700</v>
          </cell>
          <cell r="M36">
            <v>200</v>
          </cell>
          <cell r="N36"/>
          <cell r="O36">
            <v>5250</v>
          </cell>
          <cell r="P36">
            <v>300</v>
          </cell>
          <cell r="Q36"/>
          <cell r="R36">
            <v>3000</v>
          </cell>
          <cell r="S36">
            <v>14750</v>
          </cell>
          <cell r="T36">
            <v>3000</v>
          </cell>
          <cell r="U36">
            <v>225</v>
          </cell>
          <cell r="V36">
            <v>166</v>
          </cell>
          <cell r="W36">
            <v>7750</v>
          </cell>
          <cell r="X36">
            <v>2750</v>
          </cell>
          <cell r="Y36">
            <v>50</v>
          </cell>
          <cell r="Z36">
            <v>406.25</v>
          </cell>
          <cell r="AH36">
            <v>6057</v>
          </cell>
          <cell r="AI36">
            <v>47821</v>
          </cell>
          <cell r="AJ36">
            <v>64935.821428571428</v>
          </cell>
        </row>
        <row r="37">
          <cell r="A37" t="str">
            <v>UpperNile</v>
          </cell>
          <cell r="B37" t="str">
            <v>Baliet</v>
          </cell>
          <cell r="C37" t="str">
            <v>Baliet Town</v>
          </cell>
          <cell r="D37">
            <v>355</v>
          </cell>
          <cell r="E37"/>
          <cell r="F37">
            <v>1000</v>
          </cell>
          <cell r="G37">
            <v>1200</v>
          </cell>
          <cell r="H37"/>
          <cell r="I37"/>
          <cell r="J37"/>
          <cell r="K37">
            <v>588</v>
          </cell>
          <cell r="L37"/>
          <cell r="M37">
            <v>267</v>
          </cell>
          <cell r="N37"/>
          <cell r="O37"/>
          <cell r="P37">
            <v>400</v>
          </cell>
          <cell r="Q37"/>
          <cell r="R37"/>
          <cell r="S37">
            <v>8000</v>
          </cell>
          <cell r="T37"/>
          <cell r="U37"/>
          <cell r="V37">
            <v>116</v>
          </cell>
          <cell r="W37"/>
          <cell r="X37">
            <v>1500</v>
          </cell>
          <cell r="Y37">
            <v>57</v>
          </cell>
          <cell r="Z37"/>
          <cell r="AH37">
            <v>5745.5</v>
          </cell>
          <cell r="AI37">
            <v>43524</v>
          </cell>
          <cell r="AJ37">
            <v>60822.071428571428</v>
          </cell>
        </row>
        <row r="38">
          <cell r="A38" t="str">
            <v>UpperNile</v>
          </cell>
          <cell r="B38" t="str">
            <v>Malakal</v>
          </cell>
          <cell r="C38" t="str">
            <v>Malakal Town</v>
          </cell>
          <cell r="D38">
            <v>204.5</v>
          </cell>
          <cell r="E38"/>
          <cell r="F38">
            <v>800</v>
          </cell>
          <cell r="G38">
            <v>1000</v>
          </cell>
          <cell r="H38"/>
          <cell r="I38"/>
          <cell r="K38">
            <v>441</v>
          </cell>
          <cell r="M38">
            <v>267</v>
          </cell>
          <cell r="N38"/>
          <cell r="O38">
            <v>2700</v>
          </cell>
          <cell r="P38">
            <v>375</v>
          </cell>
          <cell r="Q38"/>
          <cell r="R38">
            <v>4900</v>
          </cell>
          <cell r="S38"/>
          <cell r="T38">
            <v>850</v>
          </cell>
          <cell r="U38">
            <v>375</v>
          </cell>
          <cell r="V38">
            <v>160.5</v>
          </cell>
          <cell r="W38">
            <v>15000</v>
          </cell>
          <cell r="X38">
            <v>1450</v>
          </cell>
          <cell r="Y38">
            <v>57</v>
          </cell>
          <cell r="Z38">
            <v>403.75</v>
          </cell>
          <cell r="AH38">
            <v>5048</v>
          </cell>
          <cell r="AI38">
            <v>29832</v>
          </cell>
          <cell r="AJ38">
            <v>48101.321428571428</v>
          </cell>
        </row>
        <row r="39">
          <cell r="A39" t="str">
            <v>UpperNile</v>
          </cell>
          <cell r="B39" t="str">
            <v>Melut</v>
          </cell>
          <cell r="C39" t="str">
            <v>Melut Town</v>
          </cell>
          <cell r="D39">
            <v>303</v>
          </cell>
          <cell r="E39">
            <v>389</v>
          </cell>
          <cell r="F39">
            <v>800</v>
          </cell>
          <cell r="G39">
            <v>800</v>
          </cell>
          <cell r="H39">
            <v>1500</v>
          </cell>
          <cell r="J39">
            <v>700</v>
          </cell>
          <cell r="K39">
            <v>400</v>
          </cell>
          <cell r="M39">
            <v>200</v>
          </cell>
          <cell r="N39">
            <v>400</v>
          </cell>
          <cell r="O39">
            <v>1500</v>
          </cell>
          <cell r="P39">
            <v>200</v>
          </cell>
          <cell r="Q39">
            <v>2000</v>
          </cell>
          <cell r="R39">
            <v>1500</v>
          </cell>
          <cell r="T39">
            <v>250</v>
          </cell>
          <cell r="U39">
            <v>1250</v>
          </cell>
          <cell r="V39">
            <v>116</v>
          </cell>
          <cell r="W39">
            <v>13000</v>
          </cell>
          <cell r="X39">
            <v>2000</v>
          </cell>
          <cell r="Y39">
            <v>50</v>
          </cell>
          <cell r="Z39">
            <v>410</v>
          </cell>
          <cell r="AH39">
            <v>6446</v>
          </cell>
          <cell r="AI39">
            <v>38656</v>
          </cell>
          <cell r="AJ39">
            <v>53134.571428571428</v>
          </cell>
        </row>
        <row r="40">
          <cell r="A40" t="str">
            <v>Warrap</v>
          </cell>
          <cell r="B40" t="str">
            <v>GogrialEast</v>
          </cell>
          <cell r="C40" t="str">
            <v>Luonyaker</v>
          </cell>
          <cell r="D40"/>
          <cell r="E40">
            <v>478</v>
          </cell>
          <cell r="F40">
            <v>704</v>
          </cell>
          <cell r="G40">
            <v>732</v>
          </cell>
          <cell r="H40">
            <v>182</v>
          </cell>
          <cell r="J40">
            <v>538</v>
          </cell>
          <cell r="K40">
            <v>271</v>
          </cell>
          <cell r="M40">
            <v>158.5</v>
          </cell>
          <cell r="N40"/>
          <cell r="O40">
            <v>1150</v>
          </cell>
          <cell r="P40">
            <v>300</v>
          </cell>
          <cell r="Q40"/>
          <cell r="R40">
            <v>8500</v>
          </cell>
          <cell r="S40">
            <v>7500</v>
          </cell>
          <cell r="T40">
            <v>550</v>
          </cell>
          <cell r="U40">
            <v>2000</v>
          </cell>
          <cell r="V40">
            <v>165.5</v>
          </cell>
          <cell r="W40">
            <v>7500</v>
          </cell>
          <cell r="X40"/>
          <cell r="Y40">
            <v>43</v>
          </cell>
          <cell r="Z40"/>
          <cell r="AH40">
            <v>4659</v>
          </cell>
          <cell r="AI40">
            <v>29257</v>
          </cell>
          <cell r="AJ40">
            <v>46069.071428571428</v>
          </cell>
        </row>
        <row r="41">
          <cell r="A41" t="str">
            <v>Warrap</v>
          </cell>
          <cell r="B41" t="str">
            <v>GogrialWest</v>
          </cell>
          <cell r="C41" t="str">
            <v>Kuajok</v>
          </cell>
          <cell r="D41"/>
          <cell r="E41">
            <v>385</v>
          </cell>
          <cell r="F41">
            <v>500</v>
          </cell>
          <cell r="G41">
            <v>490</v>
          </cell>
          <cell r="H41">
            <v>132</v>
          </cell>
          <cell r="I41">
            <v>900</v>
          </cell>
          <cell r="J41">
            <v>496.5</v>
          </cell>
          <cell r="K41">
            <v>250</v>
          </cell>
          <cell r="L41">
            <v>333</v>
          </cell>
          <cell r="M41">
            <v>117</v>
          </cell>
          <cell r="N41">
            <v>350</v>
          </cell>
          <cell r="O41">
            <v>1050</v>
          </cell>
          <cell r="P41">
            <v>375</v>
          </cell>
          <cell r="Q41"/>
          <cell r="R41">
            <v>6500</v>
          </cell>
          <cell r="S41">
            <v>7500</v>
          </cell>
          <cell r="T41">
            <v>900</v>
          </cell>
          <cell r="U41">
            <v>1900</v>
          </cell>
          <cell r="V41">
            <v>87</v>
          </cell>
          <cell r="W41">
            <v>13500</v>
          </cell>
          <cell r="X41">
            <v>1500</v>
          </cell>
          <cell r="Y41">
            <v>64.5</v>
          </cell>
          <cell r="Z41"/>
          <cell r="AH41">
            <v>3686.5</v>
          </cell>
          <cell r="AI41">
            <v>28348</v>
          </cell>
          <cell r="AJ41">
            <v>43640.357142857145</v>
          </cell>
        </row>
        <row r="42">
          <cell r="A42" t="str">
            <v>Warrap</v>
          </cell>
          <cell r="B42" t="str">
            <v>TonjNorth</v>
          </cell>
          <cell r="C42" t="str">
            <v>Warrap Town</v>
          </cell>
          <cell r="D42">
            <v>136</v>
          </cell>
          <cell r="E42">
            <v>170</v>
          </cell>
          <cell r="F42">
            <v>600</v>
          </cell>
          <cell r="G42">
            <v>638</v>
          </cell>
          <cell r="H42">
            <v>303</v>
          </cell>
          <cell r="I42">
            <v>577</v>
          </cell>
          <cell r="J42">
            <v>600</v>
          </cell>
          <cell r="K42">
            <v>271</v>
          </cell>
          <cell r="L42"/>
          <cell r="M42">
            <v>167</v>
          </cell>
          <cell r="N42">
            <v>1300</v>
          </cell>
          <cell r="O42">
            <v>625</v>
          </cell>
          <cell r="P42">
            <v>300</v>
          </cell>
          <cell r="Q42">
            <v>900</v>
          </cell>
          <cell r="R42">
            <v>3750</v>
          </cell>
          <cell r="S42">
            <v>5750</v>
          </cell>
          <cell r="T42">
            <v>300</v>
          </cell>
          <cell r="U42">
            <v>575</v>
          </cell>
          <cell r="V42">
            <v>166</v>
          </cell>
          <cell r="W42">
            <v>4250</v>
          </cell>
          <cell r="X42">
            <v>2250</v>
          </cell>
          <cell r="Y42">
            <v>43</v>
          </cell>
          <cell r="Z42">
            <v>410</v>
          </cell>
          <cell r="AH42">
            <v>4295</v>
          </cell>
          <cell r="AI42">
            <v>23704</v>
          </cell>
          <cell r="AJ42">
            <v>40624.571428571428</v>
          </cell>
        </row>
        <row r="43">
          <cell r="A43" t="str">
            <v>Warrap</v>
          </cell>
          <cell r="B43" t="str">
            <v>TonjSouth</v>
          </cell>
          <cell r="C43" t="str">
            <v>Tonj Town</v>
          </cell>
          <cell r="D43">
            <v>136</v>
          </cell>
          <cell r="E43">
            <v>81</v>
          </cell>
          <cell r="F43">
            <v>350</v>
          </cell>
          <cell r="G43">
            <v>600</v>
          </cell>
          <cell r="H43">
            <v>151</v>
          </cell>
          <cell r="I43">
            <v>150</v>
          </cell>
          <cell r="J43">
            <v>700</v>
          </cell>
          <cell r="K43">
            <v>882</v>
          </cell>
          <cell r="L43">
            <v>1000</v>
          </cell>
          <cell r="M43">
            <v>133</v>
          </cell>
          <cell r="N43">
            <v>1500</v>
          </cell>
          <cell r="O43">
            <v>600</v>
          </cell>
          <cell r="P43">
            <v>250</v>
          </cell>
          <cell r="Q43">
            <v>400</v>
          </cell>
          <cell r="R43">
            <v>3500</v>
          </cell>
          <cell r="S43">
            <v>8000</v>
          </cell>
          <cell r="T43">
            <v>450</v>
          </cell>
          <cell r="U43">
            <v>800</v>
          </cell>
          <cell r="V43">
            <v>87</v>
          </cell>
          <cell r="W43">
            <v>18250</v>
          </cell>
          <cell r="X43">
            <v>2500</v>
          </cell>
          <cell r="Y43">
            <v>57</v>
          </cell>
          <cell r="Z43">
            <v>402.5</v>
          </cell>
          <cell r="AH43">
            <v>4050</v>
          </cell>
          <cell r="AI43">
            <v>20472</v>
          </cell>
          <cell r="AJ43">
            <v>34211.071428571428</v>
          </cell>
        </row>
        <row r="44">
          <cell r="A44" t="str">
            <v>Warrap</v>
          </cell>
          <cell r="B44" t="str">
            <v>Twic</v>
          </cell>
          <cell r="C44" t="str">
            <v>Turalei</v>
          </cell>
          <cell r="D44">
            <v>300</v>
          </cell>
          <cell r="E44">
            <v>340</v>
          </cell>
          <cell r="F44">
            <v>700</v>
          </cell>
          <cell r="G44">
            <v>700</v>
          </cell>
          <cell r="H44">
            <v>250</v>
          </cell>
          <cell r="I44">
            <v>250</v>
          </cell>
          <cell r="J44"/>
          <cell r="K44">
            <v>301.5</v>
          </cell>
          <cell r="L44">
            <v>1400</v>
          </cell>
          <cell r="M44">
            <v>233</v>
          </cell>
          <cell r="N44">
            <v>800</v>
          </cell>
          <cell r="O44">
            <v>1200</v>
          </cell>
          <cell r="P44">
            <v>300</v>
          </cell>
          <cell r="Q44">
            <v>4500</v>
          </cell>
          <cell r="R44">
            <v>1500</v>
          </cell>
          <cell r="S44">
            <v>5000</v>
          </cell>
          <cell r="T44">
            <v>1000</v>
          </cell>
          <cell r="U44">
            <v>350</v>
          </cell>
          <cell r="V44">
            <v>290</v>
          </cell>
          <cell r="W44">
            <v>7000</v>
          </cell>
          <cell r="X44">
            <v>2500</v>
          </cell>
          <cell r="Y44"/>
          <cell r="Z44">
            <v>440</v>
          </cell>
          <cell r="AH44">
            <v>4741.5</v>
          </cell>
          <cell r="AI44">
            <v>37951.5</v>
          </cell>
          <cell r="AJ44">
            <v>59498.071428571428</v>
          </cell>
        </row>
        <row r="45">
          <cell r="A45" t="str">
            <v>WesternBahrelGhazal</v>
          </cell>
          <cell r="B45" t="str">
            <v>Raja</v>
          </cell>
          <cell r="C45" t="str">
            <v>DeimZubier</v>
          </cell>
          <cell r="D45">
            <v>96</v>
          </cell>
          <cell r="E45"/>
          <cell r="F45">
            <v>700</v>
          </cell>
          <cell r="G45">
            <v>600</v>
          </cell>
          <cell r="H45">
            <v>132</v>
          </cell>
          <cell r="I45"/>
          <cell r="K45"/>
          <cell r="L45">
            <v>1900</v>
          </cell>
          <cell r="M45">
            <v>167</v>
          </cell>
          <cell r="N45">
            <v>2000</v>
          </cell>
          <cell r="O45">
            <v>1500</v>
          </cell>
          <cell r="P45"/>
          <cell r="Q45"/>
          <cell r="R45"/>
          <cell r="S45"/>
          <cell r="T45"/>
          <cell r="U45"/>
          <cell r="V45">
            <v>52</v>
          </cell>
          <cell r="W45">
            <v>16500</v>
          </cell>
          <cell r="X45">
            <v>2500</v>
          </cell>
          <cell r="Y45">
            <v>57</v>
          </cell>
          <cell r="Z45"/>
          <cell r="AH45">
            <v>5073</v>
          </cell>
          <cell r="AI45">
            <v>25326</v>
          </cell>
          <cell r="AJ45">
            <v>38664.071428571428</v>
          </cell>
        </row>
        <row r="46">
          <cell r="A46" t="str">
            <v>WesternBahrelGhazal</v>
          </cell>
          <cell r="B46" t="str">
            <v>Wau</v>
          </cell>
          <cell r="C46" t="str">
            <v>Wau Town</v>
          </cell>
          <cell r="D46">
            <v>200</v>
          </cell>
          <cell r="E46">
            <v>125</v>
          </cell>
          <cell r="F46">
            <v>500</v>
          </cell>
          <cell r="G46">
            <v>525</v>
          </cell>
          <cell r="H46">
            <v>150</v>
          </cell>
          <cell r="I46">
            <v>750</v>
          </cell>
          <cell r="J46">
            <v>500</v>
          </cell>
          <cell r="K46">
            <v>200</v>
          </cell>
          <cell r="L46">
            <v>700</v>
          </cell>
          <cell r="M46">
            <v>200</v>
          </cell>
          <cell r="N46">
            <v>950</v>
          </cell>
          <cell r="O46">
            <v>2000</v>
          </cell>
          <cell r="P46">
            <v>300</v>
          </cell>
          <cell r="Q46">
            <v>7500</v>
          </cell>
          <cell r="R46">
            <v>5000</v>
          </cell>
          <cell r="S46">
            <v>8000</v>
          </cell>
          <cell r="T46">
            <v>1750</v>
          </cell>
          <cell r="U46">
            <v>1000</v>
          </cell>
          <cell r="V46">
            <v>116</v>
          </cell>
          <cell r="W46">
            <v>11000</v>
          </cell>
          <cell r="X46">
            <v>3000</v>
          </cell>
          <cell r="Y46">
            <v>43</v>
          </cell>
          <cell r="Z46">
            <v>405</v>
          </cell>
          <cell r="AH46">
            <v>3650</v>
          </cell>
          <cell r="AI46">
            <v>29150</v>
          </cell>
          <cell r="AJ46">
            <v>44683.571428571428</v>
          </cell>
        </row>
        <row r="47">
          <cell r="A47" t="str">
            <v>WesternEquatoria</v>
          </cell>
          <cell r="B47" t="str">
            <v>MundriEast</v>
          </cell>
          <cell r="C47" t="str">
            <v>Lui</v>
          </cell>
          <cell r="D47">
            <v>228</v>
          </cell>
          <cell r="E47">
            <v>267</v>
          </cell>
          <cell r="F47">
            <v>600</v>
          </cell>
          <cell r="G47">
            <v>600</v>
          </cell>
          <cell r="H47">
            <v>265</v>
          </cell>
          <cell r="I47">
            <v>500</v>
          </cell>
          <cell r="J47">
            <v>400</v>
          </cell>
          <cell r="K47">
            <v>400</v>
          </cell>
          <cell r="L47">
            <v>1000</v>
          </cell>
          <cell r="M47">
            <v>117</v>
          </cell>
          <cell r="N47">
            <v>1000</v>
          </cell>
          <cell r="O47">
            <v>3750</v>
          </cell>
          <cell r="P47">
            <v>300</v>
          </cell>
          <cell r="Q47">
            <v>8000</v>
          </cell>
          <cell r="R47">
            <v>4550</v>
          </cell>
          <cell r="S47">
            <v>15000</v>
          </cell>
          <cell r="T47">
            <v>750</v>
          </cell>
          <cell r="U47">
            <v>875</v>
          </cell>
          <cell r="V47">
            <v>109.5</v>
          </cell>
          <cell r="W47">
            <v>21000</v>
          </cell>
          <cell r="X47">
            <v>4500</v>
          </cell>
          <cell r="Y47">
            <v>25</v>
          </cell>
          <cell r="Z47"/>
          <cell r="AH47">
            <v>4260</v>
          </cell>
          <cell r="AI47">
            <v>34930</v>
          </cell>
          <cell r="AJ47">
            <v>49658.785714285717</v>
          </cell>
        </row>
        <row r="48">
          <cell r="A48" t="str">
            <v>WesternEquatoria</v>
          </cell>
          <cell r="B48" t="str">
            <v>MundriWest</v>
          </cell>
          <cell r="C48" t="str">
            <v>Mundri Town</v>
          </cell>
          <cell r="D48">
            <v>206</v>
          </cell>
          <cell r="E48">
            <v>259</v>
          </cell>
          <cell r="F48">
            <v>500</v>
          </cell>
          <cell r="G48">
            <v>500</v>
          </cell>
          <cell r="H48">
            <v>340</v>
          </cell>
          <cell r="I48">
            <v>500</v>
          </cell>
          <cell r="J48">
            <v>300</v>
          </cell>
          <cell r="K48">
            <v>250</v>
          </cell>
          <cell r="L48">
            <v>800</v>
          </cell>
          <cell r="M48">
            <v>100</v>
          </cell>
          <cell r="N48">
            <v>800</v>
          </cell>
          <cell r="O48">
            <v>3900</v>
          </cell>
          <cell r="P48">
            <v>280</v>
          </cell>
          <cell r="Q48">
            <v>7725</v>
          </cell>
          <cell r="R48">
            <v>3950</v>
          </cell>
          <cell r="S48">
            <v>13500</v>
          </cell>
          <cell r="T48">
            <v>725</v>
          </cell>
          <cell r="U48">
            <v>1000</v>
          </cell>
          <cell r="V48">
            <v>116</v>
          </cell>
          <cell r="W48">
            <v>24000</v>
          </cell>
          <cell r="X48">
            <v>4500</v>
          </cell>
          <cell r="Y48">
            <v>27.5</v>
          </cell>
          <cell r="Z48"/>
          <cell r="AH48">
            <v>3655</v>
          </cell>
          <cell r="AI48">
            <v>32860</v>
          </cell>
          <cell r="AJ48">
            <v>47463.214285714283</v>
          </cell>
        </row>
        <row r="49">
          <cell r="A49" t="str">
            <v>WesternEquatoria</v>
          </cell>
          <cell r="B49" t="str">
            <v>Yambio</v>
          </cell>
          <cell r="C49" t="str">
            <v>Yambio Town</v>
          </cell>
          <cell r="D49"/>
          <cell r="E49">
            <v>97</v>
          </cell>
          <cell r="F49">
            <v>400</v>
          </cell>
          <cell r="G49">
            <v>450</v>
          </cell>
          <cell r="H49">
            <v>559</v>
          </cell>
          <cell r="I49">
            <v>443</v>
          </cell>
          <cell r="J49">
            <v>323</v>
          </cell>
          <cell r="K49">
            <v>200</v>
          </cell>
          <cell r="L49">
            <v>500</v>
          </cell>
          <cell r="M49">
            <v>117</v>
          </cell>
          <cell r="N49">
            <v>1500</v>
          </cell>
          <cell r="O49"/>
          <cell r="P49">
            <v>200</v>
          </cell>
          <cell r="Q49"/>
          <cell r="R49">
            <v>5000</v>
          </cell>
          <cell r="S49">
            <v>7000</v>
          </cell>
          <cell r="T49">
            <v>1000</v>
          </cell>
          <cell r="U49">
            <v>1000</v>
          </cell>
          <cell r="V49">
            <v>121</v>
          </cell>
          <cell r="W49">
            <v>32500</v>
          </cell>
          <cell r="X49">
            <v>3000</v>
          </cell>
          <cell r="Y49">
            <v>43</v>
          </cell>
          <cell r="Z49">
            <v>403.75</v>
          </cell>
          <cell r="AH49">
            <v>3172</v>
          </cell>
          <cell r="AI49">
            <v>15917</v>
          </cell>
          <cell r="AJ49">
            <v>29881.321428571428</v>
          </cell>
        </row>
        <row r="50">
          <cell r="A50"/>
          <cell r="B50"/>
          <cell r="C50"/>
          <cell r="D50"/>
          <cell r="E50"/>
          <cell r="F50"/>
          <cell r="G50"/>
          <cell r="H50"/>
          <cell r="I50"/>
          <cell r="J50"/>
          <cell r="K50"/>
          <cell r="L50"/>
          <cell r="M50"/>
          <cell r="N50"/>
          <cell r="O50"/>
          <cell r="P50"/>
          <cell r="Q50"/>
          <cell r="R50"/>
          <cell r="S50"/>
          <cell r="T50"/>
          <cell r="U50"/>
          <cell r="V50"/>
          <cell r="W50"/>
          <cell r="X50"/>
          <cell r="Y50"/>
          <cell r="Z50"/>
          <cell r="AH50"/>
          <cell r="AI50"/>
          <cell r="AJ50"/>
        </row>
        <row r="51">
          <cell r="A51"/>
          <cell r="B51"/>
          <cell r="C51"/>
          <cell r="D51"/>
          <cell r="E51"/>
          <cell r="F51"/>
          <cell r="G51"/>
          <cell r="H51"/>
          <cell r="I51"/>
          <cell r="J51"/>
          <cell r="K51"/>
          <cell r="L51"/>
          <cell r="M51"/>
          <cell r="N51"/>
          <cell r="O51"/>
          <cell r="P51"/>
          <cell r="Q51"/>
          <cell r="R51"/>
          <cell r="S51"/>
          <cell r="T51"/>
          <cell r="U51"/>
          <cell r="V51"/>
          <cell r="W51"/>
          <cell r="X51"/>
          <cell r="Y51"/>
          <cell r="Z51"/>
          <cell r="AA51"/>
          <cell r="AH51"/>
          <cell r="AI51"/>
          <cell r="AJ51"/>
        </row>
        <row r="52">
          <cell r="A52"/>
          <cell r="B52"/>
          <cell r="C52"/>
          <cell r="D52"/>
          <cell r="E52"/>
          <cell r="F52"/>
          <cell r="G52"/>
          <cell r="H52"/>
          <cell r="I52"/>
          <cell r="J52"/>
          <cell r="K52"/>
          <cell r="L52"/>
          <cell r="M52"/>
          <cell r="N52"/>
          <cell r="O52"/>
          <cell r="P52"/>
          <cell r="Q52"/>
          <cell r="R52"/>
          <cell r="S52"/>
          <cell r="T52"/>
          <cell r="U52"/>
          <cell r="V52"/>
          <cell r="W52"/>
          <cell r="X52"/>
          <cell r="Y52"/>
          <cell r="Z52"/>
          <cell r="AA52"/>
          <cell r="AH52"/>
          <cell r="AI52"/>
          <cell r="AJ52"/>
        </row>
        <row r="53">
          <cell r="A53"/>
          <cell r="B53"/>
          <cell r="C53"/>
          <cell r="D53"/>
          <cell r="E53"/>
          <cell r="F53"/>
          <cell r="G53"/>
          <cell r="H53"/>
          <cell r="I53"/>
          <cell r="J53"/>
          <cell r="K53"/>
          <cell r="L53"/>
          <cell r="M53"/>
          <cell r="N53"/>
          <cell r="O53"/>
          <cell r="P53"/>
          <cell r="Q53"/>
          <cell r="R53"/>
          <cell r="S53"/>
          <cell r="T53"/>
          <cell r="U53"/>
          <cell r="V53"/>
          <cell r="W53"/>
          <cell r="X53"/>
          <cell r="Y53"/>
          <cell r="Z53"/>
          <cell r="AH53"/>
          <cell r="AI53"/>
          <cell r="AJ53"/>
        </row>
        <row r="54">
          <cell r="A54"/>
          <cell r="B54"/>
          <cell r="C54"/>
          <cell r="D54"/>
          <cell r="E54"/>
          <cell r="F54"/>
          <cell r="G54"/>
          <cell r="H54"/>
          <cell r="I54"/>
          <cell r="J54"/>
          <cell r="K54"/>
          <cell r="L54"/>
          <cell r="M54"/>
          <cell r="N54"/>
          <cell r="O54"/>
          <cell r="P54"/>
          <cell r="Q54"/>
          <cell r="R54"/>
          <cell r="S54"/>
          <cell r="T54"/>
          <cell r="U54"/>
          <cell r="V54"/>
          <cell r="W54"/>
          <cell r="X54"/>
          <cell r="Y54"/>
          <cell r="Z54"/>
          <cell r="AH54"/>
          <cell r="AI54"/>
          <cell r="AJ54"/>
        </row>
        <row r="55">
          <cell r="A55"/>
          <cell r="B55"/>
          <cell r="C55"/>
          <cell r="D55"/>
          <cell r="E55"/>
          <cell r="F55"/>
          <cell r="G55"/>
          <cell r="H55"/>
          <cell r="I55"/>
          <cell r="J55"/>
          <cell r="K55"/>
          <cell r="L55"/>
          <cell r="M55"/>
          <cell r="N55"/>
          <cell r="O55"/>
          <cell r="P55"/>
          <cell r="Q55"/>
          <cell r="R55"/>
          <cell r="S55"/>
          <cell r="T55"/>
          <cell r="U55"/>
          <cell r="V55"/>
          <cell r="W55"/>
          <cell r="X55"/>
          <cell r="Y55"/>
          <cell r="Z55"/>
          <cell r="AH55"/>
          <cell r="AI55"/>
          <cell r="AJ55"/>
        </row>
        <row r="56">
          <cell r="A56"/>
          <cell r="B56"/>
          <cell r="C56"/>
          <cell r="D56"/>
          <cell r="E56"/>
          <cell r="F56"/>
          <cell r="G56"/>
          <cell r="H56"/>
          <cell r="I56"/>
          <cell r="J56"/>
          <cell r="K56"/>
          <cell r="L56"/>
          <cell r="M56"/>
          <cell r="N56"/>
          <cell r="O56"/>
          <cell r="P56"/>
          <cell r="Q56"/>
          <cell r="R56"/>
          <cell r="S56"/>
          <cell r="T56"/>
          <cell r="U56"/>
          <cell r="V56"/>
          <cell r="W56"/>
          <cell r="X56"/>
          <cell r="Y56"/>
          <cell r="Z56"/>
          <cell r="AH56"/>
          <cell r="AI56"/>
          <cell r="AJ56"/>
        </row>
        <row r="57">
          <cell r="A57"/>
          <cell r="B57"/>
          <cell r="C57"/>
          <cell r="D57"/>
          <cell r="E57"/>
          <cell r="F57"/>
          <cell r="G57"/>
          <cell r="H57"/>
          <cell r="I57"/>
          <cell r="J57"/>
          <cell r="K57"/>
          <cell r="L57"/>
          <cell r="M57"/>
          <cell r="N57"/>
          <cell r="O57"/>
          <cell r="P57"/>
          <cell r="Q57"/>
          <cell r="R57"/>
          <cell r="S57"/>
          <cell r="T57"/>
          <cell r="U57"/>
          <cell r="V57"/>
          <cell r="W57"/>
          <cell r="X57"/>
          <cell r="Y57"/>
          <cell r="Z57"/>
          <cell r="AH57"/>
          <cell r="AI57"/>
          <cell r="AJ57"/>
        </row>
        <row r="58">
          <cell r="A58"/>
          <cell r="B58"/>
          <cell r="C58"/>
          <cell r="D58"/>
          <cell r="E58"/>
          <cell r="F58"/>
          <cell r="G58"/>
          <cell r="H58"/>
          <cell r="I58"/>
          <cell r="J58"/>
          <cell r="K58"/>
          <cell r="L58"/>
          <cell r="M58"/>
          <cell r="N58"/>
          <cell r="O58"/>
          <cell r="P58"/>
          <cell r="Q58"/>
          <cell r="R58"/>
          <cell r="S58"/>
          <cell r="T58"/>
          <cell r="U58"/>
          <cell r="V58"/>
          <cell r="W58"/>
          <cell r="X58"/>
          <cell r="Y58"/>
          <cell r="Z58"/>
          <cell r="AH58"/>
          <cell r="AI58"/>
          <cell r="AJ58"/>
        </row>
        <row r="59">
          <cell r="A59"/>
          <cell r="B59"/>
          <cell r="C59"/>
          <cell r="D59"/>
          <cell r="E59"/>
          <cell r="F59"/>
          <cell r="G59"/>
          <cell r="H59"/>
          <cell r="I59"/>
          <cell r="J59"/>
          <cell r="K59"/>
          <cell r="L59"/>
          <cell r="M59"/>
          <cell r="N59"/>
          <cell r="O59"/>
          <cell r="P59"/>
          <cell r="Q59"/>
          <cell r="R59"/>
          <cell r="S59"/>
          <cell r="T59"/>
          <cell r="U59"/>
          <cell r="V59"/>
          <cell r="W59"/>
          <cell r="X59"/>
          <cell r="Y59"/>
          <cell r="Z59"/>
          <cell r="AH59"/>
          <cell r="AI59"/>
          <cell r="AJ59"/>
        </row>
        <row r="60">
          <cell r="A60"/>
          <cell r="B60"/>
          <cell r="C60"/>
          <cell r="D60"/>
          <cell r="E60"/>
          <cell r="F60"/>
          <cell r="G60"/>
          <cell r="H60"/>
          <cell r="I60"/>
          <cell r="J60"/>
          <cell r="K60"/>
          <cell r="L60"/>
          <cell r="M60"/>
          <cell r="N60"/>
          <cell r="O60"/>
          <cell r="P60"/>
          <cell r="Q60"/>
          <cell r="R60"/>
          <cell r="S60"/>
          <cell r="T60"/>
          <cell r="U60"/>
          <cell r="V60"/>
          <cell r="W60"/>
          <cell r="X60"/>
          <cell r="Y60"/>
          <cell r="Z60"/>
          <cell r="AH60"/>
          <cell r="AI60"/>
          <cell r="AJ60"/>
        </row>
        <row r="61">
          <cell r="A61"/>
          <cell r="B61"/>
          <cell r="C61"/>
          <cell r="D61"/>
          <cell r="E61"/>
          <cell r="F61"/>
          <cell r="G61"/>
          <cell r="H61"/>
          <cell r="I61"/>
          <cell r="J61"/>
          <cell r="K61"/>
          <cell r="L61"/>
          <cell r="M61"/>
          <cell r="N61"/>
          <cell r="O61"/>
          <cell r="P61"/>
          <cell r="Q61"/>
          <cell r="R61"/>
          <cell r="S61"/>
          <cell r="T61"/>
          <cell r="U61"/>
          <cell r="V61"/>
          <cell r="W61"/>
          <cell r="X61"/>
          <cell r="Y61"/>
          <cell r="Z61"/>
          <cell r="AH61"/>
          <cell r="AI61"/>
          <cell r="AJ61"/>
        </row>
        <row r="62">
          <cell r="A62"/>
          <cell r="B62"/>
          <cell r="C62"/>
          <cell r="D62"/>
          <cell r="E62"/>
          <cell r="F62"/>
          <cell r="G62"/>
          <cell r="H62"/>
          <cell r="I62"/>
          <cell r="J62"/>
          <cell r="K62"/>
          <cell r="L62"/>
          <cell r="M62"/>
          <cell r="N62"/>
          <cell r="O62"/>
          <cell r="P62"/>
          <cell r="Q62"/>
          <cell r="R62"/>
          <cell r="S62"/>
          <cell r="T62"/>
          <cell r="U62"/>
          <cell r="V62"/>
          <cell r="W62"/>
          <cell r="X62"/>
          <cell r="Y62"/>
          <cell r="Z62"/>
          <cell r="AH62"/>
          <cell r="AI62"/>
          <cell r="AJ62"/>
        </row>
        <row r="63">
          <cell r="A63"/>
          <cell r="B63"/>
          <cell r="C63"/>
          <cell r="D63"/>
          <cell r="E63"/>
          <cell r="F63"/>
          <cell r="G63"/>
          <cell r="H63"/>
          <cell r="I63"/>
          <cell r="J63"/>
          <cell r="K63"/>
          <cell r="L63"/>
          <cell r="M63"/>
          <cell r="N63"/>
          <cell r="O63"/>
          <cell r="P63"/>
          <cell r="Q63"/>
          <cell r="R63"/>
          <cell r="S63"/>
          <cell r="T63"/>
          <cell r="U63"/>
          <cell r="V63"/>
          <cell r="W63"/>
          <cell r="X63"/>
          <cell r="Y63"/>
          <cell r="Z63"/>
          <cell r="AH63"/>
          <cell r="AI63"/>
          <cell r="AJ63"/>
        </row>
        <row r="64">
          <cell r="A64"/>
          <cell r="B64"/>
          <cell r="C64"/>
          <cell r="D64"/>
          <cell r="E64"/>
          <cell r="F64"/>
          <cell r="G64"/>
          <cell r="H64"/>
          <cell r="I64"/>
          <cell r="J64"/>
          <cell r="K64"/>
          <cell r="L64"/>
          <cell r="M64"/>
          <cell r="N64"/>
          <cell r="O64"/>
          <cell r="P64"/>
          <cell r="Q64"/>
          <cell r="R64"/>
          <cell r="S64"/>
          <cell r="T64"/>
          <cell r="U64"/>
          <cell r="V64"/>
          <cell r="W64"/>
          <cell r="X64"/>
          <cell r="Y64"/>
          <cell r="Z64"/>
          <cell r="AH64"/>
          <cell r="AI64"/>
          <cell r="AJ64"/>
        </row>
        <row r="65">
          <cell r="A65"/>
          <cell r="B65"/>
          <cell r="C65"/>
          <cell r="D65"/>
          <cell r="E65"/>
          <cell r="F65"/>
          <cell r="G65"/>
          <cell r="H65"/>
          <cell r="I65"/>
          <cell r="J65"/>
          <cell r="K65"/>
          <cell r="L65"/>
          <cell r="M65"/>
          <cell r="N65"/>
          <cell r="O65"/>
          <cell r="P65"/>
          <cell r="Q65"/>
          <cell r="R65"/>
          <cell r="S65"/>
          <cell r="T65"/>
          <cell r="U65"/>
          <cell r="V65"/>
          <cell r="W65"/>
          <cell r="X65"/>
          <cell r="Y65"/>
          <cell r="Z65"/>
          <cell r="AH65"/>
          <cell r="AI65"/>
          <cell r="AJ65"/>
        </row>
        <row r="66">
          <cell r="A66"/>
          <cell r="B66"/>
          <cell r="C66"/>
          <cell r="D66"/>
          <cell r="E66"/>
          <cell r="F66"/>
          <cell r="G66"/>
          <cell r="H66"/>
          <cell r="I66"/>
          <cell r="J66"/>
          <cell r="K66"/>
          <cell r="L66"/>
          <cell r="M66"/>
          <cell r="N66"/>
          <cell r="O66"/>
          <cell r="P66"/>
          <cell r="Q66"/>
          <cell r="R66"/>
          <cell r="S66"/>
          <cell r="T66"/>
          <cell r="U66"/>
          <cell r="V66"/>
          <cell r="W66"/>
          <cell r="X66"/>
          <cell r="Y66"/>
          <cell r="Z66"/>
          <cell r="AH66"/>
          <cell r="AI66"/>
          <cell r="AJ66"/>
        </row>
        <row r="67">
          <cell r="A67"/>
          <cell r="B67"/>
          <cell r="C67"/>
          <cell r="D67"/>
          <cell r="E67"/>
          <cell r="F67"/>
          <cell r="G67"/>
          <cell r="H67"/>
          <cell r="I67"/>
          <cell r="J67"/>
          <cell r="K67"/>
          <cell r="L67"/>
          <cell r="M67"/>
          <cell r="N67"/>
          <cell r="O67"/>
          <cell r="P67"/>
          <cell r="Q67"/>
          <cell r="R67"/>
          <cell r="S67"/>
          <cell r="T67"/>
          <cell r="U67"/>
          <cell r="V67"/>
          <cell r="W67"/>
          <cell r="X67"/>
          <cell r="Y67"/>
          <cell r="Z67"/>
          <cell r="AH67"/>
          <cell r="AI67"/>
          <cell r="AJ67"/>
        </row>
        <row r="68">
          <cell r="A68"/>
          <cell r="B68"/>
          <cell r="C68"/>
          <cell r="D68"/>
          <cell r="E68"/>
          <cell r="F68"/>
          <cell r="G68"/>
          <cell r="H68"/>
          <cell r="I68"/>
          <cell r="J68"/>
          <cell r="K68"/>
          <cell r="L68"/>
          <cell r="M68"/>
          <cell r="N68"/>
          <cell r="O68"/>
          <cell r="P68"/>
          <cell r="Q68"/>
          <cell r="R68"/>
          <cell r="S68"/>
          <cell r="T68"/>
          <cell r="U68"/>
          <cell r="V68"/>
          <cell r="W68"/>
          <cell r="X68"/>
          <cell r="Y68"/>
          <cell r="Z68"/>
          <cell r="AH68"/>
          <cell r="AI68"/>
          <cell r="AJ68"/>
        </row>
        <row r="69">
          <cell r="A69"/>
          <cell r="B69"/>
          <cell r="C69"/>
          <cell r="D69"/>
          <cell r="E69"/>
          <cell r="F69"/>
          <cell r="G69"/>
          <cell r="H69"/>
          <cell r="I69"/>
          <cell r="J69"/>
          <cell r="K69"/>
          <cell r="L69"/>
          <cell r="M69"/>
          <cell r="N69"/>
          <cell r="O69"/>
          <cell r="P69"/>
          <cell r="Q69"/>
          <cell r="R69"/>
          <cell r="S69"/>
          <cell r="T69"/>
          <cell r="U69"/>
          <cell r="V69"/>
          <cell r="W69"/>
          <cell r="X69"/>
          <cell r="Y69"/>
          <cell r="Z69"/>
          <cell r="AH69"/>
          <cell r="AI69"/>
          <cell r="AJ69"/>
        </row>
        <row r="70">
          <cell r="A70"/>
          <cell r="B70"/>
          <cell r="C70"/>
          <cell r="D70"/>
          <cell r="E70"/>
          <cell r="F70"/>
          <cell r="G70"/>
          <cell r="H70"/>
          <cell r="I70"/>
          <cell r="J70"/>
          <cell r="K70"/>
          <cell r="L70"/>
          <cell r="M70"/>
          <cell r="N70"/>
          <cell r="O70"/>
          <cell r="P70"/>
          <cell r="Q70"/>
          <cell r="R70"/>
          <cell r="S70"/>
          <cell r="T70"/>
          <cell r="U70"/>
          <cell r="V70"/>
          <cell r="W70"/>
          <cell r="X70"/>
          <cell r="Y70"/>
          <cell r="Z70"/>
          <cell r="AH70"/>
          <cell r="AI70"/>
          <cell r="AJ70"/>
        </row>
        <row r="71">
          <cell r="A71"/>
          <cell r="B71"/>
          <cell r="C71"/>
          <cell r="D71"/>
          <cell r="E71"/>
          <cell r="F71"/>
          <cell r="G71"/>
          <cell r="H71"/>
          <cell r="I71"/>
          <cell r="J71"/>
          <cell r="K71"/>
          <cell r="L71"/>
          <cell r="M71"/>
          <cell r="N71"/>
          <cell r="O71"/>
          <cell r="P71"/>
          <cell r="Q71"/>
          <cell r="R71"/>
          <cell r="S71"/>
          <cell r="T71"/>
          <cell r="U71"/>
          <cell r="V71"/>
          <cell r="W71"/>
          <cell r="X71"/>
          <cell r="Y71"/>
          <cell r="Z71"/>
          <cell r="AH71"/>
          <cell r="AI71"/>
          <cell r="AJ71"/>
        </row>
        <row r="72">
          <cell r="A72"/>
          <cell r="B72"/>
          <cell r="C72"/>
          <cell r="D72"/>
          <cell r="E72"/>
          <cell r="F72"/>
          <cell r="G72"/>
          <cell r="H72"/>
          <cell r="I72"/>
          <cell r="J72"/>
          <cell r="K72"/>
          <cell r="L72"/>
          <cell r="M72"/>
          <cell r="N72"/>
          <cell r="O72"/>
          <cell r="P72"/>
          <cell r="Q72"/>
          <cell r="R72"/>
          <cell r="S72"/>
          <cell r="T72"/>
          <cell r="U72"/>
          <cell r="V72"/>
          <cell r="W72"/>
          <cell r="X72"/>
          <cell r="Y72"/>
          <cell r="Z72"/>
          <cell r="AH72"/>
          <cell r="AI72"/>
          <cell r="AJ72"/>
        </row>
        <row r="73">
          <cell r="A73"/>
          <cell r="B73"/>
          <cell r="C73"/>
          <cell r="D73"/>
          <cell r="E73"/>
          <cell r="F73"/>
          <cell r="G73"/>
          <cell r="H73"/>
          <cell r="I73"/>
          <cell r="J73"/>
          <cell r="K73"/>
          <cell r="L73"/>
          <cell r="M73"/>
          <cell r="N73"/>
          <cell r="O73"/>
          <cell r="P73"/>
          <cell r="Q73"/>
          <cell r="R73"/>
          <cell r="S73"/>
          <cell r="T73"/>
          <cell r="U73"/>
          <cell r="V73"/>
          <cell r="W73"/>
          <cell r="X73"/>
          <cell r="Y73"/>
          <cell r="Z73"/>
          <cell r="AH73"/>
          <cell r="AI73"/>
          <cell r="AJ73"/>
        </row>
        <row r="74">
          <cell r="A74"/>
          <cell r="B74"/>
          <cell r="C74"/>
          <cell r="D74"/>
          <cell r="E74"/>
          <cell r="F74"/>
          <cell r="G74"/>
          <cell r="H74"/>
          <cell r="I74"/>
          <cell r="J74"/>
          <cell r="K74"/>
          <cell r="L74"/>
          <cell r="M74"/>
          <cell r="N74"/>
          <cell r="O74"/>
          <cell r="P74"/>
          <cell r="Q74"/>
          <cell r="R74"/>
          <cell r="S74"/>
          <cell r="T74"/>
          <cell r="U74"/>
          <cell r="V74"/>
          <cell r="W74"/>
          <cell r="X74"/>
          <cell r="Y74"/>
          <cell r="Z74"/>
          <cell r="AH74"/>
          <cell r="AI74"/>
          <cell r="AJ74"/>
        </row>
        <row r="75">
          <cell r="A75"/>
          <cell r="B75"/>
          <cell r="C75"/>
          <cell r="D75"/>
          <cell r="E75"/>
          <cell r="F75"/>
          <cell r="G75"/>
          <cell r="H75"/>
          <cell r="I75"/>
          <cell r="J75"/>
          <cell r="K75"/>
          <cell r="L75"/>
          <cell r="M75"/>
          <cell r="N75"/>
          <cell r="O75"/>
          <cell r="P75"/>
          <cell r="Q75"/>
          <cell r="R75"/>
          <cell r="S75"/>
          <cell r="T75"/>
          <cell r="U75"/>
          <cell r="V75"/>
          <cell r="W75"/>
          <cell r="X75"/>
          <cell r="Y75"/>
          <cell r="Z75"/>
          <cell r="AH75"/>
          <cell r="AI75"/>
          <cell r="AJ75"/>
        </row>
        <row r="76">
          <cell r="A76"/>
          <cell r="B76"/>
          <cell r="C76"/>
          <cell r="D76"/>
          <cell r="E76"/>
          <cell r="F76"/>
          <cell r="G76"/>
          <cell r="H76"/>
          <cell r="I76"/>
          <cell r="J76"/>
          <cell r="K76"/>
          <cell r="L76"/>
          <cell r="M76"/>
          <cell r="N76"/>
          <cell r="O76"/>
          <cell r="P76"/>
          <cell r="Q76"/>
          <cell r="R76"/>
          <cell r="S76"/>
          <cell r="T76"/>
          <cell r="U76"/>
          <cell r="V76"/>
          <cell r="W76"/>
          <cell r="X76"/>
          <cell r="Y76"/>
          <cell r="Z76"/>
          <cell r="AH76"/>
          <cell r="AI76"/>
          <cell r="AJ76"/>
        </row>
        <row r="77">
          <cell r="A77"/>
          <cell r="B77"/>
          <cell r="C77"/>
          <cell r="D77"/>
          <cell r="E77"/>
          <cell r="F77"/>
          <cell r="G77"/>
          <cell r="H77"/>
          <cell r="I77"/>
          <cell r="J77"/>
          <cell r="K77"/>
          <cell r="L77"/>
          <cell r="M77"/>
          <cell r="N77"/>
          <cell r="O77"/>
          <cell r="P77"/>
          <cell r="Q77"/>
          <cell r="R77"/>
          <cell r="S77"/>
          <cell r="T77"/>
          <cell r="U77"/>
          <cell r="V77"/>
          <cell r="W77"/>
          <cell r="X77"/>
          <cell r="Y77"/>
          <cell r="Z77"/>
          <cell r="AH77"/>
          <cell r="AI77"/>
          <cell r="AJ77"/>
        </row>
        <row r="78">
          <cell r="A78"/>
          <cell r="B78"/>
          <cell r="C78"/>
          <cell r="D78"/>
          <cell r="E78"/>
          <cell r="F78"/>
          <cell r="G78"/>
          <cell r="H78"/>
          <cell r="I78"/>
          <cell r="J78"/>
          <cell r="K78"/>
          <cell r="L78"/>
          <cell r="M78"/>
          <cell r="N78"/>
          <cell r="O78"/>
          <cell r="P78"/>
          <cell r="Q78"/>
          <cell r="R78"/>
          <cell r="S78"/>
          <cell r="T78"/>
          <cell r="U78"/>
          <cell r="V78"/>
          <cell r="W78"/>
          <cell r="X78"/>
          <cell r="Y78"/>
          <cell r="Z78"/>
          <cell r="AH78"/>
          <cell r="AI78"/>
          <cell r="AJ78"/>
        </row>
        <row r="79">
          <cell r="A79"/>
          <cell r="B79"/>
          <cell r="C79"/>
          <cell r="D79"/>
          <cell r="E79"/>
          <cell r="F79"/>
          <cell r="G79"/>
          <cell r="H79"/>
          <cell r="I79"/>
          <cell r="J79"/>
          <cell r="K79"/>
          <cell r="L79"/>
          <cell r="M79"/>
          <cell r="N79"/>
          <cell r="O79"/>
          <cell r="P79"/>
          <cell r="Q79"/>
          <cell r="R79"/>
          <cell r="S79"/>
          <cell r="T79"/>
          <cell r="U79"/>
          <cell r="V79"/>
          <cell r="W79"/>
          <cell r="X79"/>
          <cell r="Y79"/>
          <cell r="Z79"/>
          <cell r="AH79"/>
          <cell r="AI79"/>
          <cell r="AJ79"/>
        </row>
        <row r="80">
          <cell r="A80"/>
          <cell r="B80"/>
          <cell r="C80"/>
          <cell r="D80"/>
          <cell r="E80"/>
          <cell r="F80"/>
          <cell r="G80"/>
          <cell r="H80"/>
          <cell r="I80"/>
          <cell r="J80"/>
          <cell r="K80"/>
          <cell r="L80"/>
          <cell r="M80"/>
          <cell r="N80"/>
          <cell r="O80"/>
          <cell r="P80"/>
          <cell r="Q80"/>
          <cell r="R80"/>
          <cell r="S80"/>
          <cell r="T80"/>
          <cell r="U80"/>
          <cell r="V80"/>
          <cell r="W80"/>
          <cell r="X80"/>
          <cell r="Y80"/>
          <cell r="Z80"/>
          <cell r="AH80"/>
          <cell r="AI80"/>
          <cell r="AJ80"/>
        </row>
        <row r="81">
          <cell r="A81"/>
          <cell r="B81"/>
          <cell r="C81"/>
          <cell r="D81"/>
          <cell r="E81"/>
          <cell r="F81"/>
          <cell r="G81"/>
          <cell r="H81"/>
          <cell r="I81"/>
          <cell r="J81"/>
          <cell r="K81"/>
          <cell r="L81"/>
          <cell r="M81"/>
          <cell r="N81"/>
          <cell r="O81"/>
          <cell r="P81"/>
          <cell r="Q81"/>
          <cell r="R81"/>
          <cell r="S81"/>
          <cell r="T81"/>
          <cell r="U81"/>
          <cell r="V81"/>
          <cell r="W81"/>
          <cell r="X81"/>
          <cell r="Y81"/>
          <cell r="Z81"/>
          <cell r="AH81"/>
          <cell r="AI81"/>
          <cell r="AJ81"/>
        </row>
        <row r="82">
          <cell r="A82"/>
          <cell r="B82"/>
          <cell r="C82"/>
          <cell r="D82"/>
          <cell r="E82"/>
          <cell r="F82"/>
          <cell r="G82"/>
          <cell r="H82"/>
          <cell r="I82"/>
          <cell r="J82"/>
          <cell r="K82"/>
          <cell r="L82"/>
          <cell r="M82"/>
          <cell r="N82"/>
          <cell r="O82"/>
          <cell r="P82"/>
          <cell r="Q82"/>
          <cell r="R82"/>
          <cell r="S82"/>
          <cell r="T82"/>
          <cell r="U82"/>
          <cell r="V82"/>
          <cell r="W82"/>
          <cell r="X82"/>
          <cell r="Y82"/>
          <cell r="Z82"/>
          <cell r="AH82"/>
          <cell r="AI82"/>
          <cell r="AJ82"/>
        </row>
        <row r="83">
          <cell r="A83"/>
          <cell r="B83"/>
          <cell r="C83"/>
          <cell r="D83"/>
          <cell r="E83"/>
          <cell r="F83"/>
          <cell r="G83"/>
          <cell r="H83"/>
          <cell r="I83"/>
          <cell r="J83"/>
          <cell r="K83"/>
          <cell r="L83"/>
          <cell r="M83"/>
          <cell r="N83"/>
          <cell r="O83"/>
          <cell r="P83"/>
          <cell r="Q83"/>
          <cell r="R83"/>
          <cell r="S83"/>
          <cell r="T83"/>
          <cell r="U83"/>
          <cell r="V83"/>
          <cell r="W83"/>
          <cell r="X83"/>
          <cell r="Y83"/>
          <cell r="Z83"/>
          <cell r="AH83"/>
          <cell r="AI83"/>
          <cell r="AJ83"/>
        </row>
        <row r="84">
          <cell r="A84"/>
          <cell r="B84"/>
          <cell r="C84"/>
          <cell r="D84"/>
          <cell r="E84"/>
          <cell r="F84"/>
          <cell r="G84"/>
          <cell r="H84"/>
          <cell r="I84"/>
          <cell r="J84"/>
          <cell r="K84"/>
          <cell r="L84"/>
          <cell r="M84"/>
          <cell r="N84"/>
          <cell r="O84"/>
          <cell r="P84"/>
          <cell r="Q84"/>
          <cell r="R84"/>
          <cell r="S84"/>
          <cell r="T84"/>
          <cell r="U84"/>
          <cell r="V84"/>
          <cell r="W84"/>
          <cell r="X84"/>
          <cell r="Y84"/>
          <cell r="Z84"/>
          <cell r="AH84"/>
          <cell r="AI84"/>
          <cell r="AJ84"/>
        </row>
        <row r="85">
          <cell r="A85"/>
          <cell r="B85"/>
          <cell r="C85"/>
          <cell r="D85"/>
          <cell r="E85"/>
          <cell r="F85"/>
          <cell r="G85"/>
          <cell r="H85"/>
          <cell r="I85"/>
          <cell r="J85"/>
          <cell r="K85"/>
          <cell r="L85"/>
          <cell r="M85"/>
          <cell r="N85"/>
          <cell r="O85"/>
          <cell r="P85"/>
          <cell r="Q85"/>
          <cell r="R85"/>
          <cell r="S85"/>
          <cell r="T85"/>
          <cell r="U85"/>
          <cell r="V85"/>
          <cell r="W85"/>
          <cell r="X85"/>
          <cell r="Y85"/>
          <cell r="Z85"/>
          <cell r="AH85"/>
          <cell r="AI85"/>
          <cell r="AJ85"/>
        </row>
        <row r="86">
          <cell r="A86"/>
          <cell r="B86"/>
          <cell r="C86"/>
          <cell r="D86"/>
          <cell r="E86"/>
          <cell r="F86"/>
          <cell r="G86"/>
          <cell r="H86"/>
          <cell r="I86"/>
          <cell r="J86"/>
          <cell r="K86"/>
          <cell r="L86"/>
          <cell r="M86"/>
          <cell r="N86"/>
          <cell r="O86"/>
          <cell r="P86"/>
          <cell r="Q86"/>
          <cell r="R86"/>
          <cell r="S86"/>
          <cell r="T86"/>
          <cell r="U86"/>
          <cell r="V86"/>
          <cell r="W86"/>
          <cell r="X86"/>
          <cell r="Y86"/>
          <cell r="Z86"/>
          <cell r="AH86"/>
          <cell r="AI86"/>
          <cell r="AJ86"/>
        </row>
        <row r="87">
          <cell r="A87"/>
          <cell r="B87"/>
          <cell r="C87"/>
          <cell r="D87"/>
          <cell r="E87"/>
          <cell r="F87"/>
          <cell r="G87"/>
          <cell r="H87"/>
          <cell r="I87"/>
          <cell r="J87"/>
          <cell r="K87"/>
          <cell r="L87"/>
          <cell r="M87"/>
          <cell r="N87"/>
          <cell r="O87"/>
          <cell r="P87"/>
          <cell r="Q87"/>
          <cell r="R87"/>
          <cell r="S87"/>
          <cell r="T87"/>
          <cell r="U87"/>
          <cell r="V87"/>
          <cell r="W87"/>
          <cell r="X87"/>
          <cell r="Y87"/>
          <cell r="Z87"/>
          <cell r="AH87"/>
          <cell r="AI87"/>
          <cell r="AJ87"/>
        </row>
        <row r="88">
          <cell r="A88"/>
          <cell r="B88"/>
          <cell r="C88"/>
          <cell r="D88"/>
          <cell r="E88"/>
          <cell r="F88"/>
          <cell r="G88"/>
          <cell r="H88"/>
          <cell r="I88"/>
          <cell r="J88"/>
          <cell r="K88"/>
          <cell r="L88"/>
          <cell r="M88"/>
          <cell r="N88"/>
          <cell r="O88"/>
          <cell r="P88"/>
          <cell r="Q88"/>
          <cell r="R88"/>
          <cell r="S88"/>
          <cell r="T88"/>
          <cell r="U88"/>
          <cell r="V88"/>
          <cell r="W88"/>
          <cell r="X88"/>
          <cell r="Y88"/>
          <cell r="Z88"/>
          <cell r="AH88"/>
          <cell r="AI88"/>
          <cell r="AJ88"/>
        </row>
        <row r="89">
          <cell r="A89"/>
          <cell r="B89"/>
          <cell r="C89"/>
          <cell r="D89"/>
          <cell r="E89"/>
          <cell r="F89"/>
          <cell r="G89"/>
          <cell r="H89"/>
          <cell r="I89"/>
          <cell r="J89"/>
          <cell r="K89"/>
          <cell r="L89"/>
          <cell r="M89"/>
          <cell r="N89"/>
          <cell r="O89"/>
          <cell r="P89"/>
          <cell r="Q89"/>
          <cell r="R89"/>
          <cell r="S89"/>
          <cell r="T89"/>
          <cell r="U89"/>
          <cell r="V89"/>
          <cell r="W89"/>
          <cell r="X89"/>
          <cell r="Y89"/>
          <cell r="Z89"/>
          <cell r="AH89"/>
          <cell r="AI89"/>
          <cell r="AJ89"/>
        </row>
        <row r="90">
          <cell r="A90"/>
          <cell r="B90"/>
          <cell r="C90"/>
          <cell r="D90"/>
          <cell r="E90"/>
          <cell r="F90"/>
          <cell r="G90"/>
          <cell r="H90"/>
          <cell r="I90"/>
          <cell r="J90"/>
          <cell r="K90"/>
          <cell r="L90"/>
          <cell r="M90"/>
          <cell r="N90"/>
          <cell r="O90"/>
          <cell r="P90"/>
          <cell r="Q90"/>
          <cell r="R90"/>
          <cell r="S90"/>
          <cell r="T90"/>
          <cell r="U90"/>
          <cell r="V90"/>
          <cell r="W90"/>
          <cell r="X90"/>
          <cell r="Y90"/>
          <cell r="Z90"/>
          <cell r="AH90"/>
          <cell r="AI90"/>
          <cell r="AJ90"/>
        </row>
        <row r="91">
          <cell r="A91"/>
          <cell r="B91"/>
          <cell r="C91"/>
          <cell r="D91"/>
          <cell r="E91"/>
          <cell r="F91"/>
          <cell r="G91"/>
          <cell r="H91"/>
          <cell r="I91"/>
          <cell r="J91"/>
          <cell r="K91"/>
          <cell r="L91"/>
          <cell r="M91"/>
          <cell r="N91"/>
          <cell r="O91"/>
          <cell r="P91"/>
          <cell r="Q91"/>
          <cell r="R91"/>
          <cell r="S91"/>
          <cell r="T91"/>
          <cell r="U91"/>
          <cell r="V91"/>
          <cell r="W91"/>
          <cell r="X91"/>
          <cell r="Y91"/>
          <cell r="Z91"/>
          <cell r="AH91"/>
          <cell r="AI91"/>
          <cell r="AJ91"/>
        </row>
        <row r="92">
          <cell r="A92"/>
          <cell r="B92"/>
          <cell r="C92"/>
          <cell r="D92"/>
          <cell r="E92"/>
          <cell r="F92"/>
          <cell r="G92"/>
          <cell r="H92"/>
          <cell r="I92"/>
          <cell r="J92"/>
          <cell r="K92"/>
          <cell r="L92"/>
          <cell r="M92"/>
          <cell r="N92"/>
          <cell r="O92"/>
          <cell r="P92"/>
          <cell r="Q92"/>
          <cell r="R92"/>
          <cell r="S92"/>
          <cell r="T92"/>
          <cell r="U92"/>
          <cell r="V92"/>
          <cell r="W92"/>
          <cell r="X92"/>
          <cell r="Y92"/>
          <cell r="Z92"/>
          <cell r="AH92"/>
          <cell r="AI92"/>
          <cell r="AJ92"/>
        </row>
        <row r="93">
          <cell r="A93"/>
          <cell r="B93"/>
          <cell r="C93"/>
          <cell r="D93"/>
          <cell r="E93"/>
          <cell r="F93"/>
          <cell r="G93"/>
          <cell r="H93"/>
          <cell r="I93"/>
          <cell r="J93"/>
          <cell r="K93"/>
          <cell r="L93"/>
          <cell r="M93"/>
          <cell r="N93"/>
          <cell r="O93"/>
          <cell r="P93"/>
          <cell r="Q93"/>
          <cell r="R93"/>
          <cell r="S93"/>
          <cell r="T93"/>
          <cell r="U93"/>
          <cell r="V93"/>
          <cell r="W93"/>
          <cell r="X93"/>
          <cell r="Y93"/>
          <cell r="Z93"/>
          <cell r="AH93"/>
          <cell r="AI93"/>
          <cell r="AJ93"/>
        </row>
        <row r="94">
          <cell r="A94"/>
          <cell r="B94"/>
          <cell r="C94"/>
          <cell r="D94"/>
          <cell r="E94"/>
          <cell r="F94"/>
          <cell r="G94"/>
          <cell r="H94"/>
          <cell r="I94"/>
          <cell r="J94"/>
          <cell r="K94"/>
          <cell r="L94"/>
          <cell r="M94"/>
          <cell r="N94"/>
          <cell r="O94"/>
          <cell r="P94"/>
          <cell r="Q94"/>
          <cell r="R94"/>
          <cell r="S94"/>
          <cell r="T94"/>
          <cell r="U94"/>
          <cell r="V94"/>
          <cell r="W94"/>
          <cell r="X94"/>
          <cell r="Y94"/>
          <cell r="Z94"/>
          <cell r="AH94"/>
          <cell r="AI94"/>
          <cell r="AJ94"/>
        </row>
        <row r="95">
          <cell r="A95"/>
          <cell r="B95"/>
          <cell r="C95"/>
          <cell r="D95"/>
          <cell r="E95"/>
          <cell r="F95"/>
          <cell r="G95"/>
          <cell r="H95"/>
          <cell r="I95"/>
          <cell r="J95"/>
          <cell r="K95"/>
          <cell r="L95"/>
          <cell r="M95"/>
          <cell r="N95"/>
          <cell r="O95"/>
          <cell r="P95"/>
          <cell r="Q95"/>
          <cell r="R95"/>
          <cell r="S95"/>
          <cell r="T95"/>
          <cell r="U95"/>
          <cell r="V95"/>
          <cell r="W95"/>
          <cell r="X95"/>
          <cell r="Y95"/>
          <cell r="Z95"/>
          <cell r="AH95"/>
          <cell r="AI95"/>
          <cell r="AJ95"/>
        </row>
        <row r="96">
          <cell r="A96"/>
          <cell r="B96"/>
          <cell r="C96"/>
          <cell r="D96"/>
          <cell r="E96"/>
          <cell r="F96"/>
          <cell r="G96"/>
          <cell r="H96"/>
          <cell r="I96"/>
          <cell r="J96"/>
          <cell r="K96"/>
          <cell r="L96"/>
          <cell r="M96"/>
          <cell r="N96"/>
          <cell r="O96"/>
          <cell r="P96"/>
          <cell r="Q96"/>
          <cell r="R96"/>
          <cell r="S96"/>
          <cell r="T96"/>
          <cell r="U96"/>
          <cell r="V96"/>
          <cell r="W96"/>
          <cell r="X96"/>
          <cell r="Y96"/>
          <cell r="Z96"/>
          <cell r="AH96"/>
          <cell r="AI96"/>
          <cell r="AJ96"/>
        </row>
        <row r="97">
          <cell r="A97"/>
          <cell r="B97"/>
          <cell r="C97"/>
          <cell r="D97"/>
          <cell r="E97"/>
          <cell r="F97"/>
          <cell r="G97"/>
          <cell r="H97"/>
          <cell r="I97"/>
          <cell r="J97"/>
          <cell r="K97"/>
          <cell r="L97"/>
          <cell r="M97"/>
          <cell r="N97"/>
          <cell r="O97"/>
          <cell r="P97"/>
          <cell r="Q97"/>
          <cell r="R97"/>
          <cell r="S97"/>
          <cell r="T97"/>
          <cell r="U97"/>
          <cell r="V97"/>
          <cell r="W97"/>
          <cell r="X97"/>
          <cell r="Y97"/>
          <cell r="Z97"/>
          <cell r="AH97"/>
          <cell r="AI97"/>
          <cell r="AJ97"/>
        </row>
        <row r="98">
          <cell r="A98"/>
          <cell r="B98"/>
          <cell r="C98"/>
          <cell r="D98"/>
          <cell r="E98"/>
          <cell r="F98"/>
          <cell r="G98"/>
          <cell r="H98"/>
          <cell r="I98"/>
          <cell r="J98"/>
          <cell r="K98"/>
          <cell r="L98"/>
          <cell r="M98"/>
          <cell r="N98"/>
          <cell r="O98"/>
          <cell r="P98"/>
          <cell r="Q98"/>
          <cell r="R98"/>
          <cell r="S98"/>
          <cell r="T98"/>
          <cell r="U98"/>
          <cell r="V98"/>
          <cell r="W98"/>
          <cell r="X98"/>
          <cell r="Y98"/>
          <cell r="Z98"/>
          <cell r="AH98"/>
          <cell r="AI98"/>
          <cell r="AJ98"/>
        </row>
        <row r="99">
          <cell r="A99"/>
          <cell r="B99"/>
          <cell r="C99"/>
          <cell r="D99"/>
          <cell r="E99"/>
          <cell r="F99"/>
          <cell r="G99"/>
          <cell r="H99"/>
          <cell r="I99"/>
          <cell r="J99"/>
          <cell r="K99"/>
          <cell r="L99"/>
          <cell r="M99"/>
          <cell r="N99"/>
          <cell r="O99"/>
          <cell r="P99"/>
          <cell r="Q99"/>
          <cell r="R99"/>
          <cell r="S99"/>
          <cell r="T99"/>
          <cell r="U99"/>
          <cell r="V99"/>
          <cell r="W99"/>
          <cell r="X99"/>
          <cell r="Y99"/>
          <cell r="Z99"/>
          <cell r="AH99"/>
          <cell r="AI99"/>
          <cell r="AJ99"/>
        </row>
        <row r="100">
          <cell r="A100"/>
          <cell r="B100"/>
          <cell r="C100"/>
          <cell r="D100"/>
          <cell r="E100"/>
          <cell r="F100"/>
          <cell r="G100"/>
          <cell r="H100"/>
          <cell r="I100"/>
          <cell r="J100"/>
          <cell r="K100"/>
          <cell r="L100"/>
          <cell r="M100"/>
          <cell r="N100"/>
          <cell r="O100"/>
          <cell r="P100"/>
          <cell r="Q100"/>
          <cell r="R100"/>
          <cell r="S100"/>
          <cell r="T100"/>
          <cell r="U100"/>
          <cell r="V100"/>
          <cell r="W100"/>
          <cell r="X100"/>
          <cell r="Y100"/>
          <cell r="AA100"/>
          <cell r="AH100"/>
          <cell r="AI100"/>
          <cell r="AJ100"/>
        </row>
        <row r="101">
          <cell r="A101"/>
          <cell r="B101"/>
          <cell r="C101"/>
          <cell r="D101"/>
          <cell r="E101"/>
          <cell r="F101"/>
          <cell r="G101"/>
          <cell r="H101"/>
          <cell r="I101"/>
          <cell r="J101"/>
          <cell r="K101"/>
          <cell r="L101"/>
          <cell r="M101"/>
          <cell r="N101"/>
          <cell r="O101"/>
          <cell r="P101"/>
          <cell r="Q101"/>
          <cell r="R101"/>
          <cell r="S101"/>
          <cell r="T101"/>
          <cell r="U101"/>
          <cell r="V101"/>
          <cell r="W101"/>
          <cell r="X101"/>
          <cell r="Y101"/>
          <cell r="AA101"/>
          <cell r="AH101"/>
          <cell r="AI101"/>
          <cell r="AJ101"/>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
          <cell r="A1" t="str">
            <v>State</v>
          </cell>
          <cell r="B1" t="str">
            <v>County</v>
          </cell>
          <cell r="C1" t="str">
            <v>Location</v>
          </cell>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Z1" t="str">
            <v>USD</v>
          </cell>
          <cell r="AA1" t="str">
            <v>SDG</v>
          </cell>
          <cell r="AB1" t="str">
            <v>ETB</v>
          </cell>
          <cell r="AC1" t="str">
            <v>UGX</v>
          </cell>
          <cell r="AD1" t="str">
            <v>KES</v>
          </cell>
          <cell r="AE1" t="str">
            <v>CDF</v>
          </cell>
          <cell r="AF1" t="str">
            <v>XAF</v>
          </cell>
          <cell r="AG1" t="str">
            <v>Water</v>
          </cell>
        </row>
        <row r="2">
          <cell r="A2" t="str">
            <v>CentralEquatoria</v>
          </cell>
          <cell r="B2" t="str">
            <v>Juba</v>
          </cell>
          <cell r="C2" t="str">
            <v>Juba PoC</v>
          </cell>
          <cell r="F2">
            <v>282</v>
          </cell>
          <cell r="G2">
            <v>225</v>
          </cell>
          <cell r="I2">
            <v>333</v>
          </cell>
          <cell r="K2">
            <v>136</v>
          </cell>
          <cell r="M2">
            <v>100</v>
          </cell>
          <cell r="V2">
            <v>87</v>
          </cell>
          <cell r="Y2">
            <v>107</v>
          </cell>
        </row>
        <row r="3">
          <cell r="A3" t="str">
            <v>CentralEquatoria</v>
          </cell>
          <cell r="B3" t="str">
            <v>Juba</v>
          </cell>
          <cell r="C3" t="str">
            <v>Juba Town</v>
          </cell>
          <cell r="D3">
            <v>250</v>
          </cell>
          <cell r="E3">
            <v>225</v>
          </cell>
          <cell r="F3">
            <v>400</v>
          </cell>
          <cell r="G3">
            <v>600</v>
          </cell>
          <cell r="H3">
            <v>600</v>
          </cell>
          <cell r="I3">
            <v>550</v>
          </cell>
          <cell r="J3">
            <v>400</v>
          </cell>
          <cell r="K3">
            <v>300</v>
          </cell>
          <cell r="L3">
            <v>800</v>
          </cell>
          <cell r="M3">
            <v>100</v>
          </cell>
          <cell r="N3">
            <v>500</v>
          </cell>
          <cell r="O3">
            <v>2200</v>
          </cell>
          <cell r="P3">
            <v>400</v>
          </cell>
          <cell r="Q3">
            <v>3000</v>
          </cell>
          <cell r="R3">
            <v>2900</v>
          </cell>
          <cell r="S3">
            <v>5500</v>
          </cell>
          <cell r="T3">
            <v>2000</v>
          </cell>
          <cell r="U3">
            <v>1500</v>
          </cell>
          <cell r="V3">
            <v>174</v>
          </cell>
          <cell r="W3">
            <v>42500</v>
          </cell>
          <cell r="X3">
            <v>6250</v>
          </cell>
          <cell r="Y3">
            <v>40</v>
          </cell>
          <cell r="Z3">
            <v>407.5</v>
          </cell>
          <cell r="AG3">
            <v>30</v>
          </cell>
        </row>
        <row r="4">
          <cell r="A4" t="str">
            <v>CentralEquatoria</v>
          </cell>
          <cell r="B4" t="str">
            <v>Juba</v>
          </cell>
          <cell r="C4" t="str">
            <v>Mangala</v>
          </cell>
          <cell r="E4">
            <v>500</v>
          </cell>
          <cell r="F4">
            <v>500</v>
          </cell>
          <cell r="G4">
            <v>500</v>
          </cell>
          <cell r="H4">
            <v>500</v>
          </cell>
          <cell r="I4">
            <v>500</v>
          </cell>
          <cell r="J4">
            <v>500</v>
          </cell>
          <cell r="K4">
            <v>450</v>
          </cell>
          <cell r="M4">
            <v>133</v>
          </cell>
          <cell r="N4">
            <v>500</v>
          </cell>
          <cell r="O4">
            <v>1000</v>
          </cell>
          <cell r="P4">
            <v>300</v>
          </cell>
          <cell r="Q4">
            <v>1200</v>
          </cell>
          <cell r="R4">
            <v>5000</v>
          </cell>
          <cell r="S4">
            <v>6000</v>
          </cell>
          <cell r="U4">
            <v>2000</v>
          </cell>
          <cell r="V4">
            <v>116</v>
          </cell>
          <cell r="W4">
            <v>20000</v>
          </cell>
          <cell r="X4">
            <v>3000</v>
          </cell>
          <cell r="Y4">
            <v>50</v>
          </cell>
          <cell r="Z4">
            <v>395</v>
          </cell>
        </row>
        <row r="5">
          <cell r="A5" t="str">
            <v>CentralEquatoria</v>
          </cell>
          <cell r="B5" t="str">
            <v>Morobo</v>
          </cell>
          <cell r="C5" t="str">
            <v>Morobo Town</v>
          </cell>
          <cell r="D5">
            <v>425</v>
          </cell>
          <cell r="E5">
            <v>486</v>
          </cell>
          <cell r="F5">
            <v>650</v>
          </cell>
          <cell r="G5">
            <v>788</v>
          </cell>
          <cell r="H5">
            <v>838</v>
          </cell>
          <cell r="I5">
            <v>665</v>
          </cell>
          <cell r="J5">
            <v>645</v>
          </cell>
          <cell r="K5">
            <v>300</v>
          </cell>
          <cell r="L5">
            <v>1200</v>
          </cell>
          <cell r="M5">
            <v>133</v>
          </cell>
          <cell r="N5">
            <v>1100</v>
          </cell>
          <cell r="O5">
            <v>2250</v>
          </cell>
          <cell r="P5">
            <v>500</v>
          </cell>
          <cell r="Q5">
            <v>2750</v>
          </cell>
          <cell r="R5">
            <v>5000</v>
          </cell>
          <cell r="S5">
            <v>7000</v>
          </cell>
          <cell r="T5">
            <v>450</v>
          </cell>
          <cell r="U5">
            <v>200</v>
          </cell>
          <cell r="V5">
            <v>65.5</v>
          </cell>
          <cell r="Y5">
            <v>27.5</v>
          </cell>
        </row>
        <row r="6">
          <cell r="A6" t="str">
            <v>CentralEquatoria</v>
          </cell>
          <cell r="B6" t="str">
            <v>Yei</v>
          </cell>
          <cell r="C6" t="str">
            <v>Yei Town</v>
          </cell>
          <cell r="D6">
            <v>381.5</v>
          </cell>
          <cell r="E6">
            <v>486</v>
          </cell>
          <cell r="F6">
            <v>500</v>
          </cell>
          <cell r="G6">
            <v>676</v>
          </cell>
          <cell r="H6">
            <v>768</v>
          </cell>
          <cell r="I6">
            <v>665</v>
          </cell>
          <cell r="J6">
            <v>538</v>
          </cell>
          <cell r="K6">
            <v>350</v>
          </cell>
          <cell r="L6">
            <v>966.5</v>
          </cell>
          <cell r="M6">
            <v>125</v>
          </cell>
          <cell r="N6">
            <v>900</v>
          </cell>
          <cell r="O6">
            <v>1500</v>
          </cell>
          <cell r="P6">
            <v>300</v>
          </cell>
          <cell r="Q6">
            <v>2750</v>
          </cell>
          <cell r="R6">
            <v>4250</v>
          </cell>
          <cell r="S6">
            <v>6750</v>
          </cell>
          <cell r="T6">
            <v>350</v>
          </cell>
          <cell r="U6">
            <v>800</v>
          </cell>
          <cell r="W6">
            <v>29000</v>
          </cell>
          <cell r="X6">
            <v>6000</v>
          </cell>
          <cell r="Y6">
            <v>21.25</v>
          </cell>
        </row>
        <row r="7">
          <cell r="A7" t="str">
            <v>EasternEquatoria</v>
          </cell>
          <cell r="B7" t="str">
            <v>Magwi</v>
          </cell>
          <cell r="C7" t="str">
            <v>Nimule</v>
          </cell>
          <cell r="D7">
            <v>377</v>
          </cell>
          <cell r="E7">
            <v>359</v>
          </cell>
          <cell r="F7">
            <v>704</v>
          </cell>
          <cell r="G7">
            <v>788</v>
          </cell>
          <cell r="H7">
            <v>698</v>
          </cell>
          <cell r="I7">
            <v>720.5</v>
          </cell>
          <cell r="J7">
            <v>645</v>
          </cell>
          <cell r="K7">
            <v>600</v>
          </cell>
          <cell r="L7">
            <v>600</v>
          </cell>
          <cell r="M7">
            <v>117</v>
          </cell>
          <cell r="N7">
            <v>625</v>
          </cell>
          <cell r="O7">
            <v>2000</v>
          </cell>
          <cell r="P7">
            <v>250</v>
          </cell>
          <cell r="Q7">
            <v>3250</v>
          </cell>
          <cell r="R7">
            <v>2250</v>
          </cell>
          <cell r="S7">
            <v>4000</v>
          </cell>
          <cell r="T7">
            <v>375</v>
          </cell>
          <cell r="U7">
            <v>1312.5</v>
          </cell>
          <cell r="V7">
            <v>116</v>
          </cell>
          <cell r="Y7">
            <v>35</v>
          </cell>
          <cell r="Z7">
            <v>416.25</v>
          </cell>
          <cell r="AC7">
            <v>0.125</v>
          </cell>
          <cell r="AD7">
            <v>2.875</v>
          </cell>
        </row>
        <row r="8">
          <cell r="A8" t="str">
            <v>EasternEquatoria</v>
          </cell>
          <cell r="B8" t="str">
            <v>Torit</v>
          </cell>
          <cell r="C8" t="str">
            <v>Torit Town</v>
          </cell>
          <cell r="D8">
            <v>170</v>
          </cell>
          <cell r="E8">
            <v>194</v>
          </cell>
          <cell r="F8">
            <v>300</v>
          </cell>
          <cell r="G8">
            <v>600</v>
          </cell>
          <cell r="H8">
            <v>303</v>
          </cell>
          <cell r="I8">
            <v>500</v>
          </cell>
          <cell r="J8">
            <v>400</v>
          </cell>
          <cell r="K8">
            <v>147</v>
          </cell>
          <cell r="L8">
            <v>1400</v>
          </cell>
          <cell r="M8">
            <v>100</v>
          </cell>
          <cell r="N8">
            <v>1000</v>
          </cell>
          <cell r="Q8">
            <v>5000</v>
          </cell>
          <cell r="R8">
            <v>7000</v>
          </cell>
          <cell r="S8">
            <v>6500</v>
          </cell>
          <cell r="T8">
            <v>2000</v>
          </cell>
          <cell r="U8">
            <v>500</v>
          </cell>
          <cell r="V8">
            <v>116</v>
          </cell>
          <cell r="W8">
            <v>20000</v>
          </cell>
          <cell r="X8">
            <v>5000</v>
          </cell>
          <cell r="Y8">
            <v>150</v>
          </cell>
        </row>
        <row r="9">
          <cell r="A9" t="str">
            <v>Jonglei</v>
          </cell>
          <cell r="B9" t="str">
            <v>Akobo</v>
          </cell>
          <cell r="C9" t="str">
            <v>Akobo Town</v>
          </cell>
          <cell r="D9">
            <v>403</v>
          </cell>
          <cell r="E9">
            <v>359</v>
          </cell>
          <cell r="F9">
            <v>563</v>
          </cell>
          <cell r="G9">
            <v>563</v>
          </cell>
          <cell r="I9">
            <v>554</v>
          </cell>
          <cell r="J9">
            <v>509</v>
          </cell>
          <cell r="K9">
            <v>271</v>
          </cell>
          <cell r="L9">
            <v>2000</v>
          </cell>
          <cell r="N9">
            <v>1000</v>
          </cell>
          <cell r="O9">
            <v>1500</v>
          </cell>
          <cell r="P9">
            <v>400</v>
          </cell>
          <cell r="R9">
            <v>2500</v>
          </cell>
          <cell r="S9">
            <v>20000</v>
          </cell>
          <cell r="T9">
            <v>1500</v>
          </cell>
          <cell r="U9">
            <v>300</v>
          </cell>
          <cell r="V9">
            <v>207</v>
          </cell>
        </row>
        <row r="10">
          <cell r="A10" t="str">
            <v>Jonglei</v>
          </cell>
          <cell r="B10" t="str">
            <v>BorSouth</v>
          </cell>
          <cell r="C10" t="str">
            <v>Bor Town</v>
          </cell>
          <cell r="D10">
            <v>279</v>
          </cell>
          <cell r="F10">
            <v>650</v>
          </cell>
          <cell r="G10">
            <v>400</v>
          </cell>
          <cell r="I10">
            <v>443</v>
          </cell>
          <cell r="J10">
            <v>450</v>
          </cell>
          <cell r="K10">
            <v>300</v>
          </cell>
          <cell r="L10">
            <v>1300</v>
          </cell>
          <cell r="M10">
            <v>125</v>
          </cell>
          <cell r="O10">
            <v>2500</v>
          </cell>
          <cell r="P10">
            <v>200</v>
          </cell>
          <cell r="Q10">
            <v>5000</v>
          </cell>
          <cell r="R10">
            <v>6750</v>
          </cell>
          <cell r="S10">
            <v>14500</v>
          </cell>
          <cell r="U10">
            <v>975</v>
          </cell>
          <cell r="V10">
            <v>241</v>
          </cell>
          <cell r="W10">
            <v>28000</v>
          </cell>
          <cell r="Z10">
            <v>412.5</v>
          </cell>
          <cell r="AC10">
            <v>0.16250000000000001</v>
          </cell>
          <cell r="AD10">
            <v>4.2</v>
          </cell>
        </row>
        <row r="11">
          <cell r="A11" t="str">
            <v>Jonglei</v>
          </cell>
          <cell r="B11" t="str">
            <v>BorSouth</v>
          </cell>
          <cell r="C11" t="str">
            <v>Bor_PoC</v>
          </cell>
          <cell r="F11">
            <v>563</v>
          </cell>
          <cell r="G11">
            <v>450</v>
          </cell>
          <cell r="I11">
            <v>554</v>
          </cell>
          <cell r="J11">
            <v>430</v>
          </cell>
          <cell r="K11">
            <v>319.5</v>
          </cell>
          <cell r="L11">
            <v>1200</v>
          </cell>
          <cell r="M11">
            <v>100</v>
          </cell>
        </row>
        <row r="12">
          <cell r="A12" t="str">
            <v>Jonglei</v>
          </cell>
          <cell r="B12" t="str">
            <v>Fangak</v>
          </cell>
          <cell r="C12" t="str">
            <v>NewFangak</v>
          </cell>
          <cell r="D12">
            <v>464</v>
          </cell>
          <cell r="F12">
            <v>563</v>
          </cell>
          <cell r="G12">
            <v>450</v>
          </cell>
          <cell r="J12">
            <v>418.5</v>
          </cell>
          <cell r="K12">
            <v>271</v>
          </cell>
          <cell r="L12">
            <v>2000</v>
          </cell>
          <cell r="M12">
            <v>267</v>
          </cell>
          <cell r="S12">
            <v>6500</v>
          </cell>
          <cell r="V12">
            <v>87</v>
          </cell>
          <cell r="W12">
            <v>15000</v>
          </cell>
          <cell r="X12">
            <v>1000</v>
          </cell>
        </row>
        <row r="13">
          <cell r="A13" t="str">
            <v>Jonglei</v>
          </cell>
          <cell r="B13" t="str">
            <v>Fangak</v>
          </cell>
          <cell r="C13" t="str">
            <v>OldFangak</v>
          </cell>
          <cell r="D13">
            <v>400</v>
          </cell>
          <cell r="E13">
            <v>500</v>
          </cell>
          <cell r="F13">
            <v>550</v>
          </cell>
          <cell r="G13">
            <v>700</v>
          </cell>
          <cell r="I13">
            <v>500</v>
          </cell>
          <cell r="J13">
            <v>700</v>
          </cell>
          <cell r="K13">
            <v>300</v>
          </cell>
          <cell r="L13">
            <v>2000</v>
          </cell>
          <cell r="M13">
            <v>267</v>
          </cell>
          <cell r="N13">
            <v>500</v>
          </cell>
          <cell r="O13">
            <v>2000</v>
          </cell>
          <cell r="S13">
            <v>8000</v>
          </cell>
          <cell r="T13">
            <v>1500</v>
          </cell>
          <cell r="U13">
            <v>3500</v>
          </cell>
          <cell r="V13">
            <v>249</v>
          </cell>
          <cell r="W13">
            <v>8000</v>
          </cell>
          <cell r="X13">
            <v>1350</v>
          </cell>
          <cell r="Y13">
            <v>114</v>
          </cell>
          <cell r="Z13">
            <v>390</v>
          </cell>
        </row>
        <row r="14">
          <cell r="A14" t="str">
            <v>Jonglei</v>
          </cell>
          <cell r="B14" t="str">
            <v>TwicEast</v>
          </cell>
          <cell r="C14" t="str">
            <v>Panyagor</v>
          </cell>
          <cell r="F14">
            <v>300</v>
          </cell>
          <cell r="G14">
            <v>676</v>
          </cell>
          <cell r="I14">
            <v>665</v>
          </cell>
          <cell r="J14">
            <v>645</v>
          </cell>
          <cell r="L14">
            <v>1200</v>
          </cell>
          <cell r="M14">
            <v>133</v>
          </cell>
          <cell r="P14">
            <v>200</v>
          </cell>
          <cell r="S14">
            <v>15000</v>
          </cell>
          <cell r="T14">
            <v>2000</v>
          </cell>
          <cell r="U14">
            <v>2000</v>
          </cell>
          <cell r="V14">
            <v>276</v>
          </cell>
          <cell r="W14">
            <v>30000</v>
          </cell>
          <cell r="X14">
            <v>4000</v>
          </cell>
          <cell r="Y14">
            <v>57</v>
          </cell>
        </row>
        <row r="15">
          <cell r="A15" t="str">
            <v>Lakes</v>
          </cell>
          <cell r="B15" t="str">
            <v>Awerial</v>
          </cell>
          <cell r="C15" t="str">
            <v>Kalthok</v>
          </cell>
          <cell r="D15">
            <v>164</v>
          </cell>
          <cell r="G15">
            <v>425</v>
          </cell>
          <cell r="I15">
            <v>475</v>
          </cell>
          <cell r="J15">
            <v>450</v>
          </cell>
          <cell r="K15">
            <v>400</v>
          </cell>
          <cell r="L15">
            <v>1000</v>
          </cell>
          <cell r="M15">
            <v>133</v>
          </cell>
          <cell r="N15">
            <v>400</v>
          </cell>
          <cell r="P15">
            <v>275</v>
          </cell>
          <cell r="Q15">
            <v>1500</v>
          </cell>
        </row>
        <row r="16">
          <cell r="A16" t="str">
            <v>Lakes</v>
          </cell>
          <cell r="B16" t="str">
            <v>RumbekCentre</v>
          </cell>
          <cell r="C16" t="str">
            <v>Rumbek Town</v>
          </cell>
          <cell r="D16">
            <v>137</v>
          </cell>
          <cell r="E16">
            <v>210.5</v>
          </cell>
          <cell r="F16">
            <v>225</v>
          </cell>
          <cell r="G16">
            <v>500</v>
          </cell>
          <cell r="H16">
            <v>151</v>
          </cell>
          <cell r="I16">
            <v>650</v>
          </cell>
          <cell r="J16">
            <v>375</v>
          </cell>
          <cell r="K16">
            <v>200</v>
          </cell>
          <cell r="M16">
            <v>100</v>
          </cell>
          <cell r="N16">
            <v>1500</v>
          </cell>
          <cell r="O16">
            <v>1100</v>
          </cell>
          <cell r="P16">
            <v>375</v>
          </cell>
          <cell r="Q16">
            <v>3250</v>
          </cell>
          <cell r="R16">
            <v>4400</v>
          </cell>
          <cell r="S16">
            <v>7250</v>
          </cell>
          <cell r="W16">
            <v>10750</v>
          </cell>
          <cell r="X16">
            <v>3750</v>
          </cell>
          <cell r="Y16">
            <v>43</v>
          </cell>
        </row>
        <row r="17">
          <cell r="A17" t="str">
            <v>Lakes</v>
          </cell>
          <cell r="B17" t="str">
            <v>RumbekEast</v>
          </cell>
          <cell r="C17" t="str">
            <v>Aduel</v>
          </cell>
          <cell r="D17">
            <v>350</v>
          </cell>
          <cell r="E17">
            <v>300</v>
          </cell>
          <cell r="F17">
            <v>400</v>
          </cell>
          <cell r="G17">
            <v>500</v>
          </cell>
          <cell r="H17">
            <v>200</v>
          </cell>
          <cell r="I17">
            <v>600</v>
          </cell>
          <cell r="J17">
            <v>400</v>
          </cell>
          <cell r="K17">
            <v>500</v>
          </cell>
          <cell r="M17">
            <v>125</v>
          </cell>
          <cell r="N17">
            <v>700</v>
          </cell>
          <cell r="O17">
            <v>1750</v>
          </cell>
          <cell r="P17">
            <v>275</v>
          </cell>
          <cell r="Q17">
            <v>2750</v>
          </cell>
          <cell r="R17">
            <v>3500</v>
          </cell>
          <cell r="S17">
            <v>5500</v>
          </cell>
          <cell r="U17">
            <v>275</v>
          </cell>
          <cell r="V17">
            <v>75</v>
          </cell>
          <cell r="W17">
            <v>10000</v>
          </cell>
          <cell r="X17">
            <v>775</v>
          </cell>
          <cell r="Y17">
            <v>40</v>
          </cell>
        </row>
        <row r="18">
          <cell r="A18" t="str">
            <v>Lakes</v>
          </cell>
          <cell r="B18" t="str">
            <v>RumbekEast</v>
          </cell>
          <cell r="C18" t="str">
            <v>Akot</v>
          </cell>
          <cell r="F18">
            <v>450</v>
          </cell>
          <cell r="G18">
            <v>600</v>
          </cell>
          <cell r="H18">
            <v>100</v>
          </cell>
          <cell r="I18">
            <v>600</v>
          </cell>
          <cell r="J18">
            <v>400</v>
          </cell>
          <cell r="K18">
            <v>600</v>
          </cell>
          <cell r="L18">
            <v>1000</v>
          </cell>
          <cell r="M18">
            <v>133</v>
          </cell>
          <cell r="T18">
            <v>250</v>
          </cell>
          <cell r="U18">
            <v>700</v>
          </cell>
          <cell r="V18">
            <v>72.5</v>
          </cell>
          <cell r="W18">
            <v>14000</v>
          </cell>
          <cell r="X18">
            <v>1500</v>
          </cell>
          <cell r="Y18">
            <v>125</v>
          </cell>
        </row>
        <row r="19">
          <cell r="A19" t="str">
            <v>NorthernBahrelGhazal</v>
          </cell>
          <cell r="B19" t="str">
            <v>AweilCentre</v>
          </cell>
          <cell r="C19" t="str">
            <v>Aweil Town</v>
          </cell>
          <cell r="D19">
            <v>144.5</v>
          </cell>
          <cell r="F19">
            <v>450</v>
          </cell>
          <cell r="G19">
            <v>525</v>
          </cell>
          <cell r="H19">
            <v>132</v>
          </cell>
          <cell r="I19">
            <v>600</v>
          </cell>
          <cell r="J19">
            <v>450</v>
          </cell>
          <cell r="K19">
            <v>184</v>
          </cell>
          <cell r="L19">
            <v>1100</v>
          </cell>
          <cell r="M19">
            <v>96.5</v>
          </cell>
          <cell r="N19">
            <v>1400</v>
          </cell>
          <cell r="O19">
            <v>1100</v>
          </cell>
          <cell r="P19">
            <v>150</v>
          </cell>
          <cell r="Q19">
            <v>6500</v>
          </cell>
          <cell r="R19">
            <v>3250</v>
          </cell>
          <cell r="S19">
            <v>5750</v>
          </cell>
          <cell r="T19">
            <v>1750</v>
          </cell>
          <cell r="U19">
            <v>225</v>
          </cell>
          <cell r="V19">
            <v>166</v>
          </cell>
          <cell r="W19">
            <v>22000</v>
          </cell>
          <cell r="X19">
            <v>2750</v>
          </cell>
          <cell r="Y19">
            <v>43</v>
          </cell>
          <cell r="Z19">
            <v>406.25</v>
          </cell>
        </row>
        <row r="20">
          <cell r="A20" t="str">
            <v>NorthernBahrelGhazal</v>
          </cell>
          <cell r="B20" t="str">
            <v>AweilEast</v>
          </cell>
          <cell r="C20" t="str">
            <v>Wanyjok</v>
          </cell>
          <cell r="D20">
            <v>122.5</v>
          </cell>
          <cell r="F20">
            <v>458</v>
          </cell>
          <cell r="G20">
            <v>400</v>
          </cell>
          <cell r="I20">
            <v>451</v>
          </cell>
          <cell r="J20">
            <v>600</v>
          </cell>
          <cell r="K20">
            <v>184</v>
          </cell>
          <cell r="L20">
            <v>700</v>
          </cell>
          <cell r="M20">
            <v>117</v>
          </cell>
          <cell r="N20">
            <v>900</v>
          </cell>
          <cell r="O20">
            <v>1000</v>
          </cell>
          <cell r="P20">
            <v>550</v>
          </cell>
          <cell r="R20">
            <v>4750</v>
          </cell>
          <cell r="S20">
            <v>5000</v>
          </cell>
          <cell r="T20">
            <v>550</v>
          </cell>
          <cell r="U20">
            <v>375</v>
          </cell>
          <cell r="V20">
            <v>124</v>
          </cell>
          <cell r="W20">
            <v>17500</v>
          </cell>
          <cell r="X20">
            <v>2650</v>
          </cell>
          <cell r="Y20">
            <v>43</v>
          </cell>
          <cell r="Z20">
            <v>417.5</v>
          </cell>
          <cell r="AA20">
            <v>1.1000000000000001</v>
          </cell>
        </row>
        <row r="21">
          <cell r="A21" t="str">
            <v>NorthernBahrelGhazal</v>
          </cell>
          <cell r="B21" t="str">
            <v>AweilEast</v>
          </cell>
          <cell r="C21" t="str">
            <v>Warawar</v>
          </cell>
          <cell r="D21">
            <v>136</v>
          </cell>
          <cell r="G21">
            <v>600</v>
          </cell>
          <cell r="H21">
            <v>113</v>
          </cell>
          <cell r="J21">
            <v>500</v>
          </cell>
          <cell r="K21">
            <v>300</v>
          </cell>
          <cell r="L21">
            <v>266.5</v>
          </cell>
          <cell r="M21">
            <v>117</v>
          </cell>
          <cell r="P21">
            <v>100</v>
          </cell>
          <cell r="R21">
            <v>5000</v>
          </cell>
          <cell r="S21">
            <v>7000</v>
          </cell>
          <cell r="T21">
            <v>500</v>
          </cell>
          <cell r="U21">
            <v>300</v>
          </cell>
          <cell r="V21">
            <v>124</v>
          </cell>
          <cell r="W21">
            <v>10000</v>
          </cell>
          <cell r="X21">
            <v>1200</v>
          </cell>
          <cell r="Y21">
            <v>43</v>
          </cell>
          <cell r="Z21">
            <v>415</v>
          </cell>
          <cell r="AA21">
            <v>1.1499999999999999</v>
          </cell>
        </row>
        <row r="22">
          <cell r="A22" t="str">
            <v>NorthernBahrelGhazal</v>
          </cell>
          <cell r="B22" t="str">
            <v>AweilNorth</v>
          </cell>
          <cell r="C22" t="str">
            <v>Ariath</v>
          </cell>
          <cell r="D22">
            <v>64.5</v>
          </cell>
          <cell r="F22">
            <v>450</v>
          </cell>
          <cell r="G22">
            <v>600</v>
          </cell>
          <cell r="H22">
            <v>113</v>
          </cell>
          <cell r="I22">
            <v>800</v>
          </cell>
          <cell r="J22">
            <v>450</v>
          </cell>
          <cell r="K22">
            <v>250</v>
          </cell>
          <cell r="L22">
            <v>1000</v>
          </cell>
          <cell r="M22">
            <v>117</v>
          </cell>
          <cell r="N22">
            <v>1000</v>
          </cell>
          <cell r="O22">
            <v>1075</v>
          </cell>
          <cell r="P22">
            <v>150</v>
          </cell>
          <cell r="Q22">
            <v>5000</v>
          </cell>
          <cell r="R22">
            <v>4000</v>
          </cell>
          <cell r="S22">
            <v>7000</v>
          </cell>
          <cell r="T22">
            <v>1000</v>
          </cell>
          <cell r="U22">
            <v>150</v>
          </cell>
          <cell r="V22">
            <v>124</v>
          </cell>
          <cell r="W22">
            <v>13500</v>
          </cell>
          <cell r="X22">
            <v>1300</v>
          </cell>
          <cell r="Z22">
            <v>400</v>
          </cell>
        </row>
        <row r="23">
          <cell r="A23" t="str">
            <v>NorthernBahrelGhazal</v>
          </cell>
          <cell r="B23" t="str">
            <v>AweilNorth</v>
          </cell>
          <cell r="C23" t="str">
            <v>Gok-Machar</v>
          </cell>
          <cell r="D23">
            <v>58</v>
          </cell>
          <cell r="F23">
            <v>650</v>
          </cell>
          <cell r="G23">
            <v>800</v>
          </cell>
          <cell r="H23">
            <v>122.5</v>
          </cell>
          <cell r="J23">
            <v>575</v>
          </cell>
          <cell r="K23">
            <v>220</v>
          </cell>
          <cell r="L23">
            <v>1250</v>
          </cell>
          <cell r="M23">
            <v>100</v>
          </cell>
          <cell r="N23">
            <v>1700</v>
          </cell>
          <cell r="O23">
            <v>1600</v>
          </cell>
          <cell r="P23">
            <v>200</v>
          </cell>
          <cell r="S23">
            <v>5750</v>
          </cell>
          <cell r="T23">
            <v>1500</v>
          </cell>
          <cell r="U23">
            <v>500</v>
          </cell>
          <cell r="V23">
            <v>121</v>
          </cell>
          <cell r="W23">
            <v>18500</v>
          </cell>
          <cell r="X23">
            <v>1500</v>
          </cell>
          <cell r="Y23">
            <v>43</v>
          </cell>
          <cell r="Z23">
            <v>407.5</v>
          </cell>
          <cell r="AA23">
            <v>1.65</v>
          </cell>
        </row>
        <row r="24">
          <cell r="A24" t="str">
            <v>NorthernBahrelGhazal</v>
          </cell>
          <cell r="B24" t="str">
            <v>AweilSouth</v>
          </cell>
          <cell r="C24" t="str">
            <v>MalekAlel</v>
          </cell>
          <cell r="D24">
            <v>128.5</v>
          </cell>
          <cell r="F24">
            <v>458</v>
          </cell>
          <cell r="G24">
            <v>500</v>
          </cell>
          <cell r="H24">
            <v>530</v>
          </cell>
          <cell r="I24">
            <v>451</v>
          </cell>
          <cell r="J24">
            <v>600</v>
          </cell>
          <cell r="K24">
            <v>147</v>
          </cell>
          <cell r="L24">
            <v>700</v>
          </cell>
          <cell r="M24">
            <v>117</v>
          </cell>
          <cell r="N24">
            <v>1000</v>
          </cell>
          <cell r="O24">
            <v>1500</v>
          </cell>
          <cell r="P24">
            <v>500</v>
          </cell>
          <cell r="R24">
            <v>5500</v>
          </cell>
          <cell r="S24">
            <v>5000</v>
          </cell>
          <cell r="T24">
            <v>650</v>
          </cell>
          <cell r="U24">
            <v>575</v>
          </cell>
          <cell r="V24">
            <v>87</v>
          </cell>
          <cell r="W24">
            <v>17500</v>
          </cell>
          <cell r="X24">
            <v>3750</v>
          </cell>
          <cell r="Y24">
            <v>43</v>
          </cell>
          <cell r="Z24">
            <v>415</v>
          </cell>
        </row>
        <row r="25">
          <cell r="A25" t="str">
            <v>NorthernBahrelGhazal</v>
          </cell>
          <cell r="B25" t="str">
            <v>AweilSouth</v>
          </cell>
          <cell r="C25" t="str">
            <v>Watmuok</v>
          </cell>
          <cell r="D25">
            <v>121</v>
          </cell>
          <cell r="F25">
            <v>496</v>
          </cell>
          <cell r="G25">
            <v>400</v>
          </cell>
          <cell r="I25">
            <v>451</v>
          </cell>
          <cell r="J25">
            <v>600</v>
          </cell>
          <cell r="K25">
            <v>184</v>
          </cell>
          <cell r="L25">
            <v>700</v>
          </cell>
          <cell r="M25">
            <v>117</v>
          </cell>
          <cell r="N25">
            <v>1000</v>
          </cell>
          <cell r="O25">
            <v>1500</v>
          </cell>
          <cell r="P25">
            <v>500</v>
          </cell>
          <cell r="R25">
            <v>5000</v>
          </cell>
          <cell r="S25">
            <v>5500</v>
          </cell>
          <cell r="T25">
            <v>600</v>
          </cell>
          <cell r="U25">
            <v>500</v>
          </cell>
          <cell r="V25">
            <v>124</v>
          </cell>
          <cell r="W25">
            <v>15000</v>
          </cell>
          <cell r="X25">
            <v>2500</v>
          </cell>
          <cell r="Y25">
            <v>43</v>
          </cell>
          <cell r="Z25">
            <v>413.75</v>
          </cell>
        </row>
        <row r="26">
          <cell r="A26" t="str">
            <v>NorthernBahrelGhazal</v>
          </cell>
          <cell r="B26" t="str">
            <v>AweilWest</v>
          </cell>
          <cell r="C26" t="str">
            <v>Marial Baai</v>
          </cell>
          <cell r="D26">
            <v>64.5</v>
          </cell>
          <cell r="F26">
            <v>700</v>
          </cell>
          <cell r="G26">
            <v>825</v>
          </cell>
          <cell r="H26">
            <v>113</v>
          </cell>
          <cell r="J26">
            <v>600</v>
          </cell>
          <cell r="K26">
            <v>271</v>
          </cell>
          <cell r="L26">
            <v>1200</v>
          </cell>
          <cell r="M26">
            <v>100</v>
          </cell>
          <cell r="P26">
            <v>250</v>
          </cell>
          <cell r="R26">
            <v>2500</v>
          </cell>
          <cell r="S26">
            <v>8000</v>
          </cell>
          <cell r="T26">
            <v>900</v>
          </cell>
          <cell r="U26">
            <v>500</v>
          </cell>
          <cell r="V26">
            <v>166</v>
          </cell>
          <cell r="Y26">
            <v>38.5</v>
          </cell>
        </row>
        <row r="27">
          <cell r="A27" t="str">
            <v>NorthernBahrelGhazal</v>
          </cell>
          <cell r="B27" t="str">
            <v>AweilWest</v>
          </cell>
          <cell r="C27" t="str">
            <v>Nyamlel Town</v>
          </cell>
          <cell r="D27">
            <v>92</v>
          </cell>
          <cell r="F27">
            <v>650</v>
          </cell>
          <cell r="G27">
            <v>800</v>
          </cell>
          <cell r="H27">
            <v>132</v>
          </cell>
          <cell r="I27">
            <v>1000</v>
          </cell>
          <cell r="J27">
            <v>600</v>
          </cell>
          <cell r="K27">
            <v>220</v>
          </cell>
          <cell r="L27">
            <v>1280</v>
          </cell>
          <cell r="M27">
            <v>100</v>
          </cell>
          <cell r="N27">
            <v>2000</v>
          </cell>
          <cell r="O27">
            <v>1550</v>
          </cell>
          <cell r="P27">
            <v>200</v>
          </cell>
          <cell r="S27">
            <v>7500</v>
          </cell>
          <cell r="T27">
            <v>1500</v>
          </cell>
          <cell r="U27">
            <v>100</v>
          </cell>
          <cell r="V27">
            <v>166</v>
          </cell>
          <cell r="W27">
            <v>18000</v>
          </cell>
          <cell r="X27">
            <v>1400</v>
          </cell>
          <cell r="Y27">
            <v>29</v>
          </cell>
          <cell r="Z27">
            <v>405</v>
          </cell>
          <cell r="AA27">
            <v>1.5</v>
          </cell>
        </row>
        <row r="28">
          <cell r="A28" t="str">
            <v>Unity</v>
          </cell>
          <cell r="B28" t="str">
            <v>Pariang</v>
          </cell>
          <cell r="C28" t="str">
            <v>AjuongThok_RC</v>
          </cell>
          <cell r="D28">
            <v>190.5</v>
          </cell>
          <cell r="F28">
            <v>450</v>
          </cell>
          <cell r="G28">
            <v>1000</v>
          </cell>
          <cell r="I28">
            <v>222</v>
          </cell>
          <cell r="J28">
            <v>500</v>
          </cell>
          <cell r="K28">
            <v>500</v>
          </cell>
          <cell r="L28">
            <v>467</v>
          </cell>
          <cell r="M28">
            <v>133</v>
          </cell>
          <cell r="O28">
            <v>1800</v>
          </cell>
          <cell r="P28">
            <v>275</v>
          </cell>
          <cell r="Q28">
            <v>2500</v>
          </cell>
          <cell r="R28">
            <v>3000</v>
          </cell>
          <cell r="S28">
            <v>9500</v>
          </cell>
          <cell r="V28">
            <v>58</v>
          </cell>
          <cell r="Y28">
            <v>43</v>
          </cell>
          <cell r="Z28">
            <v>412.5</v>
          </cell>
        </row>
        <row r="29">
          <cell r="A29" t="str">
            <v>Unity</v>
          </cell>
          <cell r="B29" t="str">
            <v>Pariang</v>
          </cell>
          <cell r="C29" t="str">
            <v>Jamjang</v>
          </cell>
          <cell r="D29">
            <v>197.5</v>
          </cell>
          <cell r="F29">
            <v>500</v>
          </cell>
          <cell r="G29">
            <v>1200</v>
          </cell>
          <cell r="J29">
            <v>500</v>
          </cell>
          <cell r="K29">
            <v>525</v>
          </cell>
          <cell r="L29">
            <v>400</v>
          </cell>
          <cell r="M29">
            <v>150</v>
          </cell>
          <cell r="O29">
            <v>2500</v>
          </cell>
          <cell r="P29">
            <v>200</v>
          </cell>
          <cell r="V29">
            <v>72.5</v>
          </cell>
          <cell r="W29">
            <v>25000</v>
          </cell>
          <cell r="Y29">
            <v>43</v>
          </cell>
        </row>
        <row r="30">
          <cell r="A30" t="str">
            <v>Unity</v>
          </cell>
          <cell r="B30" t="str">
            <v>Pariang</v>
          </cell>
          <cell r="C30" t="str">
            <v>Pamir_RC</v>
          </cell>
          <cell r="D30">
            <v>173</v>
          </cell>
          <cell r="F30">
            <v>500</v>
          </cell>
          <cell r="G30">
            <v>1000</v>
          </cell>
          <cell r="I30">
            <v>751</v>
          </cell>
          <cell r="J30">
            <v>500</v>
          </cell>
          <cell r="K30">
            <v>600</v>
          </cell>
          <cell r="L30">
            <v>467</v>
          </cell>
          <cell r="M30">
            <v>133</v>
          </cell>
          <cell r="O30">
            <v>1500</v>
          </cell>
          <cell r="P30">
            <v>250</v>
          </cell>
          <cell r="V30">
            <v>58</v>
          </cell>
          <cell r="Y30">
            <v>43</v>
          </cell>
        </row>
        <row r="31">
          <cell r="A31" t="str">
            <v>Unity</v>
          </cell>
          <cell r="B31" t="str">
            <v>Rubkona</v>
          </cell>
          <cell r="C31" t="str">
            <v>Bentiu</v>
          </cell>
          <cell r="D31">
            <v>287</v>
          </cell>
          <cell r="E31">
            <v>278.5</v>
          </cell>
          <cell r="G31">
            <v>1020.5</v>
          </cell>
          <cell r="H31">
            <v>701</v>
          </cell>
          <cell r="I31">
            <v>820</v>
          </cell>
          <cell r="J31">
            <v>672</v>
          </cell>
          <cell r="K31">
            <v>271</v>
          </cell>
          <cell r="L31">
            <v>1750</v>
          </cell>
          <cell r="M31">
            <v>200</v>
          </cell>
          <cell r="N31">
            <v>300</v>
          </cell>
          <cell r="O31">
            <v>6000</v>
          </cell>
          <cell r="P31">
            <v>250</v>
          </cell>
          <cell r="Q31">
            <v>18000</v>
          </cell>
          <cell r="R31">
            <v>4000</v>
          </cell>
          <cell r="S31">
            <v>16000</v>
          </cell>
          <cell r="T31">
            <v>3250</v>
          </cell>
          <cell r="U31">
            <v>200</v>
          </cell>
          <cell r="V31">
            <v>166</v>
          </cell>
          <cell r="W31">
            <v>5750</v>
          </cell>
          <cell r="X31">
            <v>2000</v>
          </cell>
          <cell r="Y31">
            <v>53.5</v>
          </cell>
          <cell r="Z31">
            <v>407.5</v>
          </cell>
          <cell r="AA31">
            <v>1.2</v>
          </cell>
        </row>
        <row r="32">
          <cell r="A32" t="str">
            <v>Unity</v>
          </cell>
          <cell r="B32" t="str">
            <v>Rubkona</v>
          </cell>
          <cell r="C32" t="str">
            <v>Bentiu_PoC</v>
          </cell>
          <cell r="D32">
            <v>500</v>
          </cell>
          <cell r="F32">
            <v>1000</v>
          </cell>
          <cell r="G32">
            <v>200</v>
          </cell>
          <cell r="H32">
            <v>567</v>
          </cell>
          <cell r="J32">
            <v>283.5</v>
          </cell>
          <cell r="K32">
            <v>475</v>
          </cell>
          <cell r="L32">
            <v>800</v>
          </cell>
          <cell r="M32">
            <v>233</v>
          </cell>
          <cell r="U32">
            <v>100</v>
          </cell>
          <cell r="V32">
            <v>58</v>
          </cell>
          <cell r="Y32">
            <v>43</v>
          </cell>
        </row>
        <row r="33">
          <cell r="A33" t="str">
            <v>Unity</v>
          </cell>
          <cell r="B33" t="str">
            <v>Rubkona</v>
          </cell>
          <cell r="C33" t="str">
            <v>Rubkona Town</v>
          </cell>
          <cell r="D33">
            <v>333</v>
          </cell>
          <cell r="E33">
            <v>282</v>
          </cell>
          <cell r="G33">
            <v>839</v>
          </cell>
          <cell r="H33">
            <v>701</v>
          </cell>
          <cell r="I33">
            <v>820</v>
          </cell>
          <cell r="J33">
            <v>611</v>
          </cell>
          <cell r="K33">
            <v>271</v>
          </cell>
          <cell r="L33">
            <v>1700</v>
          </cell>
          <cell r="M33">
            <v>200</v>
          </cell>
          <cell r="O33">
            <v>5250</v>
          </cell>
          <cell r="P33">
            <v>300</v>
          </cell>
          <cell r="R33">
            <v>3000</v>
          </cell>
          <cell r="S33">
            <v>14750</v>
          </cell>
          <cell r="T33">
            <v>3000</v>
          </cell>
          <cell r="U33">
            <v>225</v>
          </cell>
          <cell r="V33">
            <v>166</v>
          </cell>
          <cell r="W33">
            <v>7750</v>
          </cell>
          <cell r="X33">
            <v>2750</v>
          </cell>
          <cell r="Y33">
            <v>50</v>
          </cell>
          <cell r="Z33">
            <v>406.25</v>
          </cell>
        </row>
        <row r="34">
          <cell r="A34" t="str">
            <v>UpperNile</v>
          </cell>
          <cell r="B34" t="str">
            <v>Baliet</v>
          </cell>
          <cell r="C34" t="str">
            <v>Baliet Town</v>
          </cell>
          <cell r="D34">
            <v>355</v>
          </cell>
          <cell r="F34">
            <v>1000</v>
          </cell>
          <cell r="G34">
            <v>1200</v>
          </cell>
          <cell r="K34">
            <v>588</v>
          </cell>
          <cell r="M34">
            <v>267</v>
          </cell>
          <cell r="P34">
            <v>400</v>
          </cell>
          <cell r="S34">
            <v>8000</v>
          </cell>
          <cell r="V34">
            <v>116</v>
          </cell>
          <cell r="X34">
            <v>1500</v>
          </cell>
          <cell r="Y34">
            <v>57</v>
          </cell>
        </row>
        <row r="35">
          <cell r="A35" t="str">
            <v>UpperNile</v>
          </cell>
          <cell r="B35" t="str">
            <v>Malakal</v>
          </cell>
          <cell r="C35" t="str">
            <v>Malakal Town</v>
          </cell>
          <cell r="D35">
            <v>204.5</v>
          </cell>
          <cell r="F35">
            <v>800</v>
          </cell>
          <cell r="G35">
            <v>1000</v>
          </cell>
          <cell r="K35">
            <v>441</v>
          </cell>
          <cell r="M35">
            <v>267</v>
          </cell>
          <cell r="O35">
            <v>2700</v>
          </cell>
          <cell r="P35">
            <v>375</v>
          </cell>
          <cell r="R35">
            <v>4900</v>
          </cell>
          <cell r="T35">
            <v>850</v>
          </cell>
          <cell r="U35">
            <v>375</v>
          </cell>
          <cell r="V35">
            <v>160.5</v>
          </cell>
          <cell r="W35">
            <v>15000</v>
          </cell>
          <cell r="X35">
            <v>1450</v>
          </cell>
          <cell r="Y35">
            <v>57</v>
          </cell>
          <cell r="Z35">
            <v>403.75</v>
          </cell>
        </row>
        <row r="36">
          <cell r="A36" t="str">
            <v>UpperNile</v>
          </cell>
          <cell r="B36" t="str">
            <v>Melut</v>
          </cell>
          <cell r="C36" t="str">
            <v>Melut Town</v>
          </cell>
          <cell r="D36">
            <v>303</v>
          </cell>
          <cell r="E36">
            <v>389</v>
          </cell>
          <cell r="F36">
            <v>800</v>
          </cell>
          <cell r="G36">
            <v>800</v>
          </cell>
          <cell r="H36">
            <v>1500</v>
          </cell>
          <cell r="J36">
            <v>700</v>
          </cell>
          <cell r="K36">
            <v>400</v>
          </cell>
          <cell r="M36">
            <v>200</v>
          </cell>
          <cell r="N36">
            <v>400</v>
          </cell>
          <cell r="O36">
            <v>1500</v>
          </cell>
          <cell r="P36">
            <v>200</v>
          </cell>
          <cell r="Q36">
            <v>2000</v>
          </cell>
          <cell r="R36">
            <v>1500</v>
          </cell>
          <cell r="T36">
            <v>250</v>
          </cell>
          <cell r="U36">
            <v>1250</v>
          </cell>
          <cell r="V36">
            <v>116</v>
          </cell>
          <cell r="W36">
            <v>13000</v>
          </cell>
          <cell r="X36">
            <v>2000</v>
          </cell>
          <cell r="Y36">
            <v>50</v>
          </cell>
          <cell r="Z36">
            <v>410</v>
          </cell>
        </row>
        <row r="37">
          <cell r="A37" t="str">
            <v>Warrap</v>
          </cell>
          <cell r="B37" t="str">
            <v>GogrialEast</v>
          </cell>
          <cell r="C37" t="str">
            <v>Luonyaker</v>
          </cell>
          <cell r="E37">
            <v>478</v>
          </cell>
          <cell r="F37">
            <v>704</v>
          </cell>
          <cell r="G37">
            <v>732</v>
          </cell>
          <cell r="H37">
            <v>182</v>
          </cell>
          <cell r="J37">
            <v>538</v>
          </cell>
          <cell r="K37">
            <v>271</v>
          </cell>
          <cell r="M37">
            <v>158.5</v>
          </cell>
          <cell r="O37">
            <v>1150</v>
          </cell>
          <cell r="P37">
            <v>300</v>
          </cell>
          <cell r="R37">
            <v>8500</v>
          </cell>
          <cell r="S37">
            <v>7500</v>
          </cell>
          <cell r="T37">
            <v>550</v>
          </cell>
          <cell r="U37">
            <v>2000</v>
          </cell>
          <cell r="V37">
            <v>165.5</v>
          </cell>
          <cell r="W37">
            <v>7500</v>
          </cell>
          <cell r="Y37">
            <v>43</v>
          </cell>
        </row>
        <row r="38">
          <cell r="A38" t="str">
            <v>Warrap</v>
          </cell>
          <cell r="B38" t="str">
            <v>GogrialWest</v>
          </cell>
          <cell r="C38" t="str">
            <v>Kuajok</v>
          </cell>
          <cell r="E38">
            <v>385</v>
          </cell>
          <cell r="F38">
            <v>500</v>
          </cell>
          <cell r="G38">
            <v>490</v>
          </cell>
          <cell r="H38">
            <v>132</v>
          </cell>
          <cell r="I38">
            <v>900</v>
          </cell>
          <cell r="J38">
            <v>496.5</v>
          </cell>
          <cell r="K38">
            <v>250</v>
          </cell>
          <cell r="L38">
            <v>333</v>
          </cell>
          <cell r="M38">
            <v>117</v>
          </cell>
          <cell r="N38">
            <v>350</v>
          </cell>
          <cell r="O38">
            <v>1050</v>
          </cell>
          <cell r="P38">
            <v>375</v>
          </cell>
          <cell r="R38">
            <v>6500</v>
          </cell>
          <cell r="S38">
            <v>7500</v>
          </cell>
          <cell r="T38">
            <v>900</v>
          </cell>
          <cell r="U38">
            <v>1900</v>
          </cell>
          <cell r="V38">
            <v>87</v>
          </cell>
          <cell r="W38">
            <v>13500</v>
          </cell>
          <cell r="X38">
            <v>1500</v>
          </cell>
          <cell r="Y38">
            <v>64.5</v>
          </cell>
        </row>
        <row r="39">
          <cell r="A39" t="str">
            <v>Warrap</v>
          </cell>
          <cell r="B39" t="str">
            <v>TonjNorth</v>
          </cell>
          <cell r="C39" t="str">
            <v>Warrap Town</v>
          </cell>
          <cell r="D39">
            <v>136</v>
          </cell>
          <cell r="E39">
            <v>170</v>
          </cell>
          <cell r="F39">
            <v>600</v>
          </cell>
          <cell r="G39">
            <v>638</v>
          </cell>
          <cell r="H39">
            <v>303</v>
          </cell>
          <cell r="I39">
            <v>577</v>
          </cell>
          <cell r="J39">
            <v>600</v>
          </cell>
          <cell r="K39">
            <v>271</v>
          </cell>
          <cell r="M39">
            <v>167</v>
          </cell>
          <cell r="N39">
            <v>1300</v>
          </cell>
          <cell r="O39">
            <v>625</v>
          </cell>
          <cell r="P39">
            <v>300</v>
          </cell>
          <cell r="Q39">
            <v>900</v>
          </cell>
          <cell r="R39">
            <v>3750</v>
          </cell>
          <cell r="S39">
            <v>5750</v>
          </cell>
          <cell r="T39">
            <v>300</v>
          </cell>
          <cell r="U39">
            <v>575</v>
          </cell>
          <cell r="V39">
            <v>166</v>
          </cell>
          <cell r="W39">
            <v>4250</v>
          </cell>
          <cell r="X39">
            <v>2250</v>
          </cell>
          <cell r="Y39">
            <v>43</v>
          </cell>
          <cell r="Z39">
            <v>410</v>
          </cell>
        </row>
        <row r="40">
          <cell r="A40" t="str">
            <v>Warrap</v>
          </cell>
          <cell r="B40" t="str">
            <v>TonjSouth</v>
          </cell>
          <cell r="C40" t="str">
            <v>Tonj Town</v>
          </cell>
          <cell r="D40">
            <v>136</v>
          </cell>
          <cell r="E40">
            <v>81</v>
          </cell>
          <cell r="F40">
            <v>350</v>
          </cell>
          <cell r="G40">
            <v>600</v>
          </cell>
          <cell r="H40">
            <v>151</v>
          </cell>
          <cell r="I40">
            <v>150</v>
          </cell>
          <cell r="J40">
            <v>700</v>
          </cell>
          <cell r="K40">
            <v>882</v>
          </cell>
          <cell r="L40">
            <v>1000</v>
          </cell>
          <cell r="M40">
            <v>133</v>
          </cell>
          <cell r="N40">
            <v>1500</v>
          </cell>
          <cell r="O40">
            <v>600</v>
          </cell>
          <cell r="P40">
            <v>250</v>
          </cell>
          <cell r="Q40">
            <v>400</v>
          </cell>
          <cell r="R40">
            <v>3500</v>
          </cell>
          <cell r="S40">
            <v>8000</v>
          </cell>
          <cell r="T40">
            <v>450</v>
          </cell>
          <cell r="U40">
            <v>800</v>
          </cell>
          <cell r="V40">
            <v>87</v>
          </cell>
          <cell r="W40">
            <v>18250</v>
          </cell>
          <cell r="X40">
            <v>2500</v>
          </cell>
          <cell r="Y40">
            <v>57</v>
          </cell>
          <cell r="Z40">
            <v>402.5</v>
          </cell>
        </row>
        <row r="41">
          <cell r="A41" t="str">
            <v>Warrap</v>
          </cell>
          <cell r="B41" t="str">
            <v>Twic</v>
          </cell>
          <cell r="C41" t="str">
            <v>Turalei</v>
          </cell>
          <cell r="D41">
            <v>300</v>
          </cell>
          <cell r="E41">
            <v>340</v>
          </cell>
          <cell r="F41">
            <v>700</v>
          </cell>
          <cell r="G41">
            <v>700</v>
          </cell>
          <cell r="H41">
            <v>250</v>
          </cell>
          <cell r="I41">
            <v>250</v>
          </cell>
          <cell r="K41">
            <v>301.5</v>
          </cell>
          <cell r="L41">
            <v>1400</v>
          </cell>
          <cell r="M41">
            <v>233</v>
          </cell>
          <cell r="N41">
            <v>800</v>
          </cell>
          <cell r="O41">
            <v>1200</v>
          </cell>
          <cell r="P41">
            <v>300</v>
          </cell>
          <cell r="Q41">
            <v>4500</v>
          </cell>
          <cell r="R41">
            <v>1500</v>
          </cell>
          <cell r="S41">
            <v>5000</v>
          </cell>
          <cell r="T41">
            <v>1000</v>
          </cell>
          <cell r="U41">
            <v>350</v>
          </cell>
          <cell r="V41">
            <v>290</v>
          </cell>
          <cell r="W41">
            <v>7000</v>
          </cell>
          <cell r="X41">
            <v>2500</v>
          </cell>
          <cell r="Z41">
            <v>440</v>
          </cell>
          <cell r="AA41">
            <v>1.35</v>
          </cell>
        </row>
        <row r="42">
          <cell r="A42" t="str">
            <v>WesternBahrelGhazal</v>
          </cell>
          <cell r="B42" t="str">
            <v>Raja</v>
          </cell>
          <cell r="C42" t="str">
            <v>DeimZubier</v>
          </cell>
          <cell r="D42">
            <v>96</v>
          </cell>
          <cell r="F42">
            <v>700</v>
          </cell>
          <cell r="G42">
            <v>600</v>
          </cell>
          <cell r="H42">
            <v>132</v>
          </cell>
          <cell r="L42">
            <v>1900</v>
          </cell>
          <cell r="M42">
            <v>167</v>
          </cell>
          <cell r="N42">
            <v>2000</v>
          </cell>
          <cell r="O42">
            <v>1500</v>
          </cell>
          <cell r="V42">
            <v>52</v>
          </cell>
          <cell r="W42">
            <v>16500</v>
          </cell>
          <cell r="X42">
            <v>2500</v>
          </cell>
          <cell r="Y42">
            <v>57</v>
          </cell>
        </row>
        <row r="43">
          <cell r="A43" t="str">
            <v>WesternBahrelGhazal</v>
          </cell>
          <cell r="B43" t="str">
            <v>Wau</v>
          </cell>
          <cell r="C43" t="str">
            <v>Wau Town</v>
          </cell>
          <cell r="D43">
            <v>200</v>
          </cell>
          <cell r="E43">
            <v>125</v>
          </cell>
          <cell r="F43">
            <v>500</v>
          </cell>
          <cell r="G43">
            <v>525</v>
          </cell>
          <cell r="H43">
            <v>150</v>
          </cell>
          <cell r="I43">
            <v>750</v>
          </cell>
          <cell r="J43">
            <v>500</v>
          </cell>
          <cell r="K43">
            <v>200</v>
          </cell>
          <cell r="L43">
            <v>700</v>
          </cell>
          <cell r="M43">
            <v>200</v>
          </cell>
          <cell r="N43">
            <v>950</v>
          </cell>
          <cell r="O43">
            <v>2000</v>
          </cell>
          <cell r="P43">
            <v>300</v>
          </cell>
          <cell r="Q43">
            <v>7500</v>
          </cell>
          <cell r="R43">
            <v>5000</v>
          </cell>
          <cell r="S43">
            <v>8000</v>
          </cell>
          <cell r="T43">
            <v>1750</v>
          </cell>
          <cell r="U43">
            <v>1000</v>
          </cell>
          <cell r="V43">
            <v>116</v>
          </cell>
          <cell r="W43">
            <v>11000</v>
          </cell>
          <cell r="X43">
            <v>3000</v>
          </cell>
          <cell r="Y43">
            <v>43</v>
          </cell>
          <cell r="Z43">
            <v>405</v>
          </cell>
        </row>
        <row r="44">
          <cell r="A44" t="str">
            <v>WesternEquatoria</v>
          </cell>
          <cell r="B44" t="str">
            <v>MundriEast</v>
          </cell>
          <cell r="C44" t="str">
            <v>Lui</v>
          </cell>
          <cell r="D44">
            <v>228</v>
          </cell>
          <cell r="E44">
            <v>267</v>
          </cell>
          <cell r="F44">
            <v>600</v>
          </cell>
          <cell r="G44">
            <v>600</v>
          </cell>
          <cell r="H44">
            <v>265</v>
          </cell>
          <cell r="I44">
            <v>500</v>
          </cell>
          <cell r="J44">
            <v>400</v>
          </cell>
          <cell r="K44">
            <v>400</v>
          </cell>
          <cell r="L44">
            <v>1000</v>
          </cell>
          <cell r="M44">
            <v>117</v>
          </cell>
          <cell r="N44">
            <v>1000</v>
          </cell>
          <cell r="O44">
            <v>3750</v>
          </cell>
          <cell r="P44">
            <v>300</v>
          </cell>
          <cell r="Q44">
            <v>8000</v>
          </cell>
          <cell r="R44">
            <v>4550</v>
          </cell>
          <cell r="S44">
            <v>15000</v>
          </cell>
          <cell r="T44">
            <v>750</v>
          </cell>
          <cell r="U44">
            <v>875</v>
          </cell>
          <cell r="V44">
            <v>109.5</v>
          </cell>
          <cell r="W44">
            <v>21000</v>
          </cell>
          <cell r="X44">
            <v>4500</v>
          </cell>
          <cell r="Y44">
            <v>25</v>
          </cell>
        </row>
        <row r="45">
          <cell r="A45" t="str">
            <v>WesternEquatoria</v>
          </cell>
          <cell r="B45" t="str">
            <v>MundriWest</v>
          </cell>
          <cell r="C45" t="str">
            <v>Mundri Town</v>
          </cell>
          <cell r="D45">
            <v>206</v>
          </cell>
          <cell r="E45">
            <v>259</v>
          </cell>
          <cell r="F45">
            <v>500</v>
          </cell>
          <cell r="G45">
            <v>500</v>
          </cell>
          <cell r="H45">
            <v>340</v>
          </cell>
          <cell r="I45">
            <v>500</v>
          </cell>
          <cell r="J45">
            <v>300</v>
          </cell>
          <cell r="K45">
            <v>250</v>
          </cell>
          <cell r="L45">
            <v>800</v>
          </cell>
          <cell r="M45">
            <v>100</v>
          </cell>
          <cell r="N45">
            <v>800</v>
          </cell>
          <cell r="O45">
            <v>3900</v>
          </cell>
          <cell r="P45">
            <v>280</v>
          </cell>
          <cell r="Q45">
            <v>7725</v>
          </cell>
          <cell r="R45">
            <v>3950</v>
          </cell>
          <cell r="S45">
            <v>13500</v>
          </cell>
          <cell r="T45">
            <v>725</v>
          </cell>
          <cell r="U45">
            <v>1000</v>
          </cell>
          <cell r="V45">
            <v>116</v>
          </cell>
          <cell r="W45">
            <v>24000</v>
          </cell>
          <cell r="X45">
            <v>4500</v>
          </cell>
          <cell r="Y45">
            <v>27.5</v>
          </cell>
        </row>
        <row r="46">
          <cell r="A46" t="str">
            <v>WesternEquatoria</v>
          </cell>
          <cell r="B46" t="str">
            <v>Yambio</v>
          </cell>
          <cell r="C46" t="str">
            <v>Yambio Town</v>
          </cell>
          <cell r="E46">
            <v>97</v>
          </cell>
          <cell r="F46">
            <v>400</v>
          </cell>
          <cell r="G46">
            <v>450</v>
          </cell>
          <cell r="H46">
            <v>559</v>
          </cell>
          <cell r="I46">
            <v>443</v>
          </cell>
          <cell r="J46">
            <v>323</v>
          </cell>
          <cell r="K46">
            <v>200</v>
          </cell>
          <cell r="L46">
            <v>500</v>
          </cell>
          <cell r="M46">
            <v>117</v>
          </cell>
          <cell r="N46">
            <v>1500</v>
          </cell>
          <cell r="P46">
            <v>200</v>
          </cell>
          <cell r="R46">
            <v>5000</v>
          </cell>
          <cell r="S46">
            <v>7000</v>
          </cell>
          <cell r="T46">
            <v>1000</v>
          </cell>
          <cell r="U46">
            <v>1000</v>
          </cell>
          <cell r="V46">
            <v>121</v>
          </cell>
          <cell r="W46">
            <v>32500</v>
          </cell>
          <cell r="X46">
            <v>3000</v>
          </cell>
          <cell r="Y46">
            <v>43</v>
          </cell>
          <cell r="Z46">
            <v>403.75</v>
          </cell>
        </row>
      </sheetData>
      <sheetData sheetId="41">
        <row r="1">
          <cell r="A1" t="str">
            <v>State</v>
          </cell>
          <cell r="B1" t="str">
            <v>County</v>
          </cell>
          <cell r="C1" t="str">
            <v>Location</v>
          </cell>
          <cell r="D1" t="str">
            <v>Sorghum.grain.etb</v>
          </cell>
          <cell r="E1" t="str">
            <v>Maize.grain.etb</v>
          </cell>
          <cell r="F1" t="str">
            <v>Wheat.flour.etb</v>
          </cell>
          <cell r="G1" t="str">
            <v>Rice.etb</v>
          </cell>
          <cell r="H1" t="str">
            <v>Groundnuts.etb</v>
          </cell>
          <cell r="I1" t="str">
            <v>Beans.etb</v>
          </cell>
          <cell r="J1" t="str">
            <v>Sugar.etb</v>
          </cell>
          <cell r="K1" t="str">
            <v>Salt.etb</v>
          </cell>
          <cell r="L1" t="str">
            <v>Cooking.oil.etb</v>
          </cell>
          <cell r="M1" t="str">
            <v>Soap.etb</v>
          </cell>
          <cell r="N1" t="str">
            <v>Jerrycan.etb</v>
          </cell>
          <cell r="O1" t="str">
            <v>Mosquito.net.etb</v>
          </cell>
          <cell r="P1" t="str">
            <v>Exercise.book.etb</v>
          </cell>
          <cell r="Q1" t="str">
            <v>Blanket.etb</v>
          </cell>
          <cell r="R1" t="str">
            <v>Cooking.pot.etb</v>
          </cell>
          <cell r="S1" t="str">
            <v>Plastic.sheet.etb</v>
          </cell>
          <cell r="T1" t="str">
            <v>Pole.etb</v>
          </cell>
          <cell r="U1" t="str">
            <v>Firewood.etb</v>
          </cell>
          <cell r="V1" t="str">
            <v>Charcoal.etb</v>
          </cell>
          <cell r="W1" t="str">
            <v>Goat.etb</v>
          </cell>
          <cell r="X1" t="str">
            <v>Chicken.etb</v>
          </cell>
          <cell r="Y1" t="str">
            <v>Milling.costs.etb</v>
          </cell>
          <cell r="Z1" t="str">
            <v>USD.etb</v>
          </cell>
          <cell r="AA1" t="str">
            <v>SDG.etb</v>
          </cell>
          <cell r="AB1" t="str">
            <v>UGX.etb</v>
          </cell>
          <cell r="AC1" t="str">
            <v>KES.etb</v>
          </cell>
          <cell r="AD1" t="str">
            <v>CDF.etb</v>
          </cell>
          <cell r="AE1" t="str">
            <v>XAF.etb</v>
          </cell>
        </row>
      </sheetData>
      <sheetData sheetId="42">
        <row r="2">
          <cell r="A2">
            <v>-0.11504424778761101</v>
          </cell>
          <cell r="B2">
            <v>0.195071868583162</v>
          </cell>
          <cell r="C2">
            <v>-3.3816425120773E-2</v>
          </cell>
          <cell r="D2">
            <v>0</v>
          </cell>
          <cell r="E2">
            <v>0.119565217391304</v>
          </cell>
          <cell r="F2">
            <v>-7.6666666666666702E-2</v>
          </cell>
          <cell r="G2">
            <v>-8.0882352941176502E-2</v>
          </cell>
          <cell r="H2">
            <v>-0.18200408997955</v>
          </cell>
          <cell r="I2">
            <v>5.2631578947368397E-2</v>
          </cell>
          <cell r="J2">
            <v>-3.00751879699248E-2</v>
          </cell>
          <cell r="K2">
            <v>0</v>
          </cell>
          <cell r="L2">
            <v>0.2</v>
          </cell>
          <cell r="M2">
            <v>-2.6086956521739101E-2</v>
          </cell>
          <cell r="N2">
            <v>-7.1428571428571397E-2</v>
          </cell>
          <cell r="O2">
            <v>6.25E-2</v>
          </cell>
          <cell r="P2">
            <v>1.7857142857142801E-2</v>
          </cell>
          <cell r="Q2">
            <v>2.8571428571428501E-2</v>
          </cell>
          <cell r="R2">
            <v>0.15</v>
          </cell>
          <cell r="S2">
            <v>9.1764705882352998E-2</v>
          </cell>
          <cell r="T2">
            <v>3.2786885245901697E-2</v>
          </cell>
          <cell r="U2">
            <v>0.11111111111111099</v>
          </cell>
          <cell r="V2">
            <v>0</v>
          </cell>
          <cell r="W2">
            <v>-3.0581039755351899E-3</v>
          </cell>
          <cell r="X2">
            <v>-0.27272727272727298</v>
          </cell>
          <cell r="AD2">
            <v>8.8079859072225392E-3</v>
          </cell>
          <cell r="AE2">
            <v>-7.1839855336833597E-2</v>
          </cell>
          <cell r="AF2">
            <v>-1.12076531844192E-2</v>
          </cell>
        </row>
      </sheetData>
      <sheetData sheetId="43">
        <row r="2">
          <cell r="A2">
            <v>-3.1476997578692503E-2</v>
          </cell>
          <cell r="B2">
            <v>-0.262357414448669</v>
          </cell>
          <cell r="C2">
            <v>-0.16666666666666699</v>
          </cell>
          <cell r="D2">
            <v>0</v>
          </cell>
          <cell r="E2">
            <v>-2.83018867924528E-2</v>
          </cell>
          <cell r="F2">
            <v>-0.23586206896551701</v>
          </cell>
          <cell r="G2">
            <v>-0.14893617021276601</v>
          </cell>
          <cell r="H2">
            <v>2.04081632653061E-2</v>
          </cell>
          <cell r="I2">
            <v>0.25</v>
          </cell>
          <cell r="J2">
            <v>0.102564102564103</v>
          </cell>
          <cell r="K2">
            <v>1</v>
          </cell>
          <cell r="L2">
            <v>-0.33333333333333298</v>
          </cell>
          <cell r="M2">
            <v>0.19148936170212799</v>
          </cell>
          <cell r="N2">
            <v>-0.1875</v>
          </cell>
          <cell r="O2">
            <v>6.25E-2</v>
          </cell>
          <cell r="P2">
            <v>-1.72413793103449E-2</v>
          </cell>
          <cell r="Q2">
            <v>-0.1</v>
          </cell>
          <cell r="R2">
            <v>0.34502923976608202</v>
          </cell>
          <cell r="S2">
            <v>0.34104046242774599</v>
          </cell>
          <cell r="T2">
            <v>0.101398601398601</v>
          </cell>
          <cell r="U2">
            <v>0.47058823529411797</v>
          </cell>
          <cell r="V2">
            <v>0.43333333333333302</v>
          </cell>
          <cell r="W2">
            <v>-0.15544041450777199</v>
          </cell>
          <cell r="X2">
            <v>-0.52941176470588203</v>
          </cell>
          <cell r="Z2">
            <v>-5.2874320540273398E-2</v>
          </cell>
          <cell r="AA2">
            <v>-0.22252747252747301</v>
          </cell>
          <cell r="AD2">
            <v>-5.7597366977509598E-2</v>
          </cell>
          <cell r="AE2">
            <v>3.7739733077160101E-3</v>
          </cell>
          <cell r="AF2">
            <v>-1.41405463630864E-2</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63F40"/>
  </sheetPr>
  <dimension ref="A1:C23"/>
  <sheetViews>
    <sheetView zoomScale="115" zoomScaleNormal="115" workbookViewId="0">
      <selection activeCell="A11" sqref="A11"/>
    </sheetView>
  </sheetViews>
  <sheetFormatPr defaultColWidth="9.140625" defaultRowHeight="15" x14ac:dyDescent="0.25"/>
  <cols>
    <col min="1" max="1" width="39" customWidth="1"/>
    <col min="2" max="2" width="88.5703125" style="17" customWidth="1"/>
  </cols>
  <sheetData>
    <row r="1" spans="1:3" ht="53.25" customHeight="1" x14ac:dyDescent="0.25">
      <c r="A1" s="286" t="s">
        <v>4892</v>
      </c>
      <c r="B1" s="287"/>
    </row>
    <row r="2" spans="1:3" ht="17.25" thickBot="1" x14ac:dyDescent="0.3">
      <c r="A2" s="1" t="s">
        <v>0</v>
      </c>
      <c r="B2" s="2" t="s">
        <v>1</v>
      </c>
    </row>
    <row r="3" spans="1:3" ht="77.25" thickBot="1" x14ac:dyDescent="0.3">
      <c r="A3" s="3" t="s">
        <v>2</v>
      </c>
      <c r="B3" s="4" t="s">
        <v>849</v>
      </c>
    </row>
    <row r="4" spans="1:3" ht="51.75" thickBot="1" x14ac:dyDescent="0.3">
      <c r="A4" s="5" t="s">
        <v>3</v>
      </c>
      <c r="B4" s="6" t="s">
        <v>18</v>
      </c>
      <c r="C4" s="7"/>
    </row>
    <row r="5" spans="1:3" ht="39" thickBot="1" x14ac:dyDescent="0.3">
      <c r="A5" s="3" t="s">
        <v>695</v>
      </c>
      <c r="B5" s="4" t="s">
        <v>4893</v>
      </c>
    </row>
    <row r="6" spans="1:3" ht="17.25" thickBot="1" x14ac:dyDescent="0.35">
      <c r="A6" s="5" t="s">
        <v>703</v>
      </c>
      <c r="B6" s="19" t="s">
        <v>702</v>
      </c>
    </row>
    <row r="7" spans="1:3" ht="64.5" thickBot="1" x14ac:dyDescent="0.3">
      <c r="A7" s="8" t="s">
        <v>4</v>
      </c>
      <c r="B7" s="9" t="s">
        <v>5252</v>
      </c>
    </row>
    <row r="8" spans="1:3" ht="15.75" thickBot="1" x14ac:dyDescent="0.3">
      <c r="A8" s="10" t="s">
        <v>16</v>
      </c>
      <c r="B8" s="11">
        <v>45</v>
      </c>
    </row>
    <row r="9" spans="1:3" ht="15.75" thickBot="1" x14ac:dyDescent="0.3">
      <c r="A9" s="8" t="s">
        <v>17</v>
      </c>
      <c r="B9" s="195">
        <v>1229</v>
      </c>
      <c r="C9" s="7"/>
    </row>
    <row r="10" spans="1:3" ht="26.25" thickBot="1" x14ac:dyDescent="0.3">
      <c r="A10" s="10" t="s">
        <v>4815</v>
      </c>
      <c r="B10" s="11" t="s">
        <v>4894</v>
      </c>
    </row>
    <row r="11" spans="1:3" ht="26.25" thickBot="1" x14ac:dyDescent="0.3">
      <c r="A11" s="8" t="s">
        <v>5</v>
      </c>
      <c r="B11" s="9" t="s">
        <v>850</v>
      </c>
    </row>
    <row r="12" spans="1:3" ht="26.25" thickBot="1" x14ac:dyDescent="0.3">
      <c r="A12" s="10" t="s">
        <v>6</v>
      </c>
      <c r="B12" s="11" t="s">
        <v>4470</v>
      </c>
    </row>
    <row r="13" spans="1:3" ht="7.5" customHeight="1" x14ac:dyDescent="0.25">
      <c r="A13" s="12"/>
      <c r="B13" s="13"/>
    </row>
    <row r="14" spans="1:3" ht="17.25" thickBot="1" x14ac:dyDescent="0.3">
      <c r="A14" s="1" t="s">
        <v>7</v>
      </c>
      <c r="B14" s="14" t="s">
        <v>1</v>
      </c>
    </row>
    <row r="15" spans="1:3" ht="15.75" thickBot="1" x14ac:dyDescent="0.3">
      <c r="A15" s="8" t="s">
        <v>457</v>
      </c>
      <c r="B15" s="9" t="s">
        <v>458</v>
      </c>
    </row>
    <row r="16" spans="1:3" ht="15.75" thickBot="1" x14ac:dyDescent="0.3">
      <c r="A16" s="10" t="s">
        <v>460</v>
      </c>
      <c r="B16" s="11" t="s">
        <v>459</v>
      </c>
    </row>
    <row r="17" spans="1:2" ht="15.75" thickBot="1" x14ac:dyDescent="0.3">
      <c r="A17" s="15" t="s">
        <v>696</v>
      </c>
      <c r="B17" s="16" t="s">
        <v>697</v>
      </c>
    </row>
    <row r="18" spans="1:2" ht="15.75" thickBot="1" x14ac:dyDescent="0.3">
      <c r="A18" s="10" t="s">
        <v>1266</v>
      </c>
      <c r="B18" s="11" t="s">
        <v>1268</v>
      </c>
    </row>
    <row r="19" spans="1:2" ht="15.75" thickBot="1" x14ac:dyDescent="0.3">
      <c r="A19" s="15" t="s">
        <v>1267</v>
      </c>
      <c r="B19" s="202" t="s">
        <v>1269</v>
      </c>
    </row>
    <row r="20" spans="1:2" ht="15.75" thickBot="1" x14ac:dyDescent="0.3">
      <c r="A20" s="10" t="s">
        <v>463</v>
      </c>
      <c r="B20" s="11" t="s">
        <v>699</v>
      </c>
    </row>
    <row r="21" spans="1:2" ht="15.75" thickBot="1" x14ac:dyDescent="0.3">
      <c r="A21" s="15" t="s">
        <v>464</v>
      </c>
      <c r="B21" s="16" t="s">
        <v>700</v>
      </c>
    </row>
    <row r="22" spans="1:2" ht="15.75" thickBot="1" x14ac:dyDescent="0.3">
      <c r="A22" s="10" t="s">
        <v>461</v>
      </c>
      <c r="B22" s="11" t="s">
        <v>698</v>
      </c>
    </row>
    <row r="23" spans="1:2" ht="15.75" thickBot="1" x14ac:dyDescent="0.3">
      <c r="A23" s="200" t="s">
        <v>462</v>
      </c>
      <c r="B23" s="201" t="s">
        <v>701</v>
      </c>
    </row>
  </sheetData>
  <sortState ref="E3:E25">
    <sortCondition ref="E3"/>
  </sortState>
  <mergeCells count="1">
    <mergeCell ref="A1:B1"/>
  </mergeCells>
  <hyperlinks>
    <hyperlink ref="B6" r:id="rId1" location="cycle-72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Y1183"/>
  <sheetViews>
    <sheetView tabSelected="1" zoomScaleNormal="100" workbookViewId="0">
      <pane ySplit="1" topLeftCell="A2" activePane="bottomLeft" state="frozen"/>
      <selection pane="bottomLeft" activeCell="MF1" sqref="A1:XFD1048576"/>
    </sheetView>
  </sheetViews>
  <sheetFormatPr defaultColWidth="11.42578125" defaultRowHeight="15" x14ac:dyDescent="0.25"/>
  <sheetData>
    <row r="1" spans="1:389" x14ac:dyDescent="0.25">
      <c r="A1" t="s">
        <v>19</v>
      </c>
      <c r="B1" t="s">
        <v>10</v>
      </c>
      <c r="C1" t="s">
        <v>20</v>
      </c>
      <c r="D1" t="s">
        <v>21</v>
      </c>
      <c r="E1" t="s">
        <v>22</v>
      </c>
      <c r="F1" t="s">
        <v>23</v>
      </c>
      <c r="G1" t="s">
        <v>24</v>
      </c>
      <c r="H1" t="s">
        <v>25</v>
      </c>
      <c r="I1" t="s">
        <v>26</v>
      </c>
      <c r="J1" t="s">
        <v>27</v>
      </c>
      <c r="K1" t="s">
        <v>28</v>
      </c>
      <c r="L1" t="s">
        <v>29</v>
      </c>
      <c r="M1" t="s">
        <v>30</v>
      </c>
      <c r="N1" t="s">
        <v>31</v>
      </c>
      <c r="O1" t="s">
        <v>32</v>
      </c>
      <c r="P1" t="s">
        <v>817</v>
      </c>
      <c r="Q1" t="s">
        <v>818</v>
      </c>
      <c r="R1" t="s">
        <v>819</v>
      </c>
      <c r="S1" t="s">
        <v>820</v>
      </c>
      <c r="T1" t="s">
        <v>821</v>
      </c>
      <c r="U1" t="s">
        <v>822</v>
      </c>
      <c r="V1" t="s">
        <v>823</v>
      </c>
      <c r="W1" t="s">
        <v>824</v>
      </c>
      <c r="X1" t="s">
        <v>33</v>
      </c>
      <c r="Y1" t="s">
        <v>34</v>
      </c>
      <c r="Z1" t="s">
        <v>35</v>
      </c>
      <c r="AA1" t="s">
        <v>36</v>
      </c>
      <c r="AB1" t="s">
        <v>37</v>
      </c>
      <c r="AC1" t="s">
        <v>38</v>
      </c>
      <c r="AD1" t="s">
        <v>39</v>
      </c>
      <c r="AE1" t="s">
        <v>825</v>
      </c>
      <c r="AF1" t="s">
        <v>826</v>
      </c>
      <c r="AG1" t="s">
        <v>827</v>
      </c>
      <c r="AH1" t="s">
        <v>828</v>
      </c>
      <c r="AI1" t="s">
        <v>829</v>
      </c>
      <c r="AJ1" t="s">
        <v>830</v>
      </c>
      <c r="AK1" t="s">
        <v>831</v>
      </c>
      <c r="AL1" t="s">
        <v>40</v>
      </c>
      <c r="AM1" t="s">
        <v>41</v>
      </c>
      <c r="AN1" t="s">
        <v>42</v>
      </c>
      <c r="AO1" t="s">
        <v>43</v>
      </c>
      <c r="AP1" t="s">
        <v>44</v>
      </c>
      <c r="AQ1" t="s">
        <v>45</v>
      </c>
      <c r="AR1" t="s">
        <v>46</v>
      </c>
      <c r="AS1" t="s">
        <v>47</v>
      </c>
      <c r="AT1" t="s">
        <v>48</v>
      </c>
      <c r="AU1" t="s">
        <v>49</v>
      </c>
      <c r="AV1" t="s">
        <v>50</v>
      </c>
      <c r="AW1" t="s">
        <v>51</v>
      </c>
      <c r="AX1" t="s">
        <v>52</v>
      </c>
      <c r="AY1" t="s">
        <v>53</v>
      </c>
      <c r="AZ1" t="s">
        <v>54</v>
      </c>
      <c r="BA1" t="s">
        <v>55</v>
      </c>
      <c r="BB1" t="s">
        <v>56</v>
      </c>
      <c r="BC1" t="s">
        <v>57</v>
      </c>
      <c r="BD1" t="s">
        <v>58</v>
      </c>
      <c r="BE1" t="s">
        <v>59</v>
      </c>
      <c r="BF1" t="s">
        <v>60</v>
      </c>
      <c r="BG1" t="s">
        <v>61</v>
      </c>
      <c r="BH1" t="s">
        <v>62</v>
      </c>
      <c r="BI1" t="s">
        <v>63</v>
      </c>
      <c r="BJ1" t="s">
        <v>64</v>
      </c>
      <c r="BK1" t="s">
        <v>65</v>
      </c>
      <c r="BL1" t="s">
        <v>66</v>
      </c>
      <c r="BM1" t="s">
        <v>67</v>
      </c>
      <c r="BN1" t="s">
        <v>68</v>
      </c>
      <c r="BO1" t="s">
        <v>832</v>
      </c>
      <c r="BP1" t="s">
        <v>833</v>
      </c>
      <c r="BQ1" t="s">
        <v>834</v>
      </c>
      <c r="BR1" t="s">
        <v>835</v>
      </c>
      <c r="BS1" t="s">
        <v>836</v>
      </c>
      <c r="BT1" t="s">
        <v>837</v>
      </c>
      <c r="BU1" t="s">
        <v>838</v>
      </c>
      <c r="BV1" t="s">
        <v>839</v>
      </c>
      <c r="BW1" t="s">
        <v>69</v>
      </c>
      <c r="BX1" t="s">
        <v>70</v>
      </c>
      <c r="BY1" t="s">
        <v>71</v>
      </c>
      <c r="BZ1" t="s">
        <v>72</v>
      </c>
      <c r="CA1" t="s">
        <v>73</v>
      </c>
      <c r="CB1" t="s">
        <v>74</v>
      </c>
      <c r="CC1" t="s">
        <v>75</v>
      </c>
      <c r="CD1" t="s">
        <v>76</v>
      </c>
      <c r="CE1" t="s">
        <v>840</v>
      </c>
      <c r="CF1" t="s">
        <v>841</v>
      </c>
      <c r="CG1" t="s">
        <v>842</v>
      </c>
      <c r="CH1" t="s">
        <v>843</v>
      </c>
      <c r="CI1" t="s">
        <v>844</v>
      </c>
      <c r="CJ1" t="s">
        <v>845</v>
      </c>
      <c r="CK1" t="s">
        <v>846</v>
      </c>
      <c r="CL1" t="s">
        <v>847</v>
      </c>
      <c r="CM1" t="s">
        <v>77</v>
      </c>
      <c r="CN1" t="s">
        <v>78</v>
      </c>
      <c r="CO1" t="s">
        <v>79</v>
      </c>
      <c r="CP1" t="s">
        <v>80</v>
      </c>
      <c r="CQ1" t="s">
        <v>81</v>
      </c>
      <c r="CR1" t="s">
        <v>82</v>
      </c>
      <c r="CS1" t="s">
        <v>83</v>
      </c>
      <c r="CT1" t="s">
        <v>84</v>
      </c>
      <c r="CU1" t="s">
        <v>85</v>
      </c>
      <c r="CV1" t="s">
        <v>86</v>
      </c>
      <c r="CW1" t="s">
        <v>87</v>
      </c>
      <c r="CX1" t="s">
        <v>88</v>
      </c>
      <c r="CY1" t="s">
        <v>89</v>
      </c>
      <c r="CZ1" t="s">
        <v>90</v>
      </c>
      <c r="DA1" t="s">
        <v>91</v>
      </c>
      <c r="DB1" t="s">
        <v>3382</v>
      </c>
      <c r="DC1" t="s">
        <v>3392</v>
      </c>
      <c r="DD1" t="s">
        <v>3395</v>
      </c>
      <c r="DE1" t="s">
        <v>98</v>
      </c>
      <c r="DF1" t="s">
        <v>99</v>
      </c>
      <c r="DG1" t="s">
        <v>100</v>
      </c>
      <c r="DH1" t="s">
        <v>101</v>
      </c>
      <c r="DI1" t="s">
        <v>102</v>
      </c>
      <c r="DJ1" t="s">
        <v>103</v>
      </c>
      <c r="DK1" t="s">
        <v>104</v>
      </c>
      <c r="DL1" t="s">
        <v>105</v>
      </c>
      <c r="DM1" t="s">
        <v>106</v>
      </c>
      <c r="DN1" t="s">
        <v>107</v>
      </c>
      <c r="DO1" t="s">
        <v>108</v>
      </c>
      <c r="DP1" t="s">
        <v>109</v>
      </c>
      <c r="DQ1" t="s">
        <v>110</v>
      </c>
      <c r="DR1" t="s">
        <v>111</v>
      </c>
      <c r="DS1" t="s">
        <v>112</v>
      </c>
      <c r="DT1" t="s">
        <v>113</v>
      </c>
      <c r="DU1" t="s">
        <v>114</v>
      </c>
      <c r="DV1" t="s">
        <v>115</v>
      </c>
      <c r="DW1" t="s">
        <v>116</v>
      </c>
      <c r="DX1" t="s">
        <v>117</v>
      </c>
      <c r="DY1" t="s">
        <v>118</v>
      </c>
      <c r="DZ1" t="s">
        <v>119</v>
      </c>
      <c r="EA1" t="s">
        <v>120</v>
      </c>
      <c r="EB1" t="s">
        <v>121</v>
      </c>
      <c r="EC1" t="s">
        <v>122</v>
      </c>
      <c r="ED1" t="s">
        <v>123</v>
      </c>
      <c r="EE1" t="s">
        <v>124</v>
      </c>
      <c r="EF1" t="s">
        <v>125</v>
      </c>
      <c r="EG1" t="s">
        <v>126</v>
      </c>
      <c r="EH1" t="s">
        <v>127</v>
      </c>
      <c r="EI1" t="s">
        <v>128</v>
      </c>
      <c r="EJ1" t="s">
        <v>129</v>
      </c>
      <c r="EK1" t="s">
        <v>130</v>
      </c>
      <c r="EL1" t="s">
        <v>131</v>
      </c>
      <c r="EM1" t="s">
        <v>132</v>
      </c>
      <c r="EN1" t="s">
        <v>133</v>
      </c>
      <c r="EO1" t="s">
        <v>134</v>
      </c>
      <c r="EP1" t="s">
        <v>135</v>
      </c>
      <c r="EQ1" t="s">
        <v>136</v>
      </c>
      <c r="ER1" t="s">
        <v>137</v>
      </c>
      <c r="ES1" t="s">
        <v>138</v>
      </c>
      <c r="ET1" t="s">
        <v>139</v>
      </c>
      <c r="EU1" t="s">
        <v>140</v>
      </c>
      <c r="EV1" t="s">
        <v>199</v>
      </c>
      <c r="EW1" t="s">
        <v>200</v>
      </c>
      <c r="EX1" t="s">
        <v>201</v>
      </c>
      <c r="EY1" t="s">
        <v>202</v>
      </c>
      <c r="EZ1" t="s">
        <v>203</v>
      </c>
      <c r="FA1" t="s">
        <v>204</v>
      </c>
      <c r="FB1" t="s">
        <v>205</v>
      </c>
      <c r="FC1" t="s">
        <v>206</v>
      </c>
      <c r="FD1" t="s">
        <v>207</v>
      </c>
      <c r="FE1" t="s">
        <v>208</v>
      </c>
      <c r="FF1" t="s">
        <v>209</v>
      </c>
      <c r="FG1" t="s">
        <v>210</v>
      </c>
      <c r="FH1" t="s">
        <v>211</v>
      </c>
      <c r="FI1" t="s">
        <v>212</v>
      </c>
      <c r="FJ1" t="s">
        <v>213</v>
      </c>
      <c r="FK1" t="s">
        <v>214</v>
      </c>
      <c r="FL1" t="s">
        <v>215</v>
      </c>
      <c r="FM1" t="s">
        <v>216</v>
      </c>
      <c r="FN1" t="s">
        <v>217</v>
      </c>
      <c r="FO1" t="s">
        <v>218</v>
      </c>
      <c r="FP1" t="s">
        <v>219</v>
      </c>
      <c r="FQ1" t="s">
        <v>220</v>
      </c>
      <c r="FR1" t="s">
        <v>221</v>
      </c>
      <c r="FS1" t="s">
        <v>222</v>
      </c>
      <c r="FT1" t="s">
        <v>223</v>
      </c>
      <c r="FU1" t="s">
        <v>224</v>
      </c>
      <c r="FV1" t="s">
        <v>225</v>
      </c>
      <c r="FW1" t="s">
        <v>226</v>
      </c>
      <c r="FX1" t="s">
        <v>227</v>
      </c>
      <c r="FY1" t="s">
        <v>228</v>
      </c>
      <c r="FZ1" t="s">
        <v>229</v>
      </c>
      <c r="GA1" t="s">
        <v>230</v>
      </c>
      <c r="GB1" t="s">
        <v>231</v>
      </c>
      <c r="GC1" t="s">
        <v>232</v>
      </c>
      <c r="GD1" t="s">
        <v>233</v>
      </c>
      <c r="GE1" t="s">
        <v>234</v>
      </c>
      <c r="GF1" t="s">
        <v>235</v>
      </c>
      <c r="GG1" t="s">
        <v>236</v>
      </c>
      <c r="GH1" t="s">
        <v>237</v>
      </c>
      <c r="GI1" t="s">
        <v>238</v>
      </c>
      <c r="GJ1" t="s">
        <v>239</v>
      </c>
      <c r="GK1" t="s">
        <v>240</v>
      </c>
      <c r="GL1" t="s">
        <v>241</v>
      </c>
      <c r="GM1" t="s">
        <v>704</v>
      </c>
      <c r="GN1" t="s">
        <v>1272</v>
      </c>
      <c r="GO1" t="s">
        <v>92</v>
      </c>
      <c r="GP1" t="s">
        <v>141</v>
      </c>
      <c r="GQ1" t="s">
        <v>1273</v>
      </c>
      <c r="GR1" t="s">
        <v>1274</v>
      </c>
      <c r="GS1" t="s">
        <v>1275</v>
      </c>
      <c r="GT1" t="s">
        <v>1276</v>
      </c>
      <c r="GU1" t="s">
        <v>1277</v>
      </c>
      <c r="GV1" t="s">
        <v>1278</v>
      </c>
      <c r="GW1" t="s">
        <v>1279</v>
      </c>
      <c r="GX1" t="s">
        <v>1280</v>
      </c>
      <c r="GY1" t="s">
        <v>1281</v>
      </c>
      <c r="GZ1" t="s">
        <v>1282</v>
      </c>
      <c r="HA1" t="s">
        <v>1283</v>
      </c>
      <c r="HB1" t="s">
        <v>142</v>
      </c>
      <c r="HC1" t="s">
        <v>143</v>
      </c>
      <c r="HD1" t="s">
        <v>705</v>
      </c>
      <c r="HE1" t="s">
        <v>144</v>
      </c>
      <c r="HF1" t="s">
        <v>145</v>
      </c>
      <c r="HG1" t="s">
        <v>1059</v>
      </c>
      <c r="HH1" t="s">
        <v>146</v>
      </c>
      <c r="HI1" t="s">
        <v>970</v>
      </c>
      <c r="HJ1" t="s">
        <v>971</v>
      </c>
      <c r="HK1" t="s">
        <v>147</v>
      </c>
      <c r="HL1" t="s">
        <v>972</v>
      </c>
      <c r="HM1" t="s">
        <v>973</v>
      </c>
      <c r="HN1" t="s">
        <v>974</v>
      </c>
      <c r="HO1" t="s">
        <v>975</v>
      </c>
      <c r="HP1" t="s">
        <v>976</v>
      </c>
      <c r="HQ1" t="s">
        <v>977</v>
      </c>
      <c r="HR1" t="s">
        <v>978</v>
      </c>
      <c r="HS1" t="s">
        <v>979</v>
      </c>
      <c r="HT1" t="s">
        <v>148</v>
      </c>
      <c r="HU1" t="s">
        <v>980</v>
      </c>
      <c r="HV1" t="s">
        <v>981</v>
      </c>
      <c r="HW1" t="s">
        <v>149</v>
      </c>
      <c r="HX1" t="s">
        <v>150</v>
      </c>
      <c r="HY1" t="s">
        <v>151</v>
      </c>
      <c r="HZ1" t="s">
        <v>152</v>
      </c>
      <c r="IA1" t="s">
        <v>153</v>
      </c>
      <c r="IB1" t="s">
        <v>154</v>
      </c>
      <c r="IC1" t="s">
        <v>982</v>
      </c>
      <c r="ID1" t="s">
        <v>156</v>
      </c>
      <c r="IE1" t="s">
        <v>983</v>
      </c>
      <c r="IF1" t="s">
        <v>984</v>
      </c>
      <c r="IG1" t="s">
        <v>155</v>
      </c>
      <c r="IH1" t="s">
        <v>985</v>
      </c>
      <c r="II1" t="s">
        <v>986</v>
      </c>
      <c r="IJ1" t="s">
        <v>987</v>
      </c>
      <c r="IK1" t="s">
        <v>988</v>
      </c>
      <c r="IL1" t="s">
        <v>989</v>
      </c>
      <c r="IM1" t="s">
        <v>990</v>
      </c>
      <c r="IN1" t="s">
        <v>991</v>
      </c>
      <c r="IO1" t="s">
        <v>160</v>
      </c>
      <c r="IP1" t="s">
        <v>158</v>
      </c>
      <c r="IQ1" t="s">
        <v>157</v>
      </c>
      <c r="IR1" t="s">
        <v>465</v>
      </c>
      <c r="IS1" t="s">
        <v>992</v>
      </c>
      <c r="IT1" t="s">
        <v>993</v>
      </c>
      <c r="IU1" t="s">
        <v>994</v>
      </c>
      <c r="IV1" t="s">
        <v>995</v>
      </c>
      <c r="IW1" t="s">
        <v>996</v>
      </c>
      <c r="IX1" t="s">
        <v>997</v>
      </c>
      <c r="IY1" t="s">
        <v>998</v>
      </c>
      <c r="IZ1" t="s">
        <v>999</v>
      </c>
      <c r="JA1" t="s">
        <v>159</v>
      </c>
      <c r="JB1" t="s">
        <v>161</v>
      </c>
      <c r="JC1" t="s">
        <v>1000</v>
      </c>
      <c r="JD1" t="s">
        <v>162</v>
      </c>
      <c r="JE1" t="s">
        <v>163</v>
      </c>
      <c r="JF1" t="s">
        <v>164</v>
      </c>
      <c r="JG1" t="s">
        <v>1118</v>
      </c>
      <c r="JH1" t="s">
        <v>1001</v>
      </c>
      <c r="JI1" t="s">
        <v>165</v>
      </c>
      <c r="JJ1" t="s">
        <v>166</v>
      </c>
      <c r="JK1" t="s">
        <v>1002</v>
      </c>
      <c r="JL1" t="s">
        <v>1003</v>
      </c>
      <c r="JM1" t="s">
        <v>1004</v>
      </c>
      <c r="JN1" t="s">
        <v>1005</v>
      </c>
      <c r="JO1" t="s">
        <v>1006</v>
      </c>
      <c r="JP1" t="s">
        <v>1007</v>
      </c>
      <c r="JQ1" t="s">
        <v>1008</v>
      </c>
      <c r="JR1" t="s">
        <v>1009</v>
      </c>
      <c r="JS1" t="s">
        <v>1010</v>
      </c>
      <c r="JT1" t="s">
        <v>1011</v>
      </c>
      <c r="JU1" t="s">
        <v>167</v>
      </c>
      <c r="JV1" t="s">
        <v>1012</v>
      </c>
      <c r="JW1" t="s">
        <v>1013</v>
      </c>
      <c r="JX1" t="s">
        <v>168</v>
      </c>
      <c r="JY1" t="s">
        <v>169</v>
      </c>
      <c r="JZ1" t="s">
        <v>1014</v>
      </c>
      <c r="KA1" t="s">
        <v>466</v>
      </c>
      <c r="KB1" t="s">
        <v>1015</v>
      </c>
      <c r="KC1" t="s">
        <v>1016</v>
      </c>
      <c r="KD1" t="s">
        <v>467</v>
      </c>
      <c r="KE1" t="s">
        <v>1017</v>
      </c>
      <c r="KF1" t="s">
        <v>1018</v>
      </c>
      <c r="KG1" t="s">
        <v>1019</v>
      </c>
      <c r="KH1" t="s">
        <v>1020</v>
      </c>
      <c r="KI1" t="s">
        <v>1021</v>
      </c>
      <c r="KJ1" t="s">
        <v>1022</v>
      </c>
      <c r="KK1" t="s">
        <v>1023</v>
      </c>
      <c r="KL1" t="s">
        <v>1024</v>
      </c>
      <c r="KM1" t="s">
        <v>1025</v>
      </c>
      <c r="KN1" t="s">
        <v>1026</v>
      </c>
      <c r="KO1" t="s">
        <v>1027</v>
      </c>
      <c r="KP1" t="s">
        <v>1028</v>
      </c>
      <c r="KQ1" t="s">
        <v>1029</v>
      </c>
      <c r="KR1" t="s">
        <v>1030</v>
      </c>
      <c r="KS1" t="s">
        <v>1031</v>
      </c>
      <c r="KT1" t="s">
        <v>1032</v>
      </c>
      <c r="KU1" t="s">
        <v>1033</v>
      </c>
      <c r="KV1" t="s">
        <v>1034</v>
      </c>
      <c r="KW1" t="s">
        <v>1035</v>
      </c>
      <c r="KX1" t="s">
        <v>1036</v>
      </c>
      <c r="KY1" t="s">
        <v>1037</v>
      </c>
      <c r="KZ1" t="s">
        <v>1038</v>
      </c>
      <c r="LA1" t="s">
        <v>1039</v>
      </c>
      <c r="LB1" t="s">
        <v>1040</v>
      </c>
      <c r="LC1" t="s">
        <v>1041</v>
      </c>
      <c r="LD1" t="s">
        <v>1042</v>
      </c>
      <c r="LE1" t="s">
        <v>1043</v>
      </c>
      <c r="LF1" t="s">
        <v>1044</v>
      </c>
      <c r="LG1" t="s">
        <v>1045</v>
      </c>
      <c r="LH1" t="s">
        <v>170</v>
      </c>
      <c r="LI1" t="s">
        <v>171</v>
      </c>
      <c r="LJ1" t="s">
        <v>172</v>
      </c>
      <c r="LK1" t="s">
        <v>568</v>
      </c>
      <c r="LL1" t="s">
        <v>1047</v>
      </c>
      <c r="LM1" t="s">
        <v>571</v>
      </c>
      <c r="LN1" t="s">
        <v>468</v>
      </c>
      <c r="LO1" t="s">
        <v>469</v>
      </c>
      <c r="LP1" t="s">
        <v>1048</v>
      </c>
      <c r="LQ1" t="s">
        <v>1049</v>
      </c>
      <c r="LR1" t="s">
        <v>1050</v>
      </c>
      <c r="LS1" t="s">
        <v>173</v>
      </c>
      <c r="LT1" t="s">
        <v>174</v>
      </c>
      <c r="LU1" t="s">
        <v>175</v>
      </c>
      <c r="LV1" t="s">
        <v>176</v>
      </c>
      <c r="LW1" t="s">
        <v>177</v>
      </c>
      <c r="LX1" t="s">
        <v>178</v>
      </c>
      <c r="LY1" t="s">
        <v>179</v>
      </c>
      <c r="LZ1" t="s">
        <v>180</v>
      </c>
      <c r="MA1" t="s">
        <v>181</v>
      </c>
      <c r="MB1" t="s">
        <v>182</v>
      </c>
      <c r="MC1" t="s">
        <v>183</v>
      </c>
      <c r="MD1" t="s">
        <v>184</v>
      </c>
      <c r="ME1" t="s">
        <v>185</v>
      </c>
      <c r="MF1" t="s">
        <v>186</v>
      </c>
      <c r="MG1" t="s">
        <v>187</v>
      </c>
      <c r="MH1" t="s">
        <v>601</v>
      </c>
      <c r="MI1" t="s">
        <v>188</v>
      </c>
      <c r="MJ1" t="s">
        <v>189</v>
      </c>
      <c r="MK1" t="s">
        <v>190</v>
      </c>
      <c r="ML1" t="s">
        <v>191</v>
      </c>
      <c r="MM1" t="s">
        <v>192</v>
      </c>
      <c r="MN1" t="s">
        <v>193</v>
      </c>
      <c r="MO1" t="s">
        <v>194</v>
      </c>
      <c r="MP1" t="s">
        <v>195</v>
      </c>
      <c r="MQ1" t="s">
        <v>196</v>
      </c>
      <c r="MR1" t="s">
        <v>197</v>
      </c>
      <c r="MS1" t="s">
        <v>198</v>
      </c>
      <c r="MT1" t="s">
        <v>472</v>
      </c>
      <c r="MU1" t="s">
        <v>473</v>
      </c>
      <c r="MV1" t="s">
        <v>474</v>
      </c>
      <c r="MW1" t="s">
        <v>475</v>
      </c>
      <c r="MX1" t="s">
        <v>476</v>
      </c>
      <c r="MY1" t="s">
        <v>477</v>
      </c>
      <c r="MZ1" t="s">
        <v>1204</v>
      </c>
      <c r="NA1" t="s">
        <v>1205</v>
      </c>
      <c r="NB1" t="s">
        <v>1206</v>
      </c>
      <c r="NC1" t="s">
        <v>1207</v>
      </c>
      <c r="ND1" t="s">
        <v>1208</v>
      </c>
      <c r="NE1" t="s">
        <v>1209</v>
      </c>
      <c r="NF1" t="s">
        <v>1210</v>
      </c>
      <c r="NG1" t="s">
        <v>1211</v>
      </c>
      <c r="NH1" t="s">
        <v>1060</v>
      </c>
      <c r="NI1" t="s">
        <v>1212</v>
      </c>
      <c r="NJ1" t="s">
        <v>1213</v>
      </c>
      <c r="NK1" t="s">
        <v>1214</v>
      </c>
      <c r="NL1" t="s">
        <v>1215</v>
      </c>
      <c r="NM1" t="s">
        <v>1217</v>
      </c>
      <c r="NN1" t="s">
        <v>1218</v>
      </c>
      <c r="NO1" t="s">
        <v>1220</v>
      </c>
      <c r="NP1" t="s">
        <v>1221</v>
      </c>
      <c r="NQ1" t="s">
        <v>1216</v>
      </c>
      <c r="NR1" t="s">
        <v>4484</v>
      </c>
      <c r="NS1" t="s">
        <v>4485</v>
      </c>
      <c r="NT1" t="s">
        <v>4486</v>
      </c>
      <c r="NU1" t="s">
        <v>1222</v>
      </c>
      <c r="NV1" t="s">
        <v>1223</v>
      </c>
      <c r="NW1" t="s">
        <v>1225</v>
      </c>
      <c r="NX1" t="s">
        <v>1226</v>
      </c>
      <c r="NY1" t="s">
        <v>1061</v>
      </c>
    </row>
    <row r="2" spans="1:389" x14ac:dyDescent="0.25">
      <c r="A2">
        <v>525</v>
      </c>
      <c r="B2" t="s">
        <v>4900</v>
      </c>
      <c r="C2" t="s">
        <v>305</v>
      </c>
      <c r="D2" t="s">
        <v>410</v>
      </c>
      <c r="E2" t="s">
        <v>1051</v>
      </c>
      <c r="F2" t="s">
        <v>1052</v>
      </c>
      <c r="G2" t="s">
        <v>245</v>
      </c>
      <c r="H2" t="s">
        <v>249</v>
      </c>
      <c r="I2" t="s">
        <v>247</v>
      </c>
      <c r="J2" t="s">
        <v>255</v>
      </c>
      <c r="K2" t="s">
        <v>4526</v>
      </c>
      <c r="L2" t="s">
        <v>4526</v>
      </c>
      <c r="M2" t="s">
        <v>9</v>
      </c>
      <c r="N2" t="s">
        <v>9</v>
      </c>
      <c r="O2" t="s">
        <v>4516</v>
      </c>
      <c r="X2" t="s">
        <v>249</v>
      </c>
      <c r="Y2" t="s">
        <v>255</v>
      </c>
      <c r="Z2" t="s">
        <v>4504</v>
      </c>
      <c r="AA2" t="s">
        <v>4504</v>
      </c>
      <c r="AB2" t="s">
        <v>9</v>
      </c>
      <c r="AC2" t="s">
        <v>9</v>
      </c>
      <c r="GN2" t="s">
        <v>250</v>
      </c>
      <c r="GQ2" t="s">
        <v>8</v>
      </c>
      <c r="GR2" t="s">
        <v>9</v>
      </c>
      <c r="GS2" t="s">
        <v>4856</v>
      </c>
      <c r="GT2" t="s">
        <v>1261</v>
      </c>
      <c r="GV2" t="s">
        <v>4530</v>
      </c>
      <c r="MZ2" t="s">
        <v>4488</v>
      </c>
      <c r="NA2" t="s">
        <v>4489</v>
      </c>
      <c r="NB2" t="s">
        <v>4489</v>
      </c>
      <c r="NC2" t="s">
        <v>4489</v>
      </c>
      <c r="ND2" t="s">
        <v>4489</v>
      </c>
      <c r="NE2" t="s">
        <v>4489</v>
      </c>
      <c r="NF2" t="s">
        <v>4489</v>
      </c>
      <c r="NG2" t="s">
        <v>4489</v>
      </c>
      <c r="NI2" t="s">
        <v>4489</v>
      </c>
      <c r="NJ2" t="s">
        <v>4488</v>
      </c>
      <c r="NK2" t="s">
        <v>4489</v>
      </c>
      <c r="NL2" t="s">
        <v>4489</v>
      </c>
      <c r="NM2" t="s">
        <v>4489</v>
      </c>
      <c r="NN2" t="s">
        <v>4489</v>
      </c>
      <c r="NO2" t="s">
        <v>4489</v>
      </c>
      <c r="NP2" t="s">
        <v>4489</v>
      </c>
      <c r="NQ2" t="s">
        <v>4489</v>
      </c>
      <c r="NR2" t="s">
        <v>4489</v>
      </c>
      <c r="NS2" t="s">
        <v>4489</v>
      </c>
      <c r="NT2" t="s">
        <v>4489</v>
      </c>
      <c r="NU2" t="s">
        <v>4489</v>
      </c>
      <c r="NV2" t="s">
        <v>4489</v>
      </c>
      <c r="NW2" t="s">
        <v>4489</v>
      </c>
      <c r="NX2" t="s">
        <v>4489</v>
      </c>
    </row>
    <row r="3" spans="1:389" x14ac:dyDescent="0.25">
      <c r="A3">
        <v>526</v>
      </c>
      <c r="B3" t="s">
        <v>4900</v>
      </c>
      <c r="C3" t="s">
        <v>305</v>
      </c>
      <c r="D3" t="s">
        <v>410</v>
      </c>
      <c r="E3" t="s">
        <v>1051</v>
      </c>
      <c r="F3" t="s">
        <v>1052</v>
      </c>
      <c r="G3" t="s">
        <v>245</v>
      </c>
      <c r="AL3" t="s">
        <v>249</v>
      </c>
      <c r="AM3" t="s">
        <v>255</v>
      </c>
      <c r="AN3" t="s">
        <v>4497</v>
      </c>
      <c r="AO3" t="s">
        <v>4497</v>
      </c>
      <c r="AP3" t="s">
        <v>9</v>
      </c>
      <c r="AQ3" t="s">
        <v>9</v>
      </c>
      <c r="AR3" t="s">
        <v>4516</v>
      </c>
      <c r="BG3" t="s">
        <v>249</v>
      </c>
      <c r="BH3" t="s">
        <v>251</v>
      </c>
      <c r="BI3" t="s">
        <v>255</v>
      </c>
      <c r="BJ3" t="s">
        <v>4498</v>
      </c>
      <c r="BK3" t="s">
        <v>4498</v>
      </c>
      <c r="BL3" t="s">
        <v>9</v>
      </c>
      <c r="BM3" t="s">
        <v>9</v>
      </c>
      <c r="BW3" t="s">
        <v>249</v>
      </c>
      <c r="BX3" t="s">
        <v>256</v>
      </c>
      <c r="BY3" t="s">
        <v>255</v>
      </c>
      <c r="BZ3" t="s">
        <v>4492</v>
      </c>
      <c r="CA3" t="s">
        <v>4492</v>
      </c>
      <c r="CB3" t="s">
        <v>9</v>
      </c>
      <c r="CC3" t="s">
        <v>9</v>
      </c>
      <c r="CD3" t="s">
        <v>4520</v>
      </c>
      <c r="CM3" t="s">
        <v>249</v>
      </c>
      <c r="CN3" t="s">
        <v>255</v>
      </c>
      <c r="CO3" t="s">
        <v>4509</v>
      </c>
      <c r="CP3" t="s">
        <v>4509</v>
      </c>
      <c r="CQ3" t="s">
        <v>9</v>
      </c>
      <c r="CR3" t="s">
        <v>9</v>
      </c>
      <c r="CT3" t="s">
        <v>249</v>
      </c>
      <c r="CU3" t="s">
        <v>271</v>
      </c>
      <c r="CV3" t="s">
        <v>293</v>
      </c>
      <c r="CW3" t="s">
        <v>4509</v>
      </c>
      <c r="CX3" t="s">
        <v>4560</v>
      </c>
      <c r="CY3" t="s">
        <v>9</v>
      </c>
      <c r="CZ3" t="s">
        <v>9</v>
      </c>
      <c r="DA3" t="s">
        <v>4626</v>
      </c>
      <c r="DE3" t="s">
        <v>249</v>
      </c>
      <c r="DF3" t="s">
        <v>261</v>
      </c>
      <c r="DG3" t="s">
        <v>4497</v>
      </c>
      <c r="DH3" t="s">
        <v>4500</v>
      </c>
      <c r="DI3" t="s">
        <v>9</v>
      </c>
      <c r="DJ3" t="s">
        <v>9</v>
      </c>
      <c r="DK3" t="s">
        <v>4520</v>
      </c>
      <c r="GO3" t="s">
        <v>250</v>
      </c>
      <c r="GP3" t="s">
        <v>250</v>
      </c>
      <c r="GW3" t="s">
        <v>8</v>
      </c>
      <c r="GX3" t="s">
        <v>431</v>
      </c>
      <c r="GY3" t="s">
        <v>1261</v>
      </c>
      <c r="HA3" t="s">
        <v>4529</v>
      </c>
      <c r="HB3" t="s">
        <v>8</v>
      </c>
      <c r="HC3" t="s">
        <v>431</v>
      </c>
      <c r="HD3" t="s">
        <v>431</v>
      </c>
      <c r="HE3" t="s">
        <v>1261</v>
      </c>
      <c r="HG3" t="s">
        <v>4491</v>
      </c>
      <c r="MZ3" t="s">
        <v>4488</v>
      </c>
      <c r="NA3" t="s">
        <v>4489</v>
      </c>
      <c r="NB3" t="s">
        <v>4489</v>
      </c>
      <c r="NC3" t="s">
        <v>4489</v>
      </c>
      <c r="ND3" t="s">
        <v>4489</v>
      </c>
      <c r="NE3" t="s">
        <v>4489</v>
      </c>
      <c r="NF3" t="s">
        <v>4489</v>
      </c>
      <c r="NG3" t="s">
        <v>4489</v>
      </c>
      <c r="NI3" t="s">
        <v>4489</v>
      </c>
      <c r="NJ3" t="s">
        <v>4489</v>
      </c>
      <c r="NK3" t="s">
        <v>4488</v>
      </c>
      <c r="NL3" t="s">
        <v>4489</v>
      </c>
      <c r="NM3" t="s">
        <v>4489</v>
      </c>
      <c r="NN3" t="s">
        <v>4489</v>
      </c>
      <c r="NO3" t="s">
        <v>4489</v>
      </c>
      <c r="NP3" t="s">
        <v>4489</v>
      </c>
      <c r="NQ3" t="s">
        <v>4489</v>
      </c>
      <c r="NR3" t="s">
        <v>4489</v>
      </c>
      <c r="NS3" t="s">
        <v>4489</v>
      </c>
      <c r="NT3" t="s">
        <v>4489</v>
      </c>
      <c r="NU3" t="s">
        <v>4489</v>
      </c>
      <c r="NV3" t="s">
        <v>4489</v>
      </c>
      <c r="NW3" t="s">
        <v>4489</v>
      </c>
      <c r="NX3" t="s">
        <v>4489</v>
      </c>
    </row>
    <row r="4" spans="1:389" x14ac:dyDescent="0.25">
      <c r="A4">
        <v>527</v>
      </c>
      <c r="B4" t="s">
        <v>4900</v>
      </c>
      <c r="C4" t="s">
        <v>305</v>
      </c>
      <c r="D4" t="s">
        <v>410</v>
      </c>
      <c r="E4" t="s">
        <v>1051</v>
      </c>
      <c r="F4" t="s">
        <v>1052</v>
      </c>
      <c r="G4" t="s">
        <v>245</v>
      </c>
      <c r="AL4" t="s">
        <v>249</v>
      </c>
      <c r="AM4" t="s">
        <v>255</v>
      </c>
      <c r="AN4" t="s">
        <v>4502</v>
      </c>
      <c r="AO4" t="s">
        <v>4502</v>
      </c>
      <c r="AP4" t="s">
        <v>9</v>
      </c>
      <c r="AQ4" t="s">
        <v>9</v>
      </c>
      <c r="AR4" t="s">
        <v>4626</v>
      </c>
      <c r="AS4" t="s">
        <v>249</v>
      </c>
      <c r="AT4" t="s">
        <v>255</v>
      </c>
      <c r="AU4" t="s">
        <v>4509</v>
      </c>
      <c r="AV4" t="s">
        <v>4509</v>
      </c>
      <c r="AW4" t="s">
        <v>9</v>
      </c>
      <c r="AX4" t="s">
        <v>9</v>
      </c>
      <c r="BW4" t="s">
        <v>249</v>
      </c>
      <c r="BX4" t="s">
        <v>256</v>
      </c>
      <c r="BY4" t="s">
        <v>255</v>
      </c>
      <c r="BZ4" t="s">
        <v>4497</v>
      </c>
      <c r="CA4" t="s">
        <v>4497</v>
      </c>
      <c r="CB4" t="s">
        <v>9</v>
      </c>
      <c r="CC4" t="s">
        <v>9</v>
      </c>
      <c r="CD4" t="s">
        <v>4499</v>
      </c>
      <c r="CM4" t="s">
        <v>249</v>
      </c>
      <c r="CQ4" t="s">
        <v>9</v>
      </c>
      <c r="CR4" t="s">
        <v>9</v>
      </c>
      <c r="CT4" t="s">
        <v>249</v>
      </c>
      <c r="CU4" t="s">
        <v>271</v>
      </c>
      <c r="CV4" t="s">
        <v>293</v>
      </c>
      <c r="CW4" t="s">
        <v>4497</v>
      </c>
      <c r="CX4" t="s">
        <v>4576</v>
      </c>
      <c r="CY4" t="s">
        <v>9</v>
      </c>
      <c r="CZ4" t="s">
        <v>9</v>
      </c>
      <c r="DA4" t="s">
        <v>4520</v>
      </c>
      <c r="DE4" t="s">
        <v>249</v>
      </c>
      <c r="DF4" t="s">
        <v>261</v>
      </c>
      <c r="DG4" t="s">
        <v>4526</v>
      </c>
      <c r="DH4" t="s">
        <v>4561</v>
      </c>
      <c r="DI4" t="s">
        <v>9</v>
      </c>
      <c r="DJ4" t="s">
        <v>9</v>
      </c>
      <c r="GO4" t="s">
        <v>252</v>
      </c>
      <c r="GP4" t="s">
        <v>250</v>
      </c>
      <c r="GW4" t="s">
        <v>9</v>
      </c>
      <c r="GX4" t="s">
        <v>4986</v>
      </c>
      <c r="GY4" t="s">
        <v>1263</v>
      </c>
      <c r="HB4" t="s">
        <v>9</v>
      </c>
      <c r="HC4" t="s">
        <v>4986</v>
      </c>
      <c r="HD4" t="s">
        <v>4986</v>
      </c>
      <c r="HE4" t="s">
        <v>1263</v>
      </c>
      <c r="MZ4" t="s">
        <v>4488</v>
      </c>
      <c r="NA4" t="s">
        <v>4489</v>
      </c>
      <c r="NB4" t="s">
        <v>4489</v>
      </c>
      <c r="NC4" t="s">
        <v>4489</v>
      </c>
      <c r="ND4" t="s">
        <v>4489</v>
      </c>
      <c r="NE4" t="s">
        <v>4489</v>
      </c>
      <c r="NF4" t="s">
        <v>4489</v>
      </c>
      <c r="NG4" t="s">
        <v>4489</v>
      </c>
      <c r="NI4" t="s">
        <v>4489</v>
      </c>
      <c r="NJ4" t="s">
        <v>4488</v>
      </c>
      <c r="NK4" t="s">
        <v>4489</v>
      </c>
      <c r="NL4" t="s">
        <v>4489</v>
      </c>
      <c r="NM4" t="s">
        <v>4489</v>
      </c>
      <c r="NN4" t="s">
        <v>4489</v>
      </c>
      <c r="NO4" t="s">
        <v>4489</v>
      </c>
      <c r="NP4" t="s">
        <v>4489</v>
      </c>
      <c r="NQ4" t="s">
        <v>4489</v>
      </c>
      <c r="NR4" t="s">
        <v>4489</v>
      </c>
      <c r="NS4" t="s">
        <v>4489</v>
      </c>
      <c r="NT4" t="s">
        <v>4489</v>
      </c>
      <c r="NU4" t="s">
        <v>4489</v>
      </c>
      <c r="NV4" t="s">
        <v>4489</v>
      </c>
      <c r="NW4" t="s">
        <v>4489</v>
      </c>
      <c r="NX4" t="s">
        <v>4489</v>
      </c>
    </row>
    <row r="5" spans="1:389" x14ac:dyDescent="0.25">
      <c r="A5">
        <v>528</v>
      </c>
      <c r="B5" t="s">
        <v>4900</v>
      </c>
      <c r="C5" t="s">
        <v>305</v>
      </c>
      <c r="D5" t="s">
        <v>410</v>
      </c>
      <c r="E5" t="s">
        <v>1051</v>
      </c>
      <c r="F5" t="s">
        <v>1052</v>
      </c>
      <c r="G5" t="s">
        <v>245</v>
      </c>
      <c r="AL5" t="s">
        <v>249</v>
      </c>
      <c r="AM5" t="s">
        <v>255</v>
      </c>
      <c r="AN5" t="s">
        <v>4497</v>
      </c>
      <c r="AO5" t="s">
        <v>4497</v>
      </c>
      <c r="AP5" t="s">
        <v>9</v>
      </c>
      <c r="AQ5" t="s">
        <v>9</v>
      </c>
      <c r="AR5" t="s">
        <v>4501</v>
      </c>
      <c r="AS5" t="s">
        <v>249</v>
      </c>
      <c r="AT5" t="s">
        <v>255</v>
      </c>
      <c r="AU5" t="s">
        <v>4509</v>
      </c>
      <c r="AV5" t="s">
        <v>4509</v>
      </c>
      <c r="AW5" t="s">
        <v>9</v>
      </c>
      <c r="AX5" t="s">
        <v>9</v>
      </c>
      <c r="AY5" t="s">
        <v>4520</v>
      </c>
      <c r="BG5" t="s">
        <v>249</v>
      </c>
      <c r="BH5" t="s">
        <v>251</v>
      </c>
      <c r="BI5" t="s">
        <v>255</v>
      </c>
      <c r="BJ5" t="s">
        <v>4556</v>
      </c>
      <c r="BK5" t="s">
        <v>4556</v>
      </c>
      <c r="BL5" t="s">
        <v>9</v>
      </c>
      <c r="BM5" t="s">
        <v>9</v>
      </c>
      <c r="BW5" t="s">
        <v>249</v>
      </c>
      <c r="BX5" t="s">
        <v>256</v>
      </c>
      <c r="BY5" t="s">
        <v>255</v>
      </c>
      <c r="BZ5" t="s">
        <v>4497</v>
      </c>
      <c r="CA5" t="s">
        <v>4497</v>
      </c>
      <c r="CB5" t="s">
        <v>9</v>
      </c>
      <c r="CC5" t="s">
        <v>9</v>
      </c>
      <c r="CD5" t="s">
        <v>4577</v>
      </c>
      <c r="CM5" t="s">
        <v>249</v>
      </c>
      <c r="CN5" t="s">
        <v>255</v>
      </c>
      <c r="CO5" t="s">
        <v>4497</v>
      </c>
      <c r="CP5" t="s">
        <v>4497</v>
      </c>
      <c r="CQ5" t="s">
        <v>9</v>
      </c>
      <c r="CR5" t="s">
        <v>9</v>
      </c>
      <c r="CS5" t="s">
        <v>4532</v>
      </c>
      <c r="CT5" t="s">
        <v>249</v>
      </c>
      <c r="CU5" t="s">
        <v>271</v>
      </c>
      <c r="CV5" t="s">
        <v>293</v>
      </c>
      <c r="CW5" t="s">
        <v>4509</v>
      </c>
      <c r="CX5" t="s">
        <v>4560</v>
      </c>
      <c r="CY5" t="s">
        <v>9</v>
      </c>
      <c r="CZ5" t="s">
        <v>9</v>
      </c>
      <c r="DA5" t="s">
        <v>4532</v>
      </c>
      <c r="DE5" t="s">
        <v>249</v>
      </c>
      <c r="DF5" t="s">
        <v>261</v>
      </c>
      <c r="DG5" t="s">
        <v>4492</v>
      </c>
      <c r="DH5" t="s">
        <v>4494</v>
      </c>
      <c r="DI5" t="s">
        <v>9</v>
      </c>
      <c r="DJ5" t="s">
        <v>9</v>
      </c>
      <c r="DK5" t="s">
        <v>4532</v>
      </c>
      <c r="GO5" t="s">
        <v>250</v>
      </c>
      <c r="GP5" t="s">
        <v>250</v>
      </c>
      <c r="GW5" t="s">
        <v>9</v>
      </c>
      <c r="GX5" t="s">
        <v>4986</v>
      </c>
      <c r="GY5" t="s">
        <v>1263</v>
      </c>
      <c r="HB5" t="s">
        <v>9</v>
      </c>
      <c r="HC5" t="s">
        <v>4986</v>
      </c>
      <c r="HD5" t="s">
        <v>4986</v>
      </c>
      <c r="HE5" t="s">
        <v>1263</v>
      </c>
      <c r="MZ5" t="s">
        <v>4488</v>
      </c>
      <c r="NA5" t="s">
        <v>4489</v>
      </c>
      <c r="NB5" t="s">
        <v>4489</v>
      </c>
      <c r="NC5" t="s">
        <v>4489</v>
      </c>
      <c r="ND5" t="s">
        <v>4489</v>
      </c>
      <c r="NE5" t="s">
        <v>4489</v>
      </c>
      <c r="NF5" t="s">
        <v>4489</v>
      </c>
      <c r="NG5" t="s">
        <v>4489</v>
      </c>
      <c r="NI5" t="s">
        <v>4488</v>
      </c>
      <c r="NJ5" t="s">
        <v>4489</v>
      </c>
      <c r="NK5" t="s">
        <v>4489</v>
      </c>
      <c r="NL5" t="s">
        <v>4489</v>
      </c>
      <c r="NM5" t="s">
        <v>4489</v>
      </c>
      <c r="NN5" t="s">
        <v>4489</v>
      </c>
      <c r="NO5" t="s">
        <v>4489</v>
      </c>
      <c r="NP5" t="s">
        <v>4489</v>
      </c>
      <c r="NQ5" t="s">
        <v>4489</v>
      </c>
      <c r="NR5" t="s">
        <v>4489</v>
      </c>
      <c r="NS5" t="s">
        <v>4489</v>
      </c>
      <c r="NT5" t="s">
        <v>4489</v>
      </c>
      <c r="NU5" t="s">
        <v>4489</v>
      </c>
      <c r="NV5" t="s">
        <v>4489</v>
      </c>
      <c r="NW5" t="s">
        <v>4489</v>
      </c>
      <c r="NX5" t="s">
        <v>4489</v>
      </c>
    </row>
    <row r="6" spans="1:389" x14ac:dyDescent="0.25">
      <c r="A6">
        <v>529</v>
      </c>
      <c r="B6" t="s">
        <v>4900</v>
      </c>
      <c r="C6" t="s">
        <v>305</v>
      </c>
      <c r="D6" t="s">
        <v>410</v>
      </c>
      <c r="E6" t="s">
        <v>1051</v>
      </c>
      <c r="F6" t="s">
        <v>1052</v>
      </c>
      <c r="G6" t="s">
        <v>245</v>
      </c>
      <c r="AL6" t="s">
        <v>249</v>
      </c>
      <c r="AM6" t="s">
        <v>255</v>
      </c>
      <c r="AN6" t="s">
        <v>4497</v>
      </c>
      <c r="AO6" t="s">
        <v>4497</v>
      </c>
      <c r="AP6" t="s">
        <v>9</v>
      </c>
      <c r="AQ6" t="s">
        <v>9</v>
      </c>
      <c r="AR6" t="s">
        <v>4520</v>
      </c>
      <c r="AS6" t="s">
        <v>249</v>
      </c>
      <c r="AT6" t="s">
        <v>255</v>
      </c>
      <c r="AU6" t="s">
        <v>4509</v>
      </c>
      <c r="AV6" t="s">
        <v>4509</v>
      </c>
      <c r="AW6" t="s">
        <v>9</v>
      </c>
      <c r="AX6" t="s">
        <v>9</v>
      </c>
      <c r="AY6" t="s">
        <v>4501</v>
      </c>
      <c r="BG6" t="s">
        <v>249</v>
      </c>
      <c r="BH6" t="s">
        <v>251</v>
      </c>
      <c r="BI6" t="s">
        <v>255</v>
      </c>
      <c r="BJ6" t="s">
        <v>4556</v>
      </c>
      <c r="BK6" t="s">
        <v>4556</v>
      </c>
      <c r="BL6" t="s">
        <v>9</v>
      </c>
      <c r="BM6" t="s">
        <v>9</v>
      </c>
      <c r="BW6" t="s">
        <v>249</v>
      </c>
      <c r="BX6" t="s">
        <v>256</v>
      </c>
      <c r="BY6" t="s">
        <v>255</v>
      </c>
      <c r="BZ6" t="s">
        <v>4497</v>
      </c>
      <c r="CA6" t="s">
        <v>4497</v>
      </c>
      <c r="CB6" t="s">
        <v>9</v>
      </c>
      <c r="CC6" t="s">
        <v>9</v>
      </c>
      <c r="CD6" t="s">
        <v>4532</v>
      </c>
      <c r="CM6" t="s">
        <v>249</v>
      </c>
      <c r="CN6" t="s">
        <v>255</v>
      </c>
      <c r="CO6" t="s">
        <v>4556</v>
      </c>
      <c r="CP6" t="s">
        <v>4556</v>
      </c>
      <c r="CQ6" t="s">
        <v>9</v>
      </c>
      <c r="CR6" t="s">
        <v>9</v>
      </c>
      <c r="CS6" t="s">
        <v>4682</v>
      </c>
      <c r="CT6" t="s">
        <v>249</v>
      </c>
      <c r="CU6" t="s">
        <v>271</v>
      </c>
      <c r="CV6" t="s">
        <v>293</v>
      </c>
      <c r="CW6" t="s">
        <v>4509</v>
      </c>
      <c r="CX6" t="s">
        <v>4560</v>
      </c>
      <c r="CY6" t="s">
        <v>9</v>
      </c>
      <c r="CZ6" t="s">
        <v>9</v>
      </c>
      <c r="DE6" t="s">
        <v>249</v>
      </c>
      <c r="DF6" t="s">
        <v>261</v>
      </c>
      <c r="DG6" t="s">
        <v>4497</v>
      </c>
      <c r="DH6" t="s">
        <v>4500</v>
      </c>
      <c r="DI6" t="s">
        <v>9</v>
      </c>
      <c r="DJ6" t="s">
        <v>9</v>
      </c>
      <c r="DK6" t="s">
        <v>4532</v>
      </c>
      <c r="GO6" t="s">
        <v>250</v>
      </c>
      <c r="GP6" t="s">
        <v>250</v>
      </c>
      <c r="HB6" t="s">
        <v>8</v>
      </c>
      <c r="HC6" t="s">
        <v>431</v>
      </c>
      <c r="HD6" t="s">
        <v>431</v>
      </c>
      <c r="HE6" t="s">
        <v>1260</v>
      </c>
      <c r="HG6" t="s">
        <v>4529</v>
      </c>
      <c r="MZ6" t="s">
        <v>4488</v>
      </c>
      <c r="NA6" t="s">
        <v>4489</v>
      </c>
      <c r="NB6" t="s">
        <v>4489</v>
      </c>
      <c r="NC6" t="s">
        <v>4489</v>
      </c>
      <c r="ND6" t="s">
        <v>4489</v>
      </c>
      <c r="NE6" t="s">
        <v>4489</v>
      </c>
      <c r="NF6" t="s">
        <v>4489</v>
      </c>
      <c r="NG6" t="s">
        <v>4489</v>
      </c>
      <c r="NI6" t="s">
        <v>4488</v>
      </c>
      <c r="NJ6" t="s">
        <v>4489</v>
      </c>
      <c r="NK6" t="s">
        <v>4489</v>
      </c>
      <c r="NL6" t="s">
        <v>4489</v>
      </c>
      <c r="NM6" t="s">
        <v>4489</v>
      </c>
      <c r="NN6" t="s">
        <v>4489</v>
      </c>
      <c r="NO6" t="s">
        <v>4489</v>
      </c>
      <c r="NP6" t="s">
        <v>4489</v>
      </c>
      <c r="NQ6" t="s">
        <v>4489</v>
      </c>
      <c r="NR6" t="s">
        <v>4489</v>
      </c>
      <c r="NS6" t="s">
        <v>4489</v>
      </c>
      <c r="NT6" t="s">
        <v>4489</v>
      </c>
      <c r="NU6" t="s">
        <v>4489</v>
      </c>
      <c r="NV6" t="s">
        <v>4489</v>
      </c>
      <c r="NW6" t="s">
        <v>4489</v>
      </c>
      <c r="NX6" t="s">
        <v>4489</v>
      </c>
    </row>
    <row r="7" spans="1:389" x14ac:dyDescent="0.25">
      <c r="A7">
        <v>530</v>
      </c>
      <c r="B7" t="s">
        <v>4900</v>
      </c>
      <c r="C7" t="s">
        <v>305</v>
      </c>
      <c r="D7" t="s">
        <v>410</v>
      </c>
      <c r="E7" t="s">
        <v>1051</v>
      </c>
      <c r="F7" t="s">
        <v>1052</v>
      </c>
      <c r="G7" t="s">
        <v>245</v>
      </c>
      <c r="DX7" t="s">
        <v>249</v>
      </c>
      <c r="DY7" t="s">
        <v>4492</v>
      </c>
      <c r="DZ7" t="s">
        <v>4492</v>
      </c>
      <c r="EA7" t="s">
        <v>9</v>
      </c>
      <c r="EB7" t="s">
        <v>9</v>
      </c>
      <c r="EC7" t="s">
        <v>4520</v>
      </c>
      <c r="GP7" t="s">
        <v>250</v>
      </c>
      <c r="HB7" t="s">
        <v>9</v>
      </c>
      <c r="HC7" t="s">
        <v>431</v>
      </c>
      <c r="HD7" t="s">
        <v>431</v>
      </c>
      <c r="HE7" t="s">
        <v>1260</v>
      </c>
      <c r="MZ7" t="s">
        <v>4488</v>
      </c>
      <c r="NA7" t="s">
        <v>4489</v>
      </c>
      <c r="NB7" t="s">
        <v>4489</v>
      </c>
      <c r="NC7" t="s">
        <v>4489</v>
      </c>
      <c r="ND7" t="s">
        <v>4489</v>
      </c>
      <c r="NE7" t="s">
        <v>4489</v>
      </c>
      <c r="NF7" t="s">
        <v>4489</v>
      </c>
      <c r="NG7" t="s">
        <v>4489</v>
      </c>
      <c r="NI7" t="s">
        <v>4488</v>
      </c>
      <c r="NJ7" t="s">
        <v>4489</v>
      </c>
      <c r="NK7" t="s">
        <v>4489</v>
      </c>
      <c r="NL7" t="s">
        <v>4489</v>
      </c>
      <c r="NM7" t="s">
        <v>4489</v>
      </c>
      <c r="NN7" t="s">
        <v>4489</v>
      </c>
      <c r="NO7" t="s">
        <v>4489</v>
      </c>
      <c r="NP7" t="s">
        <v>4489</v>
      </c>
      <c r="NQ7" t="s">
        <v>4489</v>
      </c>
      <c r="NR7" t="s">
        <v>4489</v>
      </c>
      <c r="NS7" t="s">
        <v>4489</v>
      </c>
      <c r="NT7" t="s">
        <v>4489</v>
      </c>
      <c r="NU7" t="s">
        <v>4489</v>
      </c>
      <c r="NV7" t="s">
        <v>4489</v>
      </c>
      <c r="NW7" t="s">
        <v>4489</v>
      </c>
      <c r="NX7" t="s">
        <v>4489</v>
      </c>
    </row>
    <row r="8" spans="1:389" x14ac:dyDescent="0.25">
      <c r="A8">
        <v>531</v>
      </c>
      <c r="B8" t="s">
        <v>4900</v>
      </c>
      <c r="C8" t="s">
        <v>305</v>
      </c>
      <c r="D8" t="s">
        <v>410</v>
      </c>
      <c r="E8" t="s">
        <v>1051</v>
      </c>
      <c r="F8" t="s">
        <v>1052</v>
      </c>
      <c r="G8" t="s">
        <v>245</v>
      </c>
      <c r="DX8" t="s">
        <v>249</v>
      </c>
      <c r="DY8" t="s">
        <v>4504</v>
      </c>
      <c r="DZ8" t="s">
        <v>4504</v>
      </c>
      <c r="EA8" t="s">
        <v>9</v>
      </c>
      <c r="EB8" t="s">
        <v>9</v>
      </c>
      <c r="EC8" t="s">
        <v>4520</v>
      </c>
      <c r="GP8" t="s">
        <v>262</v>
      </c>
      <c r="HB8" t="s">
        <v>8</v>
      </c>
      <c r="HC8" t="s">
        <v>431</v>
      </c>
      <c r="HD8" t="s">
        <v>431</v>
      </c>
      <c r="HE8" t="s">
        <v>1260</v>
      </c>
      <c r="HG8" t="s">
        <v>4529</v>
      </c>
      <c r="MZ8" t="s">
        <v>4488</v>
      </c>
      <c r="NA8" t="s">
        <v>4489</v>
      </c>
      <c r="NB8" t="s">
        <v>4489</v>
      </c>
      <c r="NC8" t="s">
        <v>4489</v>
      </c>
      <c r="ND8" t="s">
        <v>4489</v>
      </c>
      <c r="NE8" t="s">
        <v>4489</v>
      </c>
      <c r="NF8" t="s">
        <v>4489</v>
      </c>
      <c r="NG8" t="s">
        <v>4489</v>
      </c>
      <c r="NI8" t="s">
        <v>4488</v>
      </c>
      <c r="NJ8" t="s">
        <v>4489</v>
      </c>
      <c r="NK8" t="s">
        <v>4489</v>
      </c>
      <c r="NL8" t="s">
        <v>4489</v>
      </c>
      <c r="NM8" t="s">
        <v>4489</v>
      </c>
      <c r="NN8" t="s">
        <v>4489</v>
      </c>
      <c r="NO8" t="s">
        <v>4489</v>
      </c>
      <c r="NP8" t="s">
        <v>4489</v>
      </c>
      <c r="NQ8" t="s">
        <v>4489</v>
      </c>
      <c r="NR8" t="s">
        <v>4489</v>
      </c>
      <c r="NS8" t="s">
        <v>4489</v>
      </c>
      <c r="NT8" t="s">
        <v>4489</v>
      </c>
      <c r="NU8" t="s">
        <v>4489</v>
      </c>
      <c r="NV8" t="s">
        <v>4489</v>
      </c>
      <c r="NW8" t="s">
        <v>4489</v>
      </c>
      <c r="NX8" t="s">
        <v>4489</v>
      </c>
    </row>
    <row r="9" spans="1:389" x14ac:dyDescent="0.25">
      <c r="A9">
        <v>532</v>
      </c>
      <c r="B9" t="s">
        <v>4900</v>
      </c>
      <c r="C9" t="s">
        <v>305</v>
      </c>
      <c r="D9" t="s">
        <v>410</v>
      </c>
      <c r="E9" t="s">
        <v>1051</v>
      </c>
      <c r="F9" t="s">
        <v>1052</v>
      </c>
      <c r="G9" t="s">
        <v>245</v>
      </c>
      <c r="EJ9" t="s">
        <v>249</v>
      </c>
      <c r="EM9" t="s">
        <v>9</v>
      </c>
      <c r="EN9" t="s">
        <v>9</v>
      </c>
      <c r="EO9" t="s">
        <v>4520</v>
      </c>
      <c r="GP9" t="s">
        <v>250</v>
      </c>
      <c r="HB9" t="s">
        <v>8</v>
      </c>
      <c r="HC9" t="s">
        <v>4558</v>
      </c>
      <c r="HD9" t="s">
        <v>285</v>
      </c>
      <c r="HE9" t="s">
        <v>1259</v>
      </c>
      <c r="HG9" t="s">
        <v>4520</v>
      </c>
      <c r="HL9" t="s">
        <v>286</v>
      </c>
      <c r="MZ9" t="s">
        <v>4488</v>
      </c>
      <c r="NA9" t="s">
        <v>4489</v>
      </c>
      <c r="NB9" t="s">
        <v>4489</v>
      </c>
      <c r="NC9" t="s">
        <v>4489</v>
      </c>
      <c r="ND9" t="s">
        <v>4489</v>
      </c>
      <c r="NE9" t="s">
        <v>4489</v>
      </c>
      <c r="NF9" t="s">
        <v>4489</v>
      </c>
      <c r="NG9" t="s">
        <v>4489</v>
      </c>
      <c r="NI9" t="s">
        <v>4488</v>
      </c>
      <c r="NJ9" t="s">
        <v>4489</v>
      </c>
      <c r="NK9" t="s">
        <v>4489</v>
      </c>
      <c r="NL9" t="s">
        <v>4489</v>
      </c>
      <c r="NM9" t="s">
        <v>4489</v>
      </c>
      <c r="NN9" t="s">
        <v>4489</v>
      </c>
      <c r="NO9" t="s">
        <v>4489</v>
      </c>
      <c r="NP9" t="s">
        <v>4489</v>
      </c>
      <c r="NQ9" t="s">
        <v>4489</v>
      </c>
      <c r="NR9" t="s">
        <v>4489</v>
      </c>
      <c r="NS9" t="s">
        <v>4489</v>
      </c>
      <c r="NT9" t="s">
        <v>4489</v>
      </c>
      <c r="NU9" t="s">
        <v>4489</v>
      </c>
      <c r="NV9" t="s">
        <v>4489</v>
      </c>
      <c r="NW9" t="s">
        <v>4489</v>
      </c>
      <c r="NX9" t="s">
        <v>4489</v>
      </c>
    </row>
    <row r="10" spans="1:389" x14ac:dyDescent="0.25">
      <c r="A10">
        <v>533</v>
      </c>
      <c r="B10" t="s">
        <v>4900</v>
      </c>
      <c r="C10" t="s">
        <v>305</v>
      </c>
      <c r="D10" t="s">
        <v>410</v>
      </c>
      <c r="E10" t="s">
        <v>1051</v>
      </c>
      <c r="F10" t="s">
        <v>1052</v>
      </c>
      <c r="G10" t="s">
        <v>245</v>
      </c>
      <c r="H10" t="s">
        <v>249</v>
      </c>
      <c r="I10" t="s">
        <v>247</v>
      </c>
      <c r="J10" t="s">
        <v>255</v>
      </c>
      <c r="K10" t="s">
        <v>4541</v>
      </c>
      <c r="L10" t="s">
        <v>4541</v>
      </c>
      <c r="M10" t="s">
        <v>9</v>
      </c>
      <c r="N10" t="s">
        <v>9</v>
      </c>
      <c r="O10" t="s">
        <v>4520</v>
      </c>
      <c r="GN10" t="s">
        <v>250</v>
      </c>
      <c r="GW10" t="s">
        <v>8</v>
      </c>
      <c r="GX10" t="s">
        <v>4552</v>
      </c>
      <c r="GY10" t="s">
        <v>1259</v>
      </c>
      <c r="HA10" t="s">
        <v>4532</v>
      </c>
      <c r="MZ10" t="s">
        <v>4488</v>
      </c>
      <c r="NA10" t="s">
        <v>4489</v>
      </c>
      <c r="NB10" t="s">
        <v>4489</v>
      </c>
      <c r="NC10" t="s">
        <v>4489</v>
      </c>
      <c r="ND10" t="s">
        <v>4489</v>
      </c>
      <c r="NE10" t="s">
        <v>4489</v>
      </c>
      <c r="NF10" t="s">
        <v>4489</v>
      </c>
      <c r="NG10" t="s">
        <v>4489</v>
      </c>
      <c r="NI10" t="s">
        <v>4489</v>
      </c>
      <c r="NJ10" t="s">
        <v>4488</v>
      </c>
      <c r="NK10" t="s">
        <v>4488</v>
      </c>
      <c r="NL10" t="s">
        <v>4489</v>
      </c>
      <c r="NM10" t="s">
        <v>4489</v>
      </c>
      <c r="NN10" t="s">
        <v>4489</v>
      </c>
      <c r="NO10" t="s">
        <v>4489</v>
      </c>
      <c r="NP10" t="s">
        <v>4489</v>
      </c>
      <c r="NQ10" t="s">
        <v>4489</v>
      </c>
      <c r="NR10" t="s">
        <v>4489</v>
      </c>
      <c r="NS10" t="s">
        <v>4489</v>
      </c>
      <c r="NT10" t="s">
        <v>4489</v>
      </c>
      <c r="NU10" t="s">
        <v>4489</v>
      </c>
      <c r="NV10" t="s">
        <v>4489</v>
      </c>
      <c r="NW10" t="s">
        <v>4489</v>
      </c>
      <c r="NX10" t="s">
        <v>4489</v>
      </c>
    </row>
    <row r="11" spans="1:389" x14ac:dyDescent="0.25">
      <c r="A11">
        <v>534</v>
      </c>
      <c r="B11" t="s">
        <v>4900</v>
      </c>
      <c r="C11" t="s">
        <v>305</v>
      </c>
      <c r="D11" t="s">
        <v>410</v>
      </c>
      <c r="E11" t="s">
        <v>1051</v>
      </c>
      <c r="F11" t="s">
        <v>1052</v>
      </c>
      <c r="G11" t="s">
        <v>245</v>
      </c>
      <c r="H11" t="s">
        <v>249</v>
      </c>
      <c r="I11" t="s">
        <v>247</v>
      </c>
      <c r="J11" t="s">
        <v>255</v>
      </c>
      <c r="K11" t="s">
        <v>4504</v>
      </c>
      <c r="L11" t="s">
        <v>4504</v>
      </c>
      <c r="M11" t="s">
        <v>9</v>
      </c>
      <c r="N11" t="s">
        <v>9</v>
      </c>
      <c r="GN11" t="s">
        <v>250</v>
      </c>
      <c r="GQ11" t="s">
        <v>9</v>
      </c>
      <c r="GR11" t="s">
        <v>9</v>
      </c>
      <c r="GS11" t="s">
        <v>4863</v>
      </c>
      <c r="GT11" t="s">
        <v>1261</v>
      </c>
      <c r="GW11" t="s">
        <v>8</v>
      </c>
      <c r="GX11" t="s">
        <v>431</v>
      </c>
      <c r="GY11" t="s">
        <v>1261</v>
      </c>
      <c r="HA11" t="s">
        <v>4491</v>
      </c>
      <c r="MZ11" t="s">
        <v>4488</v>
      </c>
      <c r="NA11" t="s">
        <v>4489</v>
      </c>
      <c r="NB11" t="s">
        <v>4489</v>
      </c>
      <c r="NC11" t="s">
        <v>4489</v>
      </c>
      <c r="ND11" t="s">
        <v>4489</v>
      </c>
      <c r="NE11" t="s">
        <v>4489</v>
      </c>
      <c r="NF11" t="s">
        <v>4489</v>
      </c>
      <c r="NG11" t="s">
        <v>4489</v>
      </c>
      <c r="NI11" t="s">
        <v>4488</v>
      </c>
      <c r="NJ11" t="s">
        <v>4489</v>
      </c>
      <c r="NK11" t="s">
        <v>4489</v>
      </c>
      <c r="NL11" t="s">
        <v>4489</v>
      </c>
      <c r="NM11" t="s">
        <v>4489</v>
      </c>
      <c r="NN11" t="s">
        <v>4489</v>
      </c>
      <c r="NO11" t="s">
        <v>4489</v>
      </c>
      <c r="NP11" t="s">
        <v>4489</v>
      </c>
      <c r="NQ11" t="s">
        <v>4489</v>
      </c>
      <c r="NR11" t="s">
        <v>4489</v>
      </c>
      <c r="NS11" t="s">
        <v>4489</v>
      </c>
      <c r="NT11" t="s">
        <v>4489</v>
      </c>
      <c r="NU11" t="s">
        <v>4489</v>
      </c>
      <c r="NV11" t="s">
        <v>4489</v>
      </c>
      <c r="NW11" t="s">
        <v>4489</v>
      </c>
      <c r="NX11" t="s">
        <v>4489</v>
      </c>
    </row>
    <row r="12" spans="1:389" x14ac:dyDescent="0.25">
      <c r="A12">
        <v>535</v>
      </c>
      <c r="B12" t="s">
        <v>4900</v>
      </c>
      <c r="C12" t="s">
        <v>305</v>
      </c>
      <c r="D12" t="s">
        <v>410</v>
      </c>
      <c r="E12" t="s">
        <v>1051</v>
      </c>
      <c r="F12" t="s">
        <v>1052</v>
      </c>
      <c r="G12" t="s">
        <v>245</v>
      </c>
      <c r="X12" t="s">
        <v>249</v>
      </c>
      <c r="Y12" t="s">
        <v>255</v>
      </c>
      <c r="Z12" t="s">
        <v>4492</v>
      </c>
      <c r="AA12" t="s">
        <v>4492</v>
      </c>
      <c r="AB12" t="s">
        <v>9</v>
      </c>
      <c r="AC12" t="s">
        <v>9</v>
      </c>
      <c r="AD12" t="s">
        <v>4499</v>
      </c>
      <c r="GN12" t="s">
        <v>250</v>
      </c>
      <c r="GQ12" t="s">
        <v>8</v>
      </c>
      <c r="GR12" t="s">
        <v>9</v>
      </c>
      <c r="GS12" t="s">
        <v>4863</v>
      </c>
      <c r="GT12" t="s">
        <v>1261</v>
      </c>
      <c r="GV12" t="s">
        <v>4530</v>
      </c>
      <c r="GW12" t="s">
        <v>8</v>
      </c>
      <c r="GX12" t="s">
        <v>431</v>
      </c>
      <c r="GY12" t="s">
        <v>1261</v>
      </c>
      <c r="HA12" t="s">
        <v>4530</v>
      </c>
      <c r="MZ12" t="s">
        <v>4488</v>
      </c>
      <c r="NA12" t="s">
        <v>4489</v>
      </c>
      <c r="NB12" t="s">
        <v>4489</v>
      </c>
      <c r="NC12" t="s">
        <v>4489</v>
      </c>
      <c r="ND12" t="s">
        <v>4489</v>
      </c>
      <c r="NE12" t="s">
        <v>4489</v>
      </c>
      <c r="NF12" t="s">
        <v>4489</v>
      </c>
      <c r="NG12" t="s">
        <v>4489</v>
      </c>
      <c r="NI12" t="s">
        <v>4488</v>
      </c>
      <c r="NJ12" t="s">
        <v>4489</v>
      </c>
      <c r="NK12" t="s">
        <v>4489</v>
      </c>
      <c r="NL12" t="s">
        <v>4489</v>
      </c>
      <c r="NM12" t="s">
        <v>4489</v>
      </c>
      <c r="NN12" t="s">
        <v>4489</v>
      </c>
      <c r="NO12" t="s">
        <v>4489</v>
      </c>
      <c r="NP12" t="s">
        <v>4489</v>
      </c>
      <c r="NQ12" t="s">
        <v>4489</v>
      </c>
      <c r="NR12" t="s">
        <v>4489</v>
      </c>
      <c r="NS12" t="s">
        <v>4489</v>
      </c>
      <c r="NT12" t="s">
        <v>4489</v>
      </c>
      <c r="NU12" t="s">
        <v>4489</v>
      </c>
      <c r="NV12" t="s">
        <v>4489</v>
      </c>
      <c r="NW12" t="s">
        <v>4489</v>
      </c>
      <c r="NX12" t="s">
        <v>4489</v>
      </c>
    </row>
    <row r="13" spans="1:389" x14ac:dyDescent="0.25">
      <c r="A13">
        <v>536</v>
      </c>
      <c r="B13" t="s">
        <v>4900</v>
      </c>
      <c r="C13" t="s">
        <v>305</v>
      </c>
      <c r="D13" t="s">
        <v>410</v>
      </c>
      <c r="E13" t="s">
        <v>1051</v>
      </c>
      <c r="F13" t="s">
        <v>1052</v>
      </c>
      <c r="G13" t="s">
        <v>245</v>
      </c>
      <c r="X13" t="s">
        <v>249</v>
      </c>
      <c r="Y13" t="s">
        <v>255</v>
      </c>
      <c r="Z13" t="s">
        <v>4492</v>
      </c>
      <c r="AA13" t="s">
        <v>4492</v>
      </c>
      <c r="AB13" t="s">
        <v>9</v>
      </c>
      <c r="AC13" t="s">
        <v>9</v>
      </c>
      <c r="AD13" t="s">
        <v>4516</v>
      </c>
      <c r="GN13" t="s">
        <v>250</v>
      </c>
      <c r="GW13" t="s">
        <v>8</v>
      </c>
      <c r="GX13" t="s">
        <v>4651</v>
      </c>
      <c r="GY13" t="s">
        <v>1259</v>
      </c>
      <c r="HA13" t="s">
        <v>4612</v>
      </c>
      <c r="MZ13" t="s">
        <v>4488</v>
      </c>
      <c r="NA13" t="s">
        <v>4489</v>
      </c>
      <c r="NB13" t="s">
        <v>4489</v>
      </c>
      <c r="NC13" t="s">
        <v>4489</v>
      </c>
      <c r="ND13" t="s">
        <v>4489</v>
      </c>
      <c r="NE13" t="s">
        <v>4489</v>
      </c>
      <c r="NF13" t="s">
        <v>4489</v>
      </c>
      <c r="NG13" t="s">
        <v>4489</v>
      </c>
      <c r="NI13" t="s">
        <v>4489</v>
      </c>
      <c r="NJ13" t="s">
        <v>4488</v>
      </c>
      <c r="NK13" t="s">
        <v>4488</v>
      </c>
      <c r="NL13" t="s">
        <v>4489</v>
      </c>
      <c r="NM13" t="s">
        <v>4489</v>
      </c>
      <c r="NN13" t="s">
        <v>4489</v>
      </c>
      <c r="NO13" t="s">
        <v>4489</v>
      </c>
      <c r="NP13" t="s">
        <v>4489</v>
      </c>
      <c r="NQ13" t="s">
        <v>4489</v>
      </c>
      <c r="NR13" t="s">
        <v>4489</v>
      </c>
      <c r="NS13" t="s">
        <v>4489</v>
      </c>
      <c r="NT13" t="s">
        <v>4489</v>
      </c>
      <c r="NU13" t="s">
        <v>4489</v>
      </c>
      <c r="NV13" t="s">
        <v>4489</v>
      </c>
      <c r="NW13" t="s">
        <v>4489</v>
      </c>
      <c r="NX13" t="s">
        <v>4489</v>
      </c>
    </row>
    <row r="14" spans="1:389" x14ac:dyDescent="0.25">
      <c r="A14">
        <v>537</v>
      </c>
      <c r="B14" t="s">
        <v>4913</v>
      </c>
      <c r="C14" t="s">
        <v>305</v>
      </c>
      <c r="D14" t="s">
        <v>410</v>
      </c>
      <c r="E14" t="s">
        <v>1051</v>
      </c>
      <c r="F14" t="s">
        <v>1052</v>
      </c>
      <c r="G14" t="s">
        <v>245</v>
      </c>
      <c r="AZ14" t="s">
        <v>246</v>
      </c>
      <c r="BA14" t="s">
        <v>255</v>
      </c>
      <c r="BB14" t="s">
        <v>4534</v>
      </c>
      <c r="BC14" t="s">
        <v>4534</v>
      </c>
      <c r="BD14" t="s">
        <v>8</v>
      </c>
      <c r="BE14" t="s">
        <v>8</v>
      </c>
      <c r="BF14" t="s">
        <v>4501</v>
      </c>
      <c r="MZ14" t="s">
        <v>4488</v>
      </c>
      <c r="NA14" t="s">
        <v>4489</v>
      </c>
      <c r="NB14" t="s">
        <v>4489</v>
      </c>
      <c r="NC14" t="s">
        <v>4489</v>
      </c>
      <c r="ND14" t="s">
        <v>4489</v>
      </c>
      <c r="NE14" t="s">
        <v>4489</v>
      </c>
      <c r="NF14" t="s">
        <v>4489</v>
      </c>
      <c r="NG14" t="s">
        <v>4489</v>
      </c>
      <c r="NI14" t="s">
        <v>4488</v>
      </c>
      <c r="NJ14" t="s">
        <v>4489</v>
      </c>
      <c r="NK14" t="s">
        <v>4489</v>
      </c>
      <c r="NL14" t="s">
        <v>4489</v>
      </c>
      <c r="NM14" t="s">
        <v>4489</v>
      </c>
      <c r="NN14" t="s">
        <v>4489</v>
      </c>
      <c r="NO14" t="s">
        <v>4489</v>
      </c>
      <c r="NP14" t="s">
        <v>4489</v>
      </c>
      <c r="NQ14" t="s">
        <v>4489</v>
      </c>
      <c r="NR14" t="s">
        <v>4489</v>
      </c>
      <c r="NS14" t="s">
        <v>4489</v>
      </c>
      <c r="NT14" t="s">
        <v>4489</v>
      </c>
      <c r="NU14" t="s">
        <v>4489</v>
      </c>
      <c r="NV14" t="s">
        <v>4489</v>
      </c>
      <c r="NW14" t="s">
        <v>4489</v>
      </c>
      <c r="NX14" t="s">
        <v>4489</v>
      </c>
    </row>
    <row r="15" spans="1:389" x14ac:dyDescent="0.25">
      <c r="A15">
        <v>538</v>
      </c>
      <c r="B15" t="s">
        <v>4913</v>
      </c>
      <c r="C15" t="s">
        <v>305</v>
      </c>
      <c r="D15" t="s">
        <v>410</v>
      </c>
      <c r="E15" t="s">
        <v>1051</v>
      </c>
      <c r="F15" t="s">
        <v>1052</v>
      </c>
      <c r="G15" t="s">
        <v>245</v>
      </c>
      <c r="AZ15" t="s">
        <v>246</v>
      </c>
      <c r="BA15" t="s">
        <v>255</v>
      </c>
      <c r="BB15" t="s">
        <v>4502</v>
      </c>
      <c r="BC15" t="s">
        <v>4502</v>
      </c>
      <c r="BD15" t="s">
        <v>8</v>
      </c>
      <c r="BE15" t="s">
        <v>8</v>
      </c>
      <c r="BF15" t="s">
        <v>4499</v>
      </c>
      <c r="MZ15" t="s">
        <v>4488</v>
      </c>
      <c r="NA15" t="s">
        <v>4489</v>
      </c>
      <c r="NB15" t="s">
        <v>4489</v>
      </c>
      <c r="NC15" t="s">
        <v>4489</v>
      </c>
      <c r="ND15" t="s">
        <v>4489</v>
      </c>
      <c r="NE15" t="s">
        <v>4489</v>
      </c>
      <c r="NF15" t="s">
        <v>4489</v>
      </c>
      <c r="NG15" t="s">
        <v>4489</v>
      </c>
      <c r="NI15" t="s">
        <v>4488</v>
      </c>
      <c r="NJ15" t="s">
        <v>4489</v>
      </c>
      <c r="NK15" t="s">
        <v>4489</v>
      </c>
      <c r="NL15" t="s">
        <v>4489</v>
      </c>
      <c r="NM15" t="s">
        <v>4489</v>
      </c>
      <c r="NN15" t="s">
        <v>4489</v>
      </c>
      <c r="NO15" t="s">
        <v>4489</v>
      </c>
      <c r="NP15" t="s">
        <v>4489</v>
      </c>
      <c r="NQ15" t="s">
        <v>4489</v>
      </c>
      <c r="NR15" t="s">
        <v>4489</v>
      </c>
      <c r="NS15" t="s">
        <v>4489</v>
      </c>
      <c r="NT15" t="s">
        <v>4489</v>
      </c>
      <c r="NU15" t="s">
        <v>4489</v>
      </c>
      <c r="NV15" t="s">
        <v>4489</v>
      </c>
      <c r="NW15" t="s">
        <v>4489</v>
      </c>
      <c r="NX15" t="s">
        <v>4489</v>
      </c>
    </row>
    <row r="16" spans="1:389" x14ac:dyDescent="0.25">
      <c r="A16">
        <v>539</v>
      </c>
      <c r="B16" t="s">
        <v>4913</v>
      </c>
      <c r="C16" t="s">
        <v>305</v>
      </c>
      <c r="D16" t="s">
        <v>410</v>
      </c>
      <c r="E16" t="s">
        <v>1051</v>
      </c>
      <c r="F16" t="s">
        <v>1052</v>
      </c>
      <c r="G16" t="s">
        <v>245</v>
      </c>
      <c r="AZ16" t="s">
        <v>246</v>
      </c>
      <c r="BA16" t="s">
        <v>255</v>
      </c>
      <c r="BB16" t="s">
        <v>4504</v>
      </c>
      <c r="BC16" t="s">
        <v>4504</v>
      </c>
      <c r="BD16" t="s">
        <v>8</v>
      </c>
      <c r="BE16" t="s">
        <v>8</v>
      </c>
      <c r="BF16" t="s">
        <v>4501</v>
      </c>
      <c r="MZ16" t="s">
        <v>4488</v>
      </c>
      <c r="NA16" t="s">
        <v>4489</v>
      </c>
      <c r="NB16" t="s">
        <v>4489</v>
      </c>
      <c r="NC16" t="s">
        <v>4489</v>
      </c>
      <c r="ND16" t="s">
        <v>4489</v>
      </c>
      <c r="NE16" t="s">
        <v>4489</v>
      </c>
      <c r="NF16" t="s">
        <v>4489</v>
      </c>
      <c r="NG16" t="s">
        <v>4489</v>
      </c>
      <c r="NI16" t="s">
        <v>4488</v>
      </c>
      <c r="NJ16" t="s">
        <v>4489</v>
      </c>
      <c r="NK16" t="s">
        <v>4489</v>
      </c>
      <c r="NL16" t="s">
        <v>4489</v>
      </c>
      <c r="NM16" t="s">
        <v>4489</v>
      </c>
      <c r="NN16" t="s">
        <v>4489</v>
      </c>
      <c r="NO16" t="s">
        <v>4489</v>
      </c>
      <c r="NP16" t="s">
        <v>4489</v>
      </c>
      <c r="NQ16" t="s">
        <v>4489</v>
      </c>
      <c r="NR16" t="s">
        <v>4489</v>
      </c>
      <c r="NS16" t="s">
        <v>4489</v>
      </c>
      <c r="NT16" t="s">
        <v>4489</v>
      </c>
      <c r="NU16" t="s">
        <v>4489</v>
      </c>
      <c r="NV16" t="s">
        <v>4489</v>
      </c>
      <c r="NW16" t="s">
        <v>4489</v>
      </c>
      <c r="NX16" t="s">
        <v>4489</v>
      </c>
    </row>
    <row r="17" spans="1:388" x14ac:dyDescent="0.25">
      <c r="A17">
        <v>540</v>
      </c>
      <c r="B17" t="s">
        <v>4913</v>
      </c>
      <c r="C17" t="s">
        <v>305</v>
      </c>
      <c r="D17" t="s">
        <v>410</v>
      </c>
      <c r="E17" t="s">
        <v>1051</v>
      </c>
      <c r="F17" t="s">
        <v>1052</v>
      </c>
      <c r="G17" t="s">
        <v>245</v>
      </c>
      <c r="EJ17" t="s">
        <v>246</v>
      </c>
      <c r="EK17" t="s">
        <v>4595</v>
      </c>
      <c r="EL17" t="s">
        <v>4595</v>
      </c>
      <c r="EM17" t="s">
        <v>8</v>
      </c>
      <c r="EN17" t="s">
        <v>8</v>
      </c>
      <c r="EO17" t="s">
        <v>4520</v>
      </c>
      <c r="GP17" t="s">
        <v>250</v>
      </c>
      <c r="HB17" t="s">
        <v>8</v>
      </c>
      <c r="HC17" t="s">
        <v>431</v>
      </c>
      <c r="HD17" t="s">
        <v>431</v>
      </c>
      <c r="HE17" t="s">
        <v>1260</v>
      </c>
      <c r="HG17" t="s">
        <v>4529</v>
      </c>
      <c r="MZ17" t="s">
        <v>4488</v>
      </c>
      <c r="NA17" t="s">
        <v>4489</v>
      </c>
      <c r="NB17" t="s">
        <v>4489</v>
      </c>
      <c r="NC17" t="s">
        <v>4489</v>
      </c>
      <c r="ND17" t="s">
        <v>4489</v>
      </c>
      <c r="NE17" t="s">
        <v>4489</v>
      </c>
      <c r="NF17" t="s">
        <v>4489</v>
      </c>
      <c r="NG17" t="s">
        <v>4489</v>
      </c>
      <c r="NI17" t="s">
        <v>4488</v>
      </c>
      <c r="NJ17" t="s">
        <v>4489</v>
      </c>
      <c r="NK17" t="s">
        <v>4489</v>
      </c>
      <c r="NL17" t="s">
        <v>4489</v>
      </c>
      <c r="NM17" t="s">
        <v>4489</v>
      </c>
      <c r="NN17" t="s">
        <v>4489</v>
      </c>
      <c r="NO17" t="s">
        <v>4489</v>
      </c>
      <c r="NP17" t="s">
        <v>4489</v>
      </c>
      <c r="NQ17" t="s">
        <v>4489</v>
      </c>
      <c r="NR17" t="s">
        <v>4489</v>
      </c>
      <c r="NS17" t="s">
        <v>4489</v>
      </c>
      <c r="NT17" t="s">
        <v>4489</v>
      </c>
      <c r="NU17" t="s">
        <v>4489</v>
      </c>
      <c r="NV17" t="s">
        <v>4489</v>
      </c>
      <c r="NW17" t="s">
        <v>4489</v>
      </c>
      <c r="NX17" t="s">
        <v>4489</v>
      </c>
    </row>
    <row r="18" spans="1:388" x14ac:dyDescent="0.25">
      <c r="A18">
        <v>541</v>
      </c>
      <c r="B18" t="s">
        <v>4913</v>
      </c>
      <c r="C18" t="s">
        <v>305</v>
      </c>
      <c r="D18" t="s">
        <v>410</v>
      </c>
      <c r="E18" t="s">
        <v>1051</v>
      </c>
      <c r="F18" t="s">
        <v>1052</v>
      </c>
      <c r="G18" t="s">
        <v>245</v>
      </c>
      <c r="GH18" t="s">
        <v>291</v>
      </c>
      <c r="GI18" t="s">
        <v>4520</v>
      </c>
      <c r="GJ18" t="s">
        <v>4520</v>
      </c>
      <c r="GM18" t="s">
        <v>4520</v>
      </c>
    </row>
    <row r="19" spans="1:388" x14ac:dyDescent="0.25">
      <c r="A19">
        <v>542</v>
      </c>
      <c r="B19" t="s">
        <v>4913</v>
      </c>
      <c r="C19" t="s">
        <v>305</v>
      </c>
      <c r="D19" t="s">
        <v>410</v>
      </c>
      <c r="E19" t="s">
        <v>1051</v>
      </c>
      <c r="F19" t="s">
        <v>1052</v>
      </c>
      <c r="G19" t="s">
        <v>245</v>
      </c>
      <c r="GH19" t="s">
        <v>291</v>
      </c>
      <c r="GI19" t="s">
        <v>4897</v>
      </c>
      <c r="GJ19" t="s">
        <v>4897</v>
      </c>
      <c r="GM19" t="s">
        <v>4897</v>
      </c>
    </row>
    <row r="20" spans="1:388" x14ac:dyDescent="0.25">
      <c r="A20">
        <v>543</v>
      </c>
      <c r="B20" t="s">
        <v>4913</v>
      </c>
      <c r="C20" t="s">
        <v>305</v>
      </c>
      <c r="D20" t="s">
        <v>410</v>
      </c>
      <c r="E20" t="s">
        <v>1051</v>
      </c>
      <c r="F20" t="s">
        <v>1052</v>
      </c>
      <c r="G20" t="s">
        <v>245</v>
      </c>
      <c r="DX20" t="s">
        <v>249</v>
      </c>
      <c r="DY20" t="s">
        <v>4492</v>
      </c>
      <c r="DZ20" t="s">
        <v>4492</v>
      </c>
      <c r="EA20" t="s">
        <v>8</v>
      </c>
      <c r="EB20" t="s">
        <v>8</v>
      </c>
      <c r="EC20" t="s">
        <v>4520</v>
      </c>
      <c r="GP20" t="s">
        <v>250</v>
      </c>
      <c r="HB20" t="s">
        <v>8</v>
      </c>
      <c r="HC20" t="s">
        <v>431</v>
      </c>
      <c r="HD20" t="s">
        <v>431</v>
      </c>
      <c r="HE20" t="s">
        <v>1261</v>
      </c>
      <c r="HG20" t="s">
        <v>4491</v>
      </c>
      <c r="MZ20" t="s">
        <v>4488</v>
      </c>
      <c r="NA20" t="s">
        <v>4489</v>
      </c>
      <c r="NB20" t="s">
        <v>4489</v>
      </c>
      <c r="NC20" t="s">
        <v>4489</v>
      </c>
      <c r="ND20" t="s">
        <v>4489</v>
      </c>
      <c r="NE20" t="s">
        <v>4489</v>
      </c>
      <c r="NF20" t="s">
        <v>4489</v>
      </c>
      <c r="NG20" t="s">
        <v>4489</v>
      </c>
      <c r="NI20" t="s">
        <v>4488</v>
      </c>
      <c r="NJ20" t="s">
        <v>4489</v>
      </c>
      <c r="NK20" t="s">
        <v>4489</v>
      </c>
      <c r="NL20" t="s">
        <v>4489</v>
      </c>
      <c r="NM20" t="s">
        <v>4489</v>
      </c>
      <c r="NN20" t="s">
        <v>4489</v>
      </c>
      <c r="NO20" t="s">
        <v>4489</v>
      </c>
      <c r="NP20" t="s">
        <v>4489</v>
      </c>
      <c r="NQ20" t="s">
        <v>4489</v>
      </c>
      <c r="NR20" t="s">
        <v>4489</v>
      </c>
      <c r="NS20" t="s">
        <v>4489</v>
      </c>
      <c r="NT20" t="s">
        <v>4489</v>
      </c>
      <c r="NU20" t="s">
        <v>4489</v>
      </c>
      <c r="NV20" t="s">
        <v>4489</v>
      </c>
      <c r="NW20" t="s">
        <v>4489</v>
      </c>
      <c r="NX20" t="s">
        <v>4489</v>
      </c>
    </row>
    <row r="21" spans="1:388" x14ac:dyDescent="0.25">
      <c r="A21">
        <v>544</v>
      </c>
      <c r="B21" t="s">
        <v>4913</v>
      </c>
      <c r="C21" t="s">
        <v>305</v>
      </c>
      <c r="D21" t="s">
        <v>410</v>
      </c>
      <c r="E21" t="s">
        <v>1051</v>
      </c>
      <c r="F21" t="s">
        <v>1052</v>
      </c>
      <c r="G21" t="s">
        <v>245</v>
      </c>
      <c r="FC21" t="s">
        <v>249</v>
      </c>
      <c r="FD21" t="s">
        <v>265</v>
      </c>
      <c r="FE21" t="s">
        <v>4494</v>
      </c>
      <c r="FF21" t="s">
        <v>4495</v>
      </c>
      <c r="MZ21" t="s">
        <v>4488</v>
      </c>
      <c r="NA21" t="s">
        <v>4489</v>
      </c>
      <c r="NB21" t="s">
        <v>4489</v>
      </c>
      <c r="NC21" t="s">
        <v>4489</v>
      </c>
      <c r="ND21" t="s">
        <v>4489</v>
      </c>
      <c r="NE21" t="s">
        <v>4489</v>
      </c>
      <c r="NF21" t="s">
        <v>4489</v>
      </c>
      <c r="NG21" t="s">
        <v>4489</v>
      </c>
      <c r="NI21" t="s">
        <v>4488</v>
      </c>
      <c r="NJ21" t="s">
        <v>4489</v>
      </c>
      <c r="NK21" t="s">
        <v>4489</v>
      </c>
      <c r="NL21" t="s">
        <v>4489</v>
      </c>
      <c r="NM21" t="s">
        <v>4489</v>
      </c>
      <c r="NN21" t="s">
        <v>4489</v>
      </c>
      <c r="NO21" t="s">
        <v>4489</v>
      </c>
      <c r="NP21" t="s">
        <v>4489</v>
      </c>
      <c r="NQ21" t="s">
        <v>4489</v>
      </c>
      <c r="NR21" t="s">
        <v>4489</v>
      </c>
      <c r="NS21" t="s">
        <v>4489</v>
      </c>
      <c r="NT21" t="s">
        <v>4489</v>
      </c>
      <c r="NU21" t="s">
        <v>4489</v>
      </c>
      <c r="NV21" t="s">
        <v>4489</v>
      </c>
      <c r="NW21" t="s">
        <v>4489</v>
      </c>
      <c r="NX21" t="s">
        <v>4489</v>
      </c>
    </row>
    <row r="22" spans="1:388" x14ac:dyDescent="0.25">
      <c r="A22">
        <v>545</v>
      </c>
      <c r="B22" t="s">
        <v>4913</v>
      </c>
      <c r="C22" t="s">
        <v>305</v>
      </c>
      <c r="D22" t="s">
        <v>410</v>
      </c>
      <c r="E22" t="s">
        <v>1051</v>
      </c>
      <c r="F22" t="s">
        <v>1052</v>
      </c>
      <c r="G22" t="s">
        <v>245</v>
      </c>
      <c r="FC22" t="s">
        <v>249</v>
      </c>
      <c r="FD22" t="s">
        <v>265</v>
      </c>
      <c r="FE22" t="s">
        <v>4534</v>
      </c>
      <c r="FF22" t="s">
        <v>4594</v>
      </c>
      <c r="MZ22" t="s">
        <v>4488</v>
      </c>
      <c r="NA22" t="s">
        <v>4489</v>
      </c>
      <c r="NB22" t="s">
        <v>4489</v>
      </c>
      <c r="NC22" t="s">
        <v>4489</v>
      </c>
      <c r="ND22" t="s">
        <v>4489</v>
      </c>
      <c r="NE22" t="s">
        <v>4489</v>
      </c>
      <c r="NF22" t="s">
        <v>4489</v>
      </c>
      <c r="NG22" t="s">
        <v>4489</v>
      </c>
      <c r="NI22" t="s">
        <v>4488</v>
      </c>
      <c r="NJ22" t="s">
        <v>4489</v>
      </c>
      <c r="NK22" t="s">
        <v>4489</v>
      </c>
      <c r="NL22" t="s">
        <v>4489</v>
      </c>
      <c r="NM22" t="s">
        <v>4489</v>
      </c>
      <c r="NN22" t="s">
        <v>4489</v>
      </c>
      <c r="NO22" t="s">
        <v>4489</v>
      </c>
      <c r="NP22" t="s">
        <v>4489</v>
      </c>
      <c r="NQ22" t="s">
        <v>4489</v>
      </c>
      <c r="NR22" t="s">
        <v>4489</v>
      </c>
      <c r="NS22" t="s">
        <v>4489</v>
      </c>
      <c r="NT22" t="s">
        <v>4489</v>
      </c>
      <c r="NU22" t="s">
        <v>4489</v>
      </c>
      <c r="NV22" t="s">
        <v>4489</v>
      </c>
      <c r="NW22" t="s">
        <v>4489</v>
      </c>
      <c r="NX22" t="s">
        <v>4489</v>
      </c>
    </row>
    <row r="23" spans="1:388" x14ac:dyDescent="0.25">
      <c r="A23">
        <v>546</v>
      </c>
      <c r="B23" t="s">
        <v>4913</v>
      </c>
      <c r="C23" t="s">
        <v>305</v>
      </c>
      <c r="D23" t="s">
        <v>410</v>
      </c>
      <c r="E23" t="s">
        <v>1051</v>
      </c>
      <c r="F23" t="s">
        <v>1052</v>
      </c>
      <c r="G23" t="s">
        <v>245</v>
      </c>
      <c r="FC23" t="s">
        <v>249</v>
      </c>
      <c r="FD23" t="s">
        <v>265</v>
      </c>
      <c r="FE23" t="s">
        <v>4711</v>
      </c>
      <c r="FF23" t="s">
        <v>4987</v>
      </c>
      <c r="MZ23" t="s">
        <v>4488</v>
      </c>
      <c r="NA23" t="s">
        <v>4489</v>
      </c>
      <c r="NB23" t="s">
        <v>4489</v>
      </c>
      <c r="NC23" t="s">
        <v>4489</v>
      </c>
      <c r="ND23" t="s">
        <v>4489</v>
      </c>
      <c r="NE23" t="s">
        <v>4489</v>
      </c>
      <c r="NF23" t="s">
        <v>4489</v>
      </c>
      <c r="NG23" t="s">
        <v>4489</v>
      </c>
      <c r="NI23" t="s">
        <v>4489</v>
      </c>
      <c r="NJ23" t="s">
        <v>4489</v>
      </c>
      <c r="NK23" t="s">
        <v>4489</v>
      </c>
      <c r="NL23" t="s">
        <v>4489</v>
      </c>
      <c r="NM23" t="s">
        <v>4489</v>
      </c>
      <c r="NN23" t="s">
        <v>4489</v>
      </c>
      <c r="NO23" t="s">
        <v>4489</v>
      </c>
      <c r="NP23" t="s">
        <v>4489</v>
      </c>
      <c r="NQ23" t="s">
        <v>4489</v>
      </c>
      <c r="NR23" t="s">
        <v>4489</v>
      </c>
      <c r="NS23" t="s">
        <v>4488</v>
      </c>
      <c r="NT23" t="s">
        <v>4489</v>
      </c>
      <c r="NU23" t="s">
        <v>4489</v>
      </c>
      <c r="NV23" t="s">
        <v>4489</v>
      </c>
      <c r="NW23" t="s">
        <v>4489</v>
      </c>
      <c r="NX23" t="s">
        <v>4489</v>
      </c>
    </row>
    <row r="24" spans="1:388" x14ac:dyDescent="0.25">
      <c r="A24">
        <v>547</v>
      </c>
      <c r="B24" t="s">
        <v>4913</v>
      </c>
      <c r="C24" t="s">
        <v>305</v>
      </c>
      <c r="D24" t="s">
        <v>410</v>
      </c>
      <c r="E24" t="s">
        <v>1051</v>
      </c>
      <c r="F24" t="s">
        <v>1052</v>
      </c>
      <c r="G24" t="s">
        <v>245</v>
      </c>
      <c r="FC24" t="s">
        <v>249</v>
      </c>
      <c r="FD24" t="s">
        <v>265</v>
      </c>
      <c r="FE24" t="s">
        <v>4711</v>
      </c>
      <c r="FF24" t="s">
        <v>4987</v>
      </c>
      <c r="MZ24" t="s">
        <v>4488</v>
      </c>
      <c r="NA24" t="s">
        <v>4489</v>
      </c>
      <c r="NB24" t="s">
        <v>4489</v>
      </c>
      <c r="NC24" t="s">
        <v>4489</v>
      </c>
      <c r="ND24" t="s">
        <v>4489</v>
      </c>
      <c r="NE24" t="s">
        <v>4489</v>
      </c>
      <c r="NF24" t="s">
        <v>4489</v>
      </c>
      <c r="NG24" t="s">
        <v>4489</v>
      </c>
      <c r="NI24" t="s">
        <v>4489</v>
      </c>
      <c r="NJ24" t="s">
        <v>4489</v>
      </c>
      <c r="NK24" t="s">
        <v>4489</v>
      </c>
      <c r="NL24" t="s">
        <v>4489</v>
      </c>
      <c r="NM24" t="s">
        <v>4489</v>
      </c>
      <c r="NN24" t="s">
        <v>4489</v>
      </c>
      <c r="NO24" t="s">
        <v>4489</v>
      </c>
      <c r="NP24" t="s">
        <v>4489</v>
      </c>
      <c r="NQ24" t="s">
        <v>4488</v>
      </c>
      <c r="NR24" t="s">
        <v>4489</v>
      </c>
      <c r="NS24" t="s">
        <v>4488</v>
      </c>
      <c r="NT24" t="s">
        <v>4489</v>
      </c>
      <c r="NU24" t="s">
        <v>4489</v>
      </c>
      <c r="NV24" t="s">
        <v>4489</v>
      </c>
      <c r="NW24" t="s">
        <v>4489</v>
      </c>
      <c r="NX24" t="s">
        <v>4489</v>
      </c>
    </row>
    <row r="25" spans="1:388" x14ac:dyDescent="0.25">
      <c r="A25">
        <v>548</v>
      </c>
      <c r="B25" t="s">
        <v>4913</v>
      </c>
      <c r="C25" t="s">
        <v>305</v>
      </c>
      <c r="D25" t="s">
        <v>410</v>
      </c>
      <c r="E25" t="s">
        <v>1051</v>
      </c>
      <c r="F25" t="s">
        <v>1052</v>
      </c>
      <c r="G25" t="s">
        <v>245</v>
      </c>
      <c r="EJ25" t="s">
        <v>246</v>
      </c>
      <c r="EK25" t="s">
        <v>4595</v>
      </c>
      <c r="EL25" t="s">
        <v>4595</v>
      </c>
      <c r="EM25" t="s">
        <v>9</v>
      </c>
      <c r="EN25" t="s">
        <v>8</v>
      </c>
      <c r="EO25" t="s">
        <v>4516</v>
      </c>
      <c r="GP25" t="s">
        <v>276</v>
      </c>
      <c r="HB25" t="s">
        <v>8</v>
      </c>
      <c r="HC25" t="s">
        <v>263</v>
      </c>
      <c r="HD25" t="s">
        <v>263</v>
      </c>
      <c r="HE25" t="s">
        <v>1261</v>
      </c>
      <c r="HG25" t="s">
        <v>4491</v>
      </c>
      <c r="HL25" t="s">
        <v>286</v>
      </c>
      <c r="MZ25" t="s">
        <v>4488</v>
      </c>
      <c r="NA25" t="s">
        <v>4489</v>
      </c>
      <c r="NB25" t="s">
        <v>4489</v>
      </c>
      <c r="NC25" t="s">
        <v>4489</v>
      </c>
      <c r="ND25" t="s">
        <v>4489</v>
      </c>
      <c r="NE25" t="s">
        <v>4489</v>
      </c>
      <c r="NF25" t="s">
        <v>4489</v>
      </c>
      <c r="NG25" t="s">
        <v>4489</v>
      </c>
      <c r="NI25" t="s">
        <v>4489</v>
      </c>
      <c r="NJ25" t="s">
        <v>4489</v>
      </c>
      <c r="NK25" t="s">
        <v>4489</v>
      </c>
      <c r="NL25" t="s">
        <v>4489</v>
      </c>
      <c r="NM25" t="s">
        <v>4489</v>
      </c>
      <c r="NN25" t="s">
        <v>4489</v>
      </c>
      <c r="NO25" t="s">
        <v>4489</v>
      </c>
      <c r="NP25" t="s">
        <v>4489</v>
      </c>
      <c r="NQ25" t="s">
        <v>4489</v>
      </c>
      <c r="NR25" t="s">
        <v>4489</v>
      </c>
      <c r="NS25" t="s">
        <v>4489</v>
      </c>
      <c r="NT25" t="s">
        <v>4488</v>
      </c>
      <c r="NU25" t="s">
        <v>4489</v>
      </c>
      <c r="NV25" t="s">
        <v>4489</v>
      </c>
      <c r="NW25" t="s">
        <v>4489</v>
      </c>
      <c r="NX25" t="s">
        <v>4489</v>
      </c>
    </row>
    <row r="26" spans="1:388" x14ac:dyDescent="0.25">
      <c r="A26">
        <v>549</v>
      </c>
      <c r="B26" t="s">
        <v>4913</v>
      </c>
      <c r="C26" t="s">
        <v>305</v>
      </c>
      <c r="D26" t="s">
        <v>410</v>
      </c>
      <c r="E26" t="s">
        <v>1051</v>
      </c>
      <c r="F26" t="s">
        <v>1052</v>
      </c>
      <c r="G26" t="s">
        <v>245</v>
      </c>
      <c r="EY26" t="s">
        <v>249</v>
      </c>
      <c r="EZ26" t="s">
        <v>4491</v>
      </c>
      <c r="FA26" t="s">
        <v>4492</v>
      </c>
      <c r="FB26" t="s">
        <v>4492</v>
      </c>
      <c r="MZ26" t="s">
        <v>4488</v>
      </c>
      <c r="NA26" t="s">
        <v>4489</v>
      </c>
      <c r="NB26" t="s">
        <v>4489</v>
      </c>
      <c r="NC26" t="s">
        <v>4489</v>
      </c>
      <c r="ND26" t="s">
        <v>4489</v>
      </c>
      <c r="NE26" t="s">
        <v>4489</v>
      </c>
      <c r="NF26" t="s">
        <v>4489</v>
      </c>
      <c r="NG26" t="s">
        <v>4489</v>
      </c>
      <c r="NI26" t="s">
        <v>4488</v>
      </c>
      <c r="NJ26" t="s">
        <v>4489</v>
      </c>
      <c r="NK26" t="s">
        <v>4489</v>
      </c>
      <c r="NL26" t="s">
        <v>4489</v>
      </c>
      <c r="NM26" t="s">
        <v>4489</v>
      </c>
      <c r="NN26" t="s">
        <v>4489</v>
      </c>
      <c r="NO26" t="s">
        <v>4489</v>
      </c>
      <c r="NP26" t="s">
        <v>4489</v>
      </c>
      <c r="NQ26" t="s">
        <v>4489</v>
      </c>
      <c r="NR26" t="s">
        <v>4489</v>
      </c>
      <c r="NS26" t="s">
        <v>4489</v>
      </c>
      <c r="NT26" t="s">
        <v>4489</v>
      </c>
      <c r="NU26" t="s">
        <v>4489</v>
      </c>
      <c r="NV26" t="s">
        <v>4489</v>
      </c>
      <c r="NW26" t="s">
        <v>4489</v>
      </c>
      <c r="NX26" t="s">
        <v>4489</v>
      </c>
    </row>
    <row r="27" spans="1:388" x14ac:dyDescent="0.25">
      <c r="A27">
        <v>550</v>
      </c>
      <c r="B27" t="s">
        <v>4913</v>
      </c>
      <c r="C27" t="s">
        <v>305</v>
      </c>
      <c r="D27" t="s">
        <v>410</v>
      </c>
      <c r="E27" t="s">
        <v>1051</v>
      </c>
      <c r="F27" t="s">
        <v>1052</v>
      </c>
      <c r="G27" t="s">
        <v>245</v>
      </c>
      <c r="EY27" t="s">
        <v>249</v>
      </c>
      <c r="EZ27" t="s">
        <v>4491</v>
      </c>
      <c r="FA27" t="s">
        <v>4504</v>
      </c>
      <c r="FB27" t="s">
        <v>4504</v>
      </c>
      <c r="MZ27" t="s">
        <v>4488</v>
      </c>
      <c r="NA27" t="s">
        <v>4489</v>
      </c>
      <c r="NB27" t="s">
        <v>4489</v>
      </c>
      <c r="NC27" t="s">
        <v>4489</v>
      </c>
      <c r="ND27" t="s">
        <v>4489</v>
      </c>
      <c r="NE27" t="s">
        <v>4489</v>
      </c>
      <c r="NF27" t="s">
        <v>4489</v>
      </c>
      <c r="NG27" t="s">
        <v>4489</v>
      </c>
      <c r="NI27" t="s">
        <v>4489</v>
      </c>
      <c r="NJ27" t="s">
        <v>4489</v>
      </c>
      <c r="NK27" t="s">
        <v>4489</v>
      </c>
      <c r="NL27" t="s">
        <v>4489</v>
      </c>
      <c r="NM27" t="s">
        <v>4489</v>
      </c>
      <c r="NN27" t="s">
        <v>4489</v>
      </c>
      <c r="NO27" t="s">
        <v>4489</v>
      </c>
      <c r="NP27" t="s">
        <v>4489</v>
      </c>
      <c r="NQ27" t="s">
        <v>4489</v>
      </c>
      <c r="NR27" t="s">
        <v>4489</v>
      </c>
      <c r="NS27" t="s">
        <v>4488</v>
      </c>
      <c r="NT27" t="s">
        <v>4489</v>
      </c>
      <c r="NU27" t="s">
        <v>4489</v>
      </c>
      <c r="NV27" t="s">
        <v>4489</v>
      </c>
      <c r="NW27" t="s">
        <v>4489</v>
      </c>
      <c r="NX27" t="s">
        <v>4489</v>
      </c>
    </row>
    <row r="28" spans="1:388" x14ac:dyDescent="0.25">
      <c r="A28">
        <v>551</v>
      </c>
      <c r="B28" t="s">
        <v>4913</v>
      </c>
      <c r="C28" t="s">
        <v>305</v>
      </c>
      <c r="D28" t="s">
        <v>410</v>
      </c>
      <c r="E28" t="s">
        <v>1051</v>
      </c>
      <c r="F28" t="s">
        <v>1052</v>
      </c>
      <c r="G28" t="s">
        <v>245</v>
      </c>
      <c r="EY28" t="s">
        <v>249</v>
      </c>
      <c r="EZ28" t="s">
        <v>4491</v>
      </c>
      <c r="FA28" t="s">
        <v>4492</v>
      </c>
      <c r="FB28" t="s">
        <v>4492</v>
      </c>
      <c r="MZ28" t="s">
        <v>4488</v>
      </c>
      <c r="NA28" t="s">
        <v>4489</v>
      </c>
      <c r="NB28" t="s">
        <v>4489</v>
      </c>
      <c r="NC28" t="s">
        <v>4489</v>
      </c>
      <c r="ND28" t="s">
        <v>4489</v>
      </c>
      <c r="NE28" t="s">
        <v>4489</v>
      </c>
      <c r="NF28" t="s">
        <v>4489</v>
      </c>
      <c r="NG28" t="s">
        <v>4489</v>
      </c>
      <c r="NI28" t="s">
        <v>4489</v>
      </c>
      <c r="NJ28" t="s">
        <v>4489</v>
      </c>
      <c r="NK28" t="s">
        <v>4489</v>
      </c>
      <c r="NL28" t="s">
        <v>4489</v>
      </c>
      <c r="NM28" t="s">
        <v>4489</v>
      </c>
      <c r="NN28" t="s">
        <v>4489</v>
      </c>
      <c r="NO28" t="s">
        <v>4489</v>
      </c>
      <c r="NP28" t="s">
        <v>4489</v>
      </c>
      <c r="NQ28" t="s">
        <v>4489</v>
      </c>
      <c r="NR28" t="s">
        <v>4489</v>
      </c>
      <c r="NS28" t="s">
        <v>4488</v>
      </c>
      <c r="NT28" t="s">
        <v>4489</v>
      </c>
      <c r="NU28" t="s">
        <v>4489</v>
      </c>
      <c r="NV28" t="s">
        <v>4489</v>
      </c>
      <c r="NW28" t="s">
        <v>4489</v>
      </c>
      <c r="NX28" t="s">
        <v>4489</v>
      </c>
    </row>
    <row r="29" spans="1:388" x14ac:dyDescent="0.25">
      <c r="A29">
        <v>552</v>
      </c>
      <c r="B29" t="s">
        <v>4913</v>
      </c>
      <c r="C29" t="s">
        <v>305</v>
      </c>
      <c r="D29" t="s">
        <v>410</v>
      </c>
      <c r="E29" t="s">
        <v>1051</v>
      </c>
      <c r="F29" t="s">
        <v>1052</v>
      </c>
      <c r="G29" t="s">
        <v>245</v>
      </c>
      <c r="EY29" t="s">
        <v>249</v>
      </c>
      <c r="EZ29" t="s">
        <v>4491</v>
      </c>
      <c r="FA29" t="s">
        <v>4502</v>
      </c>
      <c r="FB29" t="s">
        <v>4502</v>
      </c>
      <c r="MZ29" t="s">
        <v>4488</v>
      </c>
      <c r="NA29" t="s">
        <v>4489</v>
      </c>
      <c r="NB29" t="s">
        <v>4489</v>
      </c>
      <c r="NC29" t="s">
        <v>4489</v>
      </c>
      <c r="ND29" t="s">
        <v>4489</v>
      </c>
      <c r="NE29" t="s">
        <v>4489</v>
      </c>
      <c r="NF29" t="s">
        <v>4489</v>
      </c>
      <c r="NG29" t="s">
        <v>4489</v>
      </c>
      <c r="NI29" t="s">
        <v>4489</v>
      </c>
      <c r="NJ29" t="s">
        <v>4489</v>
      </c>
      <c r="NK29" t="s">
        <v>4489</v>
      </c>
      <c r="NL29" t="s">
        <v>4489</v>
      </c>
      <c r="NM29" t="s">
        <v>4489</v>
      </c>
      <c r="NN29" t="s">
        <v>4489</v>
      </c>
      <c r="NO29" t="s">
        <v>4489</v>
      </c>
      <c r="NP29" t="s">
        <v>4489</v>
      </c>
      <c r="NQ29" t="s">
        <v>4489</v>
      </c>
      <c r="NR29" t="s">
        <v>4489</v>
      </c>
      <c r="NS29" t="s">
        <v>4488</v>
      </c>
      <c r="NT29" t="s">
        <v>4489</v>
      </c>
      <c r="NU29" t="s">
        <v>4489</v>
      </c>
      <c r="NV29" t="s">
        <v>4489</v>
      </c>
      <c r="NW29" t="s">
        <v>4489</v>
      </c>
      <c r="NX29" t="s">
        <v>4489</v>
      </c>
    </row>
    <row r="30" spans="1:388" x14ac:dyDescent="0.25">
      <c r="A30">
        <v>553</v>
      </c>
      <c r="B30" t="s">
        <v>4913</v>
      </c>
      <c r="C30" t="s">
        <v>305</v>
      </c>
      <c r="D30" t="s">
        <v>410</v>
      </c>
      <c r="E30" t="s">
        <v>1051</v>
      </c>
      <c r="F30" t="s">
        <v>1052</v>
      </c>
      <c r="G30" t="s">
        <v>245</v>
      </c>
      <c r="DL30" t="s">
        <v>246</v>
      </c>
      <c r="DM30" t="s">
        <v>4621</v>
      </c>
      <c r="DN30" t="s">
        <v>4621</v>
      </c>
      <c r="DO30" t="s">
        <v>8</v>
      </c>
      <c r="DP30" t="s">
        <v>8</v>
      </c>
      <c r="DQ30" t="s">
        <v>4520</v>
      </c>
      <c r="GP30" t="s">
        <v>250</v>
      </c>
      <c r="HB30" t="s">
        <v>8</v>
      </c>
      <c r="HC30" t="s">
        <v>263</v>
      </c>
      <c r="HD30" t="s">
        <v>263</v>
      </c>
      <c r="HE30" t="s">
        <v>1261</v>
      </c>
      <c r="HG30" t="s">
        <v>4491</v>
      </c>
      <c r="HL30" t="s">
        <v>286</v>
      </c>
      <c r="MZ30" t="s">
        <v>4488</v>
      </c>
      <c r="NA30" t="s">
        <v>4489</v>
      </c>
      <c r="NB30" t="s">
        <v>4489</v>
      </c>
      <c r="NC30" t="s">
        <v>4489</v>
      </c>
      <c r="ND30" t="s">
        <v>4489</v>
      </c>
      <c r="NE30" t="s">
        <v>4489</v>
      </c>
      <c r="NF30" t="s">
        <v>4489</v>
      </c>
      <c r="NG30" t="s">
        <v>4489</v>
      </c>
      <c r="NI30" t="s">
        <v>4489</v>
      </c>
      <c r="NJ30" t="s">
        <v>4489</v>
      </c>
      <c r="NK30" t="s">
        <v>4489</v>
      </c>
      <c r="NL30" t="s">
        <v>4489</v>
      </c>
      <c r="NM30" t="s">
        <v>4489</v>
      </c>
      <c r="NN30" t="s">
        <v>4489</v>
      </c>
      <c r="NO30" t="s">
        <v>4489</v>
      </c>
      <c r="NP30" t="s">
        <v>4489</v>
      </c>
      <c r="NQ30" t="s">
        <v>4489</v>
      </c>
      <c r="NR30" t="s">
        <v>4489</v>
      </c>
      <c r="NS30" t="s">
        <v>4489</v>
      </c>
      <c r="NT30" t="s">
        <v>4488</v>
      </c>
      <c r="NU30" t="s">
        <v>4489</v>
      </c>
      <c r="NV30" t="s">
        <v>4489</v>
      </c>
      <c r="NW30" t="s">
        <v>4489</v>
      </c>
      <c r="NX30" t="s">
        <v>4489</v>
      </c>
    </row>
    <row r="31" spans="1:388" x14ac:dyDescent="0.25">
      <c r="A31">
        <v>554</v>
      </c>
      <c r="B31" t="s">
        <v>4913</v>
      </c>
      <c r="C31" t="s">
        <v>305</v>
      </c>
      <c r="D31" t="s">
        <v>410</v>
      </c>
      <c r="E31" t="s">
        <v>1051</v>
      </c>
      <c r="F31" t="s">
        <v>1052</v>
      </c>
      <c r="G31" t="s">
        <v>245</v>
      </c>
      <c r="DL31" t="s">
        <v>246</v>
      </c>
      <c r="DM31" t="s">
        <v>4511</v>
      </c>
      <c r="DN31" t="s">
        <v>4511</v>
      </c>
      <c r="DO31" t="s">
        <v>9</v>
      </c>
      <c r="DP31" t="s">
        <v>9</v>
      </c>
      <c r="DQ31" t="s">
        <v>4516</v>
      </c>
      <c r="GP31" t="s">
        <v>250</v>
      </c>
      <c r="HB31" t="s">
        <v>8</v>
      </c>
      <c r="HC31" t="s">
        <v>263</v>
      </c>
      <c r="HD31" t="s">
        <v>263</v>
      </c>
      <c r="HE31" t="s">
        <v>1261</v>
      </c>
      <c r="HG31" t="s">
        <v>4491</v>
      </c>
      <c r="HL31" t="s">
        <v>308</v>
      </c>
      <c r="MZ31" t="s">
        <v>4488</v>
      </c>
      <c r="NA31" t="s">
        <v>4489</v>
      </c>
      <c r="NB31" t="s">
        <v>4489</v>
      </c>
      <c r="NC31" t="s">
        <v>4489</v>
      </c>
      <c r="ND31" t="s">
        <v>4489</v>
      </c>
      <c r="NE31" t="s">
        <v>4489</v>
      </c>
      <c r="NF31" t="s">
        <v>4489</v>
      </c>
      <c r="NG31" t="s">
        <v>4489</v>
      </c>
      <c r="NI31" t="s">
        <v>4489</v>
      </c>
      <c r="NJ31" t="s">
        <v>4489</v>
      </c>
      <c r="NK31" t="s">
        <v>4489</v>
      </c>
      <c r="NL31" t="s">
        <v>4489</v>
      </c>
      <c r="NM31" t="s">
        <v>4489</v>
      </c>
      <c r="NN31" t="s">
        <v>4489</v>
      </c>
      <c r="NO31" t="s">
        <v>4489</v>
      </c>
      <c r="NP31" t="s">
        <v>4489</v>
      </c>
      <c r="NQ31" t="s">
        <v>4489</v>
      </c>
      <c r="NR31" t="s">
        <v>4489</v>
      </c>
      <c r="NS31" t="s">
        <v>4489</v>
      </c>
      <c r="NT31" t="s">
        <v>4488</v>
      </c>
      <c r="NU31" t="s">
        <v>4489</v>
      </c>
      <c r="NV31" t="s">
        <v>4489</v>
      </c>
      <c r="NW31" t="s">
        <v>4489</v>
      </c>
      <c r="NX31" t="s">
        <v>4489</v>
      </c>
    </row>
    <row r="32" spans="1:388" x14ac:dyDescent="0.25">
      <c r="A32">
        <v>555</v>
      </c>
      <c r="B32" t="s">
        <v>4913</v>
      </c>
      <c r="C32" t="s">
        <v>305</v>
      </c>
      <c r="D32" t="s">
        <v>410</v>
      </c>
      <c r="E32" t="s">
        <v>1051</v>
      </c>
      <c r="F32" t="s">
        <v>1052</v>
      </c>
      <c r="G32" t="s">
        <v>245</v>
      </c>
      <c r="DL32" t="s">
        <v>246</v>
      </c>
      <c r="DM32" t="s">
        <v>4556</v>
      </c>
      <c r="DN32" t="s">
        <v>4556</v>
      </c>
      <c r="DO32" t="s">
        <v>9</v>
      </c>
      <c r="DP32" t="s">
        <v>8</v>
      </c>
      <c r="DQ32" t="s">
        <v>4520</v>
      </c>
      <c r="GP32" t="s">
        <v>250</v>
      </c>
      <c r="HB32" t="s">
        <v>8</v>
      </c>
      <c r="HC32" t="s">
        <v>263</v>
      </c>
      <c r="HD32" t="s">
        <v>263</v>
      </c>
      <c r="HE32" t="s">
        <v>1261</v>
      </c>
      <c r="HG32" t="s">
        <v>4524</v>
      </c>
      <c r="HL32" t="s">
        <v>308</v>
      </c>
      <c r="MZ32" t="s">
        <v>4488</v>
      </c>
      <c r="NA32" t="s">
        <v>4489</v>
      </c>
      <c r="NB32" t="s">
        <v>4489</v>
      </c>
      <c r="NC32" t="s">
        <v>4489</v>
      </c>
      <c r="ND32" t="s">
        <v>4489</v>
      </c>
      <c r="NE32" t="s">
        <v>4489</v>
      </c>
      <c r="NF32" t="s">
        <v>4489</v>
      </c>
      <c r="NG32" t="s">
        <v>4489</v>
      </c>
      <c r="NI32" t="s">
        <v>4489</v>
      </c>
      <c r="NJ32" t="s">
        <v>4489</v>
      </c>
      <c r="NK32" t="s">
        <v>4489</v>
      </c>
      <c r="NL32" t="s">
        <v>4489</v>
      </c>
      <c r="NM32" t="s">
        <v>4489</v>
      </c>
      <c r="NN32" t="s">
        <v>4489</v>
      </c>
      <c r="NO32" t="s">
        <v>4489</v>
      </c>
      <c r="NP32" t="s">
        <v>4489</v>
      </c>
      <c r="NQ32" t="s">
        <v>4489</v>
      </c>
      <c r="NR32" t="s">
        <v>4489</v>
      </c>
      <c r="NS32" t="s">
        <v>4488</v>
      </c>
      <c r="NT32" t="s">
        <v>4489</v>
      </c>
      <c r="NU32" t="s">
        <v>4489</v>
      </c>
      <c r="NV32" t="s">
        <v>4489</v>
      </c>
      <c r="NW32" t="s">
        <v>4489</v>
      </c>
      <c r="NX32" t="s">
        <v>4489</v>
      </c>
    </row>
    <row r="33" spans="1:388" x14ac:dyDescent="0.25">
      <c r="A33">
        <v>556</v>
      </c>
      <c r="B33" t="s">
        <v>4913</v>
      </c>
      <c r="C33" t="s">
        <v>305</v>
      </c>
      <c r="D33" t="s">
        <v>410</v>
      </c>
      <c r="E33" t="s">
        <v>1051</v>
      </c>
      <c r="F33" t="s">
        <v>1052</v>
      </c>
      <c r="G33" t="s">
        <v>245</v>
      </c>
      <c r="DR33" t="s">
        <v>249</v>
      </c>
      <c r="DS33" t="s">
        <v>4508</v>
      </c>
      <c r="DT33" t="s">
        <v>4508</v>
      </c>
      <c r="DU33" t="s">
        <v>9</v>
      </c>
      <c r="DV33" t="s">
        <v>9</v>
      </c>
      <c r="DW33" t="s">
        <v>4520</v>
      </c>
      <c r="GP33" t="s">
        <v>250</v>
      </c>
      <c r="HB33" t="s">
        <v>8</v>
      </c>
      <c r="HC33" t="s">
        <v>263</v>
      </c>
      <c r="HD33" t="s">
        <v>263</v>
      </c>
      <c r="HE33" t="s">
        <v>1261</v>
      </c>
      <c r="HG33" t="s">
        <v>4530</v>
      </c>
      <c r="HL33" t="s">
        <v>308</v>
      </c>
      <c r="MZ33" t="s">
        <v>4488</v>
      </c>
      <c r="NA33" t="s">
        <v>4489</v>
      </c>
      <c r="NB33" t="s">
        <v>4489</v>
      </c>
      <c r="NC33" t="s">
        <v>4489</v>
      </c>
      <c r="ND33" t="s">
        <v>4489</v>
      </c>
      <c r="NE33" t="s">
        <v>4489</v>
      </c>
      <c r="NF33" t="s">
        <v>4489</v>
      </c>
      <c r="NG33" t="s">
        <v>4489</v>
      </c>
      <c r="NI33" t="s">
        <v>4489</v>
      </c>
      <c r="NJ33" t="s">
        <v>4488</v>
      </c>
      <c r="NK33" t="s">
        <v>4489</v>
      </c>
      <c r="NL33" t="s">
        <v>4489</v>
      </c>
      <c r="NM33" t="s">
        <v>4489</v>
      </c>
      <c r="NN33" t="s">
        <v>4489</v>
      </c>
      <c r="NO33" t="s">
        <v>4489</v>
      </c>
      <c r="NP33" t="s">
        <v>4489</v>
      </c>
      <c r="NQ33" t="s">
        <v>4489</v>
      </c>
      <c r="NR33" t="s">
        <v>4489</v>
      </c>
      <c r="NS33" t="s">
        <v>4489</v>
      </c>
      <c r="NT33" t="s">
        <v>4489</v>
      </c>
      <c r="NU33" t="s">
        <v>4489</v>
      </c>
      <c r="NV33" t="s">
        <v>4489</v>
      </c>
      <c r="NW33" t="s">
        <v>4489</v>
      </c>
      <c r="NX33" t="s">
        <v>4489</v>
      </c>
    </row>
    <row r="34" spans="1:388" x14ac:dyDescent="0.25">
      <c r="A34">
        <v>557</v>
      </c>
      <c r="B34" t="s">
        <v>4913</v>
      </c>
      <c r="C34" t="s">
        <v>305</v>
      </c>
      <c r="D34" t="s">
        <v>410</v>
      </c>
      <c r="E34" t="s">
        <v>1051</v>
      </c>
      <c r="F34" t="s">
        <v>1052</v>
      </c>
      <c r="G34" t="s">
        <v>245</v>
      </c>
      <c r="DR34" t="s">
        <v>249</v>
      </c>
      <c r="DS34" t="s">
        <v>4496</v>
      </c>
      <c r="DT34" t="s">
        <v>4496</v>
      </c>
      <c r="DU34" t="s">
        <v>8</v>
      </c>
      <c r="DV34" t="s">
        <v>8</v>
      </c>
      <c r="DW34" t="s">
        <v>4501</v>
      </c>
      <c r="GP34" t="s">
        <v>276</v>
      </c>
      <c r="HB34" t="s">
        <v>8</v>
      </c>
      <c r="HC34" t="s">
        <v>431</v>
      </c>
      <c r="HD34" t="s">
        <v>431</v>
      </c>
      <c r="HE34" t="s">
        <v>1260</v>
      </c>
      <c r="HG34" t="s">
        <v>4488</v>
      </c>
      <c r="MZ34" t="s">
        <v>4488</v>
      </c>
      <c r="NA34" t="s">
        <v>4489</v>
      </c>
      <c r="NB34" t="s">
        <v>4489</v>
      </c>
      <c r="NC34" t="s">
        <v>4489</v>
      </c>
      <c r="ND34" t="s">
        <v>4489</v>
      </c>
      <c r="NE34" t="s">
        <v>4489</v>
      </c>
      <c r="NF34" t="s">
        <v>4489</v>
      </c>
      <c r="NG34" t="s">
        <v>4489</v>
      </c>
      <c r="NI34" t="s">
        <v>4489</v>
      </c>
      <c r="NJ34" t="s">
        <v>4489</v>
      </c>
      <c r="NK34" t="s">
        <v>4489</v>
      </c>
      <c r="NL34" t="s">
        <v>4489</v>
      </c>
      <c r="NM34" t="s">
        <v>4489</v>
      </c>
      <c r="NN34" t="s">
        <v>4489</v>
      </c>
      <c r="NO34" t="s">
        <v>4489</v>
      </c>
      <c r="NP34" t="s">
        <v>4489</v>
      </c>
      <c r="NQ34" t="s">
        <v>4489</v>
      </c>
      <c r="NR34" t="s">
        <v>4489</v>
      </c>
      <c r="NS34" t="s">
        <v>4488</v>
      </c>
      <c r="NT34" t="s">
        <v>4489</v>
      </c>
      <c r="NU34" t="s">
        <v>4489</v>
      </c>
      <c r="NV34" t="s">
        <v>4489</v>
      </c>
      <c r="NW34" t="s">
        <v>4489</v>
      </c>
      <c r="NX34" t="s">
        <v>4489</v>
      </c>
    </row>
    <row r="35" spans="1:388" x14ac:dyDescent="0.25">
      <c r="A35">
        <v>558</v>
      </c>
      <c r="B35" t="s">
        <v>4913</v>
      </c>
      <c r="C35" t="s">
        <v>305</v>
      </c>
      <c r="D35" t="s">
        <v>410</v>
      </c>
      <c r="E35" t="s">
        <v>1051</v>
      </c>
      <c r="F35" t="s">
        <v>1052</v>
      </c>
      <c r="G35" t="s">
        <v>245</v>
      </c>
      <c r="DR35" t="s">
        <v>249</v>
      </c>
      <c r="DS35" t="s">
        <v>4493</v>
      </c>
      <c r="DT35" t="s">
        <v>4493</v>
      </c>
      <c r="DU35" t="s">
        <v>8</v>
      </c>
      <c r="DV35" t="s">
        <v>8</v>
      </c>
      <c r="DW35" t="s">
        <v>4501</v>
      </c>
      <c r="GP35" t="s">
        <v>276</v>
      </c>
      <c r="HB35" t="s">
        <v>8</v>
      </c>
      <c r="HC35" t="s">
        <v>431</v>
      </c>
      <c r="HD35" t="s">
        <v>431</v>
      </c>
      <c r="HE35" t="s">
        <v>1260</v>
      </c>
      <c r="HG35" t="s">
        <v>4488</v>
      </c>
      <c r="MZ35" t="s">
        <v>4488</v>
      </c>
      <c r="NA35" t="s">
        <v>4489</v>
      </c>
      <c r="NB35" t="s">
        <v>4489</v>
      </c>
      <c r="NC35" t="s">
        <v>4489</v>
      </c>
      <c r="ND35" t="s">
        <v>4489</v>
      </c>
      <c r="NE35" t="s">
        <v>4489</v>
      </c>
      <c r="NF35" t="s">
        <v>4489</v>
      </c>
      <c r="NG35" t="s">
        <v>4489</v>
      </c>
      <c r="NI35" t="s">
        <v>4489</v>
      </c>
      <c r="NJ35" t="s">
        <v>4489</v>
      </c>
      <c r="NK35" t="s">
        <v>4489</v>
      </c>
      <c r="NL35" t="s">
        <v>4489</v>
      </c>
      <c r="NM35" t="s">
        <v>4489</v>
      </c>
      <c r="NN35" t="s">
        <v>4489</v>
      </c>
      <c r="NO35" t="s">
        <v>4489</v>
      </c>
      <c r="NP35" t="s">
        <v>4489</v>
      </c>
      <c r="NQ35" t="s">
        <v>4489</v>
      </c>
      <c r="NR35" t="s">
        <v>4489</v>
      </c>
      <c r="NS35" t="s">
        <v>4488</v>
      </c>
      <c r="NT35" t="s">
        <v>4489</v>
      </c>
      <c r="NU35" t="s">
        <v>4489</v>
      </c>
      <c r="NV35" t="s">
        <v>4489</v>
      </c>
      <c r="NW35" t="s">
        <v>4489</v>
      </c>
      <c r="NX35" t="s">
        <v>4489</v>
      </c>
    </row>
    <row r="36" spans="1:388" x14ac:dyDescent="0.25">
      <c r="A36">
        <v>559</v>
      </c>
      <c r="B36" t="s">
        <v>4855</v>
      </c>
      <c r="C36" t="s">
        <v>305</v>
      </c>
      <c r="D36" t="s">
        <v>410</v>
      </c>
      <c r="E36" t="s">
        <v>1051</v>
      </c>
      <c r="F36" t="s">
        <v>1052</v>
      </c>
      <c r="G36" t="s">
        <v>245</v>
      </c>
      <c r="DR36" t="s">
        <v>249</v>
      </c>
      <c r="DS36" t="s">
        <v>4571</v>
      </c>
      <c r="DT36" t="s">
        <v>4571</v>
      </c>
      <c r="DU36" t="s">
        <v>8</v>
      </c>
      <c r="DV36" t="s">
        <v>8</v>
      </c>
      <c r="DW36" t="s">
        <v>4823</v>
      </c>
      <c r="GP36" t="s">
        <v>250</v>
      </c>
      <c r="HB36" t="s">
        <v>8</v>
      </c>
      <c r="HC36" t="s">
        <v>431</v>
      </c>
      <c r="HD36" t="s">
        <v>431</v>
      </c>
      <c r="HE36" t="s">
        <v>1260</v>
      </c>
      <c r="HG36" t="s">
        <v>4488</v>
      </c>
      <c r="MZ36" t="s">
        <v>4488</v>
      </c>
      <c r="NA36" t="s">
        <v>4489</v>
      </c>
      <c r="NB36" t="s">
        <v>4489</v>
      </c>
      <c r="NC36" t="s">
        <v>4489</v>
      </c>
      <c r="ND36" t="s">
        <v>4489</v>
      </c>
      <c r="NE36" t="s">
        <v>4489</v>
      </c>
      <c r="NF36" t="s">
        <v>4489</v>
      </c>
      <c r="NG36" t="s">
        <v>4489</v>
      </c>
      <c r="NI36" t="s">
        <v>4489</v>
      </c>
      <c r="NJ36" t="s">
        <v>4489</v>
      </c>
      <c r="NK36" t="s">
        <v>4489</v>
      </c>
      <c r="NL36" t="s">
        <v>4489</v>
      </c>
      <c r="NM36" t="s">
        <v>4489</v>
      </c>
      <c r="NN36" t="s">
        <v>4489</v>
      </c>
      <c r="NO36" t="s">
        <v>4489</v>
      </c>
      <c r="NP36" t="s">
        <v>4489</v>
      </c>
      <c r="NQ36" t="s">
        <v>4489</v>
      </c>
      <c r="NR36" t="s">
        <v>4489</v>
      </c>
      <c r="NS36" t="s">
        <v>4488</v>
      </c>
      <c r="NT36" t="s">
        <v>4489</v>
      </c>
      <c r="NU36" t="s">
        <v>4489</v>
      </c>
      <c r="NV36" t="s">
        <v>4489</v>
      </c>
      <c r="NW36" t="s">
        <v>4489</v>
      </c>
      <c r="NX36" t="s">
        <v>4489</v>
      </c>
    </row>
    <row r="37" spans="1:388" x14ac:dyDescent="0.25">
      <c r="A37">
        <v>560</v>
      </c>
      <c r="B37" t="s">
        <v>4855</v>
      </c>
      <c r="C37" t="s">
        <v>305</v>
      </c>
      <c r="D37" t="s">
        <v>410</v>
      </c>
      <c r="E37" t="s">
        <v>1051</v>
      </c>
      <c r="F37" t="s">
        <v>1052</v>
      </c>
      <c r="G37" t="s">
        <v>245</v>
      </c>
      <c r="DX37" t="s">
        <v>249</v>
      </c>
      <c r="DY37" t="s">
        <v>4502</v>
      </c>
      <c r="DZ37" t="s">
        <v>4502</v>
      </c>
      <c r="EA37" t="s">
        <v>8</v>
      </c>
      <c r="EB37" t="s">
        <v>9</v>
      </c>
      <c r="EC37" t="s">
        <v>4516</v>
      </c>
      <c r="GP37" t="s">
        <v>250</v>
      </c>
      <c r="HB37" t="s">
        <v>8</v>
      </c>
      <c r="HC37" t="s">
        <v>431</v>
      </c>
      <c r="HD37" t="s">
        <v>431</v>
      </c>
      <c r="HE37" t="s">
        <v>1260</v>
      </c>
      <c r="HG37" t="s">
        <v>4488</v>
      </c>
      <c r="MZ37" t="s">
        <v>4488</v>
      </c>
      <c r="NA37" t="s">
        <v>4489</v>
      </c>
      <c r="NB37" t="s">
        <v>4489</v>
      </c>
      <c r="NC37" t="s">
        <v>4489</v>
      </c>
      <c r="ND37" t="s">
        <v>4489</v>
      </c>
      <c r="NE37" t="s">
        <v>4489</v>
      </c>
      <c r="NF37" t="s">
        <v>4489</v>
      </c>
      <c r="NG37" t="s">
        <v>4489</v>
      </c>
      <c r="NI37" t="s">
        <v>4489</v>
      </c>
      <c r="NJ37" t="s">
        <v>4489</v>
      </c>
      <c r="NK37" t="s">
        <v>4489</v>
      </c>
      <c r="NL37" t="s">
        <v>4489</v>
      </c>
      <c r="NM37" t="s">
        <v>4489</v>
      </c>
      <c r="NN37" t="s">
        <v>4489</v>
      </c>
      <c r="NO37" t="s">
        <v>4489</v>
      </c>
      <c r="NP37" t="s">
        <v>4489</v>
      </c>
      <c r="NQ37" t="s">
        <v>4489</v>
      </c>
      <c r="NR37" t="s">
        <v>4489</v>
      </c>
      <c r="NS37" t="s">
        <v>4488</v>
      </c>
      <c r="NT37" t="s">
        <v>4489</v>
      </c>
      <c r="NU37" t="s">
        <v>4489</v>
      </c>
      <c r="NV37" t="s">
        <v>4489</v>
      </c>
      <c r="NW37" t="s">
        <v>4489</v>
      </c>
      <c r="NX37" t="s">
        <v>4489</v>
      </c>
    </row>
    <row r="38" spans="1:388" x14ac:dyDescent="0.25">
      <c r="A38">
        <v>561</v>
      </c>
      <c r="B38" t="s">
        <v>4855</v>
      </c>
      <c r="C38" t="s">
        <v>305</v>
      </c>
      <c r="D38" t="s">
        <v>410</v>
      </c>
      <c r="E38" t="s">
        <v>1051</v>
      </c>
      <c r="F38" t="s">
        <v>1052</v>
      </c>
      <c r="G38" t="s">
        <v>245</v>
      </c>
      <c r="EP38" t="s">
        <v>246</v>
      </c>
      <c r="EQ38" t="s">
        <v>4522</v>
      </c>
      <c r="ER38" t="s">
        <v>4522</v>
      </c>
      <c r="ES38" t="s">
        <v>9</v>
      </c>
      <c r="ET38" t="s">
        <v>9</v>
      </c>
      <c r="EU38" t="s">
        <v>4520</v>
      </c>
      <c r="GP38" t="s">
        <v>250</v>
      </c>
      <c r="HB38" t="s">
        <v>8</v>
      </c>
      <c r="HC38" t="s">
        <v>263</v>
      </c>
      <c r="HD38" t="s">
        <v>263</v>
      </c>
      <c r="HE38" t="s">
        <v>1261</v>
      </c>
      <c r="HG38" t="s">
        <v>4530</v>
      </c>
      <c r="HL38" t="s">
        <v>286</v>
      </c>
      <c r="MZ38" t="s">
        <v>4488</v>
      </c>
      <c r="NA38" t="s">
        <v>4489</v>
      </c>
      <c r="NB38" t="s">
        <v>4489</v>
      </c>
      <c r="NC38" t="s">
        <v>4489</v>
      </c>
      <c r="ND38" t="s">
        <v>4489</v>
      </c>
      <c r="NE38" t="s">
        <v>4489</v>
      </c>
      <c r="NF38" t="s">
        <v>4489</v>
      </c>
      <c r="NG38" t="s">
        <v>4489</v>
      </c>
      <c r="NI38" t="s">
        <v>4489</v>
      </c>
      <c r="NJ38" t="s">
        <v>4489</v>
      </c>
      <c r="NK38" t="s">
        <v>4489</v>
      </c>
      <c r="NL38" t="s">
        <v>4489</v>
      </c>
      <c r="NM38" t="s">
        <v>4489</v>
      </c>
      <c r="NN38" t="s">
        <v>4489</v>
      </c>
      <c r="NO38" t="s">
        <v>4488</v>
      </c>
      <c r="NP38" t="s">
        <v>4489</v>
      </c>
      <c r="NQ38" t="s">
        <v>4489</v>
      </c>
      <c r="NR38" t="s">
        <v>4489</v>
      </c>
      <c r="NS38" t="s">
        <v>4488</v>
      </c>
      <c r="NT38" t="s">
        <v>4488</v>
      </c>
      <c r="NU38" t="s">
        <v>4489</v>
      </c>
      <c r="NV38" t="s">
        <v>4489</v>
      </c>
      <c r="NW38" t="s">
        <v>4489</v>
      </c>
      <c r="NX38" t="s">
        <v>4489</v>
      </c>
    </row>
    <row r="39" spans="1:388" x14ac:dyDescent="0.25">
      <c r="A39">
        <v>562</v>
      </c>
      <c r="B39" t="s">
        <v>4855</v>
      </c>
      <c r="C39" t="s">
        <v>305</v>
      </c>
      <c r="D39" t="s">
        <v>410</v>
      </c>
      <c r="E39" t="s">
        <v>1051</v>
      </c>
      <c r="F39" t="s">
        <v>1052</v>
      </c>
      <c r="G39" t="s">
        <v>245</v>
      </c>
      <c r="EP39" t="s">
        <v>246</v>
      </c>
      <c r="EQ39" t="s">
        <v>4614</v>
      </c>
      <c r="ER39" t="s">
        <v>4614</v>
      </c>
      <c r="ES39" t="s">
        <v>9</v>
      </c>
      <c r="ET39" t="s">
        <v>9</v>
      </c>
      <c r="EU39" t="s">
        <v>4516</v>
      </c>
      <c r="GP39" t="s">
        <v>250</v>
      </c>
      <c r="HB39" t="s">
        <v>8</v>
      </c>
      <c r="HC39" t="s">
        <v>263</v>
      </c>
      <c r="HD39" t="s">
        <v>263</v>
      </c>
      <c r="HE39" t="s">
        <v>1261</v>
      </c>
      <c r="HG39" t="s">
        <v>4530</v>
      </c>
      <c r="HL39" t="s">
        <v>286</v>
      </c>
      <c r="MZ39" t="s">
        <v>4488</v>
      </c>
      <c r="NA39" t="s">
        <v>4489</v>
      </c>
      <c r="NB39" t="s">
        <v>4489</v>
      </c>
      <c r="NC39" t="s">
        <v>4489</v>
      </c>
      <c r="ND39" t="s">
        <v>4489</v>
      </c>
      <c r="NE39" t="s">
        <v>4489</v>
      </c>
      <c r="NF39" t="s">
        <v>4489</v>
      </c>
      <c r="NG39" t="s">
        <v>4489</v>
      </c>
      <c r="NI39" t="s">
        <v>4489</v>
      </c>
      <c r="NJ39" t="s">
        <v>4489</v>
      </c>
      <c r="NK39" t="s">
        <v>4489</v>
      </c>
      <c r="NL39" t="s">
        <v>4489</v>
      </c>
      <c r="NM39" t="s">
        <v>4489</v>
      </c>
      <c r="NN39" t="s">
        <v>4489</v>
      </c>
      <c r="NO39" t="s">
        <v>4489</v>
      </c>
      <c r="NP39" t="s">
        <v>4489</v>
      </c>
      <c r="NQ39" t="s">
        <v>4489</v>
      </c>
      <c r="NR39" t="s">
        <v>4489</v>
      </c>
      <c r="NS39" t="s">
        <v>4488</v>
      </c>
      <c r="NT39" t="s">
        <v>4488</v>
      </c>
      <c r="NU39" t="s">
        <v>4489</v>
      </c>
      <c r="NV39" t="s">
        <v>4489</v>
      </c>
      <c r="NW39" t="s">
        <v>4489</v>
      </c>
      <c r="NX39" t="s">
        <v>4489</v>
      </c>
    </row>
    <row r="40" spans="1:388" x14ac:dyDescent="0.25">
      <c r="A40">
        <v>563</v>
      </c>
      <c r="B40" t="s">
        <v>4855</v>
      </c>
      <c r="C40" t="s">
        <v>305</v>
      </c>
      <c r="D40" t="s">
        <v>410</v>
      </c>
      <c r="E40" t="s">
        <v>1051</v>
      </c>
      <c r="F40" t="s">
        <v>1052</v>
      </c>
      <c r="G40" t="s">
        <v>245</v>
      </c>
      <c r="EP40" t="s">
        <v>246</v>
      </c>
      <c r="EQ40" t="s">
        <v>4685</v>
      </c>
      <c r="ER40" t="s">
        <v>4685</v>
      </c>
      <c r="ES40" t="s">
        <v>9</v>
      </c>
      <c r="ET40" t="s">
        <v>9</v>
      </c>
      <c r="EU40" t="s">
        <v>4516</v>
      </c>
      <c r="GP40" t="s">
        <v>250</v>
      </c>
      <c r="HB40" t="s">
        <v>8</v>
      </c>
      <c r="HC40" t="s">
        <v>263</v>
      </c>
      <c r="HD40" t="s">
        <v>263</v>
      </c>
      <c r="HE40" t="s">
        <v>1261</v>
      </c>
      <c r="HG40" t="s">
        <v>4524</v>
      </c>
      <c r="HL40" t="s">
        <v>308</v>
      </c>
      <c r="MZ40" t="s">
        <v>4488</v>
      </c>
      <c r="NA40" t="s">
        <v>4489</v>
      </c>
      <c r="NB40" t="s">
        <v>4489</v>
      </c>
      <c r="NC40" t="s">
        <v>4489</v>
      </c>
      <c r="ND40" t="s">
        <v>4489</v>
      </c>
      <c r="NE40" t="s">
        <v>4489</v>
      </c>
      <c r="NF40" t="s">
        <v>4489</v>
      </c>
      <c r="NG40" t="s">
        <v>4489</v>
      </c>
      <c r="NI40" t="s">
        <v>4489</v>
      </c>
      <c r="NJ40" t="s">
        <v>4489</v>
      </c>
      <c r="NK40" t="s">
        <v>4489</v>
      </c>
      <c r="NL40" t="s">
        <v>4489</v>
      </c>
      <c r="NM40" t="s">
        <v>4489</v>
      </c>
      <c r="NN40" t="s">
        <v>4489</v>
      </c>
      <c r="NO40" t="s">
        <v>4489</v>
      </c>
      <c r="NP40" t="s">
        <v>4489</v>
      </c>
      <c r="NQ40" t="s">
        <v>4489</v>
      </c>
      <c r="NR40" t="s">
        <v>4489</v>
      </c>
      <c r="NS40" t="s">
        <v>4488</v>
      </c>
      <c r="NT40" t="s">
        <v>4488</v>
      </c>
      <c r="NU40" t="s">
        <v>4489</v>
      </c>
      <c r="NV40" t="s">
        <v>4489</v>
      </c>
      <c r="NW40" t="s">
        <v>4489</v>
      </c>
      <c r="NX40" t="s">
        <v>4489</v>
      </c>
    </row>
    <row r="41" spans="1:388" x14ac:dyDescent="0.25">
      <c r="A41">
        <v>564</v>
      </c>
      <c r="B41" t="s">
        <v>4899</v>
      </c>
      <c r="C41" t="s">
        <v>305</v>
      </c>
      <c r="D41" t="s">
        <v>410</v>
      </c>
      <c r="E41" t="s">
        <v>1051</v>
      </c>
      <c r="F41" t="s">
        <v>1052</v>
      </c>
      <c r="G41" t="s">
        <v>245</v>
      </c>
      <c r="FG41" t="s">
        <v>249</v>
      </c>
      <c r="FH41" t="s">
        <v>4537</v>
      </c>
      <c r="FI41" t="s">
        <v>4537</v>
      </c>
      <c r="MZ41" t="s">
        <v>4488</v>
      </c>
      <c r="NA41" t="s">
        <v>4489</v>
      </c>
      <c r="NB41" t="s">
        <v>4489</v>
      </c>
      <c r="NC41" t="s">
        <v>4489</v>
      </c>
      <c r="ND41" t="s">
        <v>4489</v>
      </c>
      <c r="NE41" t="s">
        <v>4489</v>
      </c>
      <c r="NF41" t="s">
        <v>4489</v>
      </c>
      <c r="NG41" t="s">
        <v>4489</v>
      </c>
      <c r="NI41" t="s">
        <v>4489</v>
      </c>
      <c r="NJ41" t="s">
        <v>4489</v>
      </c>
      <c r="NK41" t="s">
        <v>4489</v>
      </c>
      <c r="NL41" t="s">
        <v>4489</v>
      </c>
      <c r="NM41" t="s">
        <v>4489</v>
      </c>
      <c r="NN41" t="s">
        <v>4489</v>
      </c>
      <c r="NO41" t="s">
        <v>4489</v>
      </c>
      <c r="NP41" t="s">
        <v>4489</v>
      </c>
      <c r="NQ41" t="s">
        <v>4489</v>
      </c>
      <c r="NR41" t="s">
        <v>4489</v>
      </c>
      <c r="NS41" t="s">
        <v>4488</v>
      </c>
      <c r="NT41" t="s">
        <v>4489</v>
      </c>
      <c r="NU41" t="s">
        <v>4489</v>
      </c>
      <c r="NV41" t="s">
        <v>4489</v>
      </c>
      <c r="NW41" t="s">
        <v>4489</v>
      </c>
      <c r="NX41" t="s">
        <v>4489</v>
      </c>
    </row>
    <row r="42" spans="1:388" x14ac:dyDescent="0.25">
      <c r="A42">
        <v>565</v>
      </c>
      <c r="B42" t="s">
        <v>4899</v>
      </c>
      <c r="C42" t="s">
        <v>305</v>
      </c>
      <c r="D42" t="s">
        <v>410</v>
      </c>
      <c r="E42" t="s">
        <v>1051</v>
      </c>
      <c r="F42" t="s">
        <v>1052</v>
      </c>
      <c r="G42" t="s">
        <v>245</v>
      </c>
      <c r="FG42" t="s">
        <v>249</v>
      </c>
      <c r="FH42" t="s">
        <v>4599</v>
      </c>
      <c r="FI42" t="s">
        <v>4599</v>
      </c>
      <c r="MZ42" t="s">
        <v>4488</v>
      </c>
      <c r="NA42" t="s">
        <v>4489</v>
      </c>
      <c r="NB42" t="s">
        <v>4489</v>
      </c>
      <c r="NC42" t="s">
        <v>4489</v>
      </c>
      <c r="ND42" t="s">
        <v>4489</v>
      </c>
      <c r="NE42" t="s">
        <v>4489</v>
      </c>
      <c r="NF42" t="s">
        <v>4489</v>
      </c>
      <c r="NG42" t="s">
        <v>4489</v>
      </c>
      <c r="NI42" t="s">
        <v>4489</v>
      </c>
      <c r="NJ42" t="s">
        <v>4489</v>
      </c>
      <c r="NK42" t="s">
        <v>4489</v>
      </c>
      <c r="NL42" t="s">
        <v>4489</v>
      </c>
      <c r="NM42" t="s">
        <v>4489</v>
      </c>
      <c r="NN42" t="s">
        <v>4489</v>
      </c>
      <c r="NO42" t="s">
        <v>4489</v>
      </c>
      <c r="NP42" t="s">
        <v>4489</v>
      </c>
      <c r="NQ42" t="s">
        <v>4489</v>
      </c>
      <c r="NR42" t="s">
        <v>4489</v>
      </c>
      <c r="NS42" t="s">
        <v>4488</v>
      </c>
      <c r="NT42" t="s">
        <v>4489</v>
      </c>
      <c r="NU42" t="s">
        <v>4489</v>
      </c>
      <c r="NV42" t="s">
        <v>4489</v>
      </c>
      <c r="NW42" t="s">
        <v>4489</v>
      </c>
      <c r="NX42" t="s">
        <v>4489</v>
      </c>
    </row>
    <row r="43" spans="1:388" x14ac:dyDescent="0.25">
      <c r="A43">
        <v>566</v>
      </c>
      <c r="B43" t="s">
        <v>4899</v>
      </c>
      <c r="C43" t="s">
        <v>305</v>
      </c>
      <c r="D43" t="s">
        <v>410</v>
      </c>
      <c r="E43" t="s">
        <v>1051</v>
      </c>
      <c r="F43" t="s">
        <v>1052</v>
      </c>
      <c r="G43" t="s">
        <v>245</v>
      </c>
      <c r="FG43" t="s">
        <v>249</v>
      </c>
      <c r="FH43" t="s">
        <v>4514</v>
      </c>
      <c r="FI43" t="s">
        <v>4514</v>
      </c>
      <c r="MZ43" t="s">
        <v>4488</v>
      </c>
      <c r="NA43" t="s">
        <v>4489</v>
      </c>
      <c r="NB43" t="s">
        <v>4489</v>
      </c>
      <c r="NC43" t="s">
        <v>4489</v>
      </c>
      <c r="ND43" t="s">
        <v>4489</v>
      </c>
      <c r="NE43" t="s">
        <v>4489</v>
      </c>
      <c r="NF43" t="s">
        <v>4489</v>
      </c>
      <c r="NG43" t="s">
        <v>4489</v>
      </c>
      <c r="NI43" t="s">
        <v>4489</v>
      </c>
      <c r="NJ43" t="s">
        <v>4489</v>
      </c>
      <c r="NK43" t="s">
        <v>4489</v>
      </c>
      <c r="NL43" t="s">
        <v>4489</v>
      </c>
      <c r="NM43" t="s">
        <v>4489</v>
      </c>
      <c r="NN43" t="s">
        <v>4489</v>
      </c>
      <c r="NO43" t="s">
        <v>4489</v>
      </c>
      <c r="NP43" t="s">
        <v>4489</v>
      </c>
      <c r="NQ43" t="s">
        <v>4489</v>
      </c>
      <c r="NR43" t="s">
        <v>4489</v>
      </c>
      <c r="NS43" t="s">
        <v>4488</v>
      </c>
      <c r="NT43" t="s">
        <v>4489</v>
      </c>
      <c r="NU43" t="s">
        <v>4489</v>
      </c>
      <c r="NV43" t="s">
        <v>4489</v>
      </c>
      <c r="NW43" t="s">
        <v>4489</v>
      </c>
      <c r="NX43" t="s">
        <v>4489</v>
      </c>
    </row>
    <row r="44" spans="1:388" x14ac:dyDescent="0.25">
      <c r="A44">
        <v>567</v>
      </c>
      <c r="B44" t="s">
        <v>4899</v>
      </c>
      <c r="C44" t="s">
        <v>305</v>
      </c>
      <c r="D44" t="s">
        <v>410</v>
      </c>
      <c r="E44" t="s">
        <v>1051</v>
      </c>
      <c r="F44" t="s">
        <v>1052</v>
      </c>
      <c r="G44" t="s">
        <v>245</v>
      </c>
      <c r="FG44" t="s">
        <v>249</v>
      </c>
      <c r="FH44" t="s">
        <v>4618</v>
      </c>
      <c r="FI44" t="s">
        <v>4618</v>
      </c>
      <c r="MZ44" t="s">
        <v>4488</v>
      </c>
      <c r="NA44" t="s">
        <v>4489</v>
      </c>
      <c r="NB44" t="s">
        <v>4489</v>
      </c>
      <c r="NC44" t="s">
        <v>4489</v>
      </c>
      <c r="ND44" t="s">
        <v>4489</v>
      </c>
      <c r="NE44" t="s">
        <v>4489</v>
      </c>
      <c r="NF44" t="s">
        <v>4489</v>
      </c>
      <c r="NG44" t="s">
        <v>4489</v>
      </c>
      <c r="NI44" t="s">
        <v>4489</v>
      </c>
      <c r="NJ44" t="s">
        <v>4489</v>
      </c>
      <c r="NK44" t="s">
        <v>4489</v>
      </c>
      <c r="NL44" t="s">
        <v>4489</v>
      </c>
      <c r="NM44" t="s">
        <v>4489</v>
      </c>
      <c r="NN44" t="s">
        <v>4489</v>
      </c>
      <c r="NO44" t="s">
        <v>4489</v>
      </c>
      <c r="NP44" t="s">
        <v>4489</v>
      </c>
      <c r="NQ44" t="s">
        <v>4489</v>
      </c>
      <c r="NR44" t="s">
        <v>4489</v>
      </c>
      <c r="NS44" t="s">
        <v>4488</v>
      </c>
      <c r="NT44" t="s">
        <v>4489</v>
      </c>
      <c r="NU44" t="s">
        <v>4489</v>
      </c>
      <c r="NV44" t="s">
        <v>4489</v>
      </c>
      <c r="NW44" t="s">
        <v>4489</v>
      </c>
      <c r="NX44" t="s">
        <v>4489</v>
      </c>
    </row>
    <row r="45" spans="1:388" x14ac:dyDescent="0.25">
      <c r="A45">
        <v>568</v>
      </c>
      <c r="B45" t="s">
        <v>4899</v>
      </c>
      <c r="C45" t="s">
        <v>305</v>
      </c>
      <c r="D45" t="s">
        <v>410</v>
      </c>
      <c r="E45" t="s">
        <v>1051</v>
      </c>
      <c r="F45" t="s">
        <v>1052</v>
      </c>
      <c r="G45" t="s">
        <v>245</v>
      </c>
      <c r="FG45" t="s">
        <v>249</v>
      </c>
      <c r="FH45" t="s">
        <v>4515</v>
      </c>
      <c r="FI45" t="s">
        <v>4515</v>
      </c>
      <c r="MZ45" t="s">
        <v>4488</v>
      </c>
      <c r="NA45" t="s">
        <v>4489</v>
      </c>
      <c r="NB45" t="s">
        <v>4489</v>
      </c>
      <c r="NC45" t="s">
        <v>4489</v>
      </c>
      <c r="ND45" t="s">
        <v>4489</v>
      </c>
      <c r="NE45" t="s">
        <v>4489</v>
      </c>
      <c r="NF45" t="s">
        <v>4489</v>
      </c>
      <c r="NG45" t="s">
        <v>4489</v>
      </c>
      <c r="NI45" t="s">
        <v>4489</v>
      </c>
      <c r="NJ45" t="s">
        <v>4489</v>
      </c>
      <c r="NK45" t="s">
        <v>4489</v>
      </c>
      <c r="NL45" t="s">
        <v>4489</v>
      </c>
      <c r="NM45" t="s">
        <v>4489</v>
      </c>
      <c r="NN45" t="s">
        <v>4489</v>
      </c>
      <c r="NO45" t="s">
        <v>4489</v>
      </c>
      <c r="NP45" t="s">
        <v>4489</v>
      </c>
      <c r="NQ45" t="s">
        <v>4489</v>
      </c>
      <c r="NR45" t="s">
        <v>4489</v>
      </c>
      <c r="NS45" t="s">
        <v>4488</v>
      </c>
      <c r="NT45" t="s">
        <v>4489</v>
      </c>
      <c r="NU45" t="s">
        <v>4489</v>
      </c>
      <c r="NV45" t="s">
        <v>4489</v>
      </c>
      <c r="NW45" t="s">
        <v>4489</v>
      </c>
      <c r="NX45" t="s">
        <v>4489</v>
      </c>
    </row>
    <row r="46" spans="1:388" x14ac:dyDescent="0.25">
      <c r="A46">
        <v>569</v>
      </c>
      <c r="B46" t="s">
        <v>4899</v>
      </c>
      <c r="C46" t="s">
        <v>305</v>
      </c>
      <c r="D46" t="s">
        <v>410</v>
      </c>
      <c r="E46" t="s">
        <v>1051</v>
      </c>
      <c r="F46" t="s">
        <v>1052</v>
      </c>
      <c r="G46" t="s">
        <v>245</v>
      </c>
      <c r="FJ46" t="s">
        <v>249</v>
      </c>
      <c r="FK46" t="s">
        <v>4490</v>
      </c>
      <c r="FL46" t="s">
        <v>4490</v>
      </c>
      <c r="MZ46" t="s">
        <v>4488</v>
      </c>
      <c r="NA46" t="s">
        <v>4489</v>
      </c>
      <c r="NB46" t="s">
        <v>4489</v>
      </c>
      <c r="NC46" t="s">
        <v>4489</v>
      </c>
      <c r="ND46" t="s">
        <v>4489</v>
      </c>
      <c r="NE46" t="s">
        <v>4489</v>
      </c>
      <c r="NF46" t="s">
        <v>4489</v>
      </c>
      <c r="NG46" t="s">
        <v>4489</v>
      </c>
      <c r="NI46" t="s">
        <v>4489</v>
      </c>
      <c r="NJ46" t="s">
        <v>4489</v>
      </c>
      <c r="NK46" t="s">
        <v>4489</v>
      </c>
      <c r="NL46" t="s">
        <v>4489</v>
      </c>
      <c r="NM46" t="s">
        <v>4489</v>
      </c>
      <c r="NN46" t="s">
        <v>4489</v>
      </c>
      <c r="NO46" t="s">
        <v>4489</v>
      </c>
      <c r="NP46" t="s">
        <v>4489</v>
      </c>
      <c r="NQ46" t="s">
        <v>4489</v>
      </c>
      <c r="NR46" t="s">
        <v>4489</v>
      </c>
      <c r="NS46" t="s">
        <v>4488</v>
      </c>
      <c r="NT46" t="s">
        <v>4489</v>
      </c>
      <c r="NU46" t="s">
        <v>4489</v>
      </c>
      <c r="NV46" t="s">
        <v>4489</v>
      </c>
      <c r="NW46" t="s">
        <v>4489</v>
      </c>
      <c r="NX46" t="s">
        <v>4489</v>
      </c>
    </row>
    <row r="47" spans="1:388" x14ac:dyDescent="0.25">
      <c r="A47">
        <v>570</v>
      </c>
      <c r="B47" t="s">
        <v>4899</v>
      </c>
      <c r="C47" t="s">
        <v>305</v>
      </c>
      <c r="D47" t="s">
        <v>410</v>
      </c>
      <c r="E47" t="s">
        <v>1051</v>
      </c>
      <c r="F47" t="s">
        <v>1052</v>
      </c>
      <c r="G47" t="s">
        <v>245</v>
      </c>
      <c r="FJ47" t="s">
        <v>249</v>
      </c>
      <c r="FK47" t="s">
        <v>4498</v>
      </c>
      <c r="FL47" t="s">
        <v>4498</v>
      </c>
      <c r="MZ47" t="s">
        <v>4488</v>
      </c>
      <c r="NA47" t="s">
        <v>4489</v>
      </c>
      <c r="NB47" t="s">
        <v>4489</v>
      </c>
      <c r="NC47" t="s">
        <v>4489</v>
      </c>
      <c r="ND47" t="s">
        <v>4489</v>
      </c>
      <c r="NE47" t="s">
        <v>4489</v>
      </c>
      <c r="NF47" t="s">
        <v>4489</v>
      </c>
      <c r="NG47" t="s">
        <v>4489</v>
      </c>
      <c r="NI47" t="s">
        <v>4488</v>
      </c>
      <c r="NJ47" t="s">
        <v>4489</v>
      </c>
      <c r="NK47" t="s">
        <v>4489</v>
      </c>
      <c r="NL47" t="s">
        <v>4489</v>
      </c>
      <c r="NM47" t="s">
        <v>4489</v>
      </c>
      <c r="NN47" t="s">
        <v>4489</v>
      </c>
      <c r="NO47" t="s">
        <v>4489</v>
      </c>
      <c r="NP47" t="s">
        <v>4489</v>
      </c>
      <c r="NQ47" t="s">
        <v>4489</v>
      </c>
      <c r="NR47" t="s">
        <v>4489</v>
      </c>
      <c r="NS47" t="s">
        <v>4489</v>
      </c>
      <c r="NT47" t="s">
        <v>4489</v>
      </c>
      <c r="NU47" t="s">
        <v>4489</v>
      </c>
      <c r="NV47" t="s">
        <v>4489</v>
      </c>
      <c r="NW47" t="s">
        <v>4489</v>
      </c>
      <c r="NX47" t="s">
        <v>4489</v>
      </c>
    </row>
    <row r="48" spans="1:388" x14ac:dyDescent="0.25">
      <c r="A48">
        <v>571</v>
      </c>
      <c r="B48" t="s">
        <v>4899</v>
      </c>
      <c r="C48" t="s">
        <v>305</v>
      </c>
      <c r="D48" t="s">
        <v>410</v>
      </c>
      <c r="E48" t="s">
        <v>1051</v>
      </c>
      <c r="F48" t="s">
        <v>1052</v>
      </c>
      <c r="G48" t="s">
        <v>245</v>
      </c>
      <c r="FJ48" t="s">
        <v>249</v>
      </c>
      <c r="FK48" t="s">
        <v>4643</v>
      </c>
      <c r="FL48" t="s">
        <v>4643</v>
      </c>
      <c r="MZ48" t="s">
        <v>4488</v>
      </c>
      <c r="NA48" t="s">
        <v>4489</v>
      </c>
      <c r="NB48" t="s">
        <v>4489</v>
      </c>
      <c r="NC48" t="s">
        <v>4489</v>
      </c>
      <c r="ND48" t="s">
        <v>4489</v>
      </c>
      <c r="NE48" t="s">
        <v>4489</v>
      </c>
      <c r="NF48" t="s">
        <v>4489</v>
      </c>
      <c r="NG48" t="s">
        <v>4489</v>
      </c>
      <c r="NI48" t="s">
        <v>4488</v>
      </c>
      <c r="NJ48" t="s">
        <v>4489</v>
      </c>
      <c r="NK48" t="s">
        <v>4489</v>
      </c>
      <c r="NL48" t="s">
        <v>4489</v>
      </c>
      <c r="NM48" t="s">
        <v>4489</v>
      </c>
      <c r="NN48" t="s">
        <v>4489</v>
      </c>
      <c r="NO48" t="s">
        <v>4489</v>
      </c>
      <c r="NP48" t="s">
        <v>4489</v>
      </c>
      <c r="NQ48" t="s">
        <v>4489</v>
      </c>
      <c r="NR48" t="s">
        <v>4489</v>
      </c>
      <c r="NS48" t="s">
        <v>4489</v>
      </c>
      <c r="NT48" t="s">
        <v>4489</v>
      </c>
      <c r="NU48" t="s">
        <v>4489</v>
      </c>
      <c r="NV48" t="s">
        <v>4489</v>
      </c>
      <c r="NW48" t="s">
        <v>4489</v>
      </c>
      <c r="NX48" t="s">
        <v>4489</v>
      </c>
    </row>
    <row r="49" spans="1:388" x14ac:dyDescent="0.25">
      <c r="A49">
        <v>572</v>
      </c>
      <c r="B49" t="s">
        <v>4899</v>
      </c>
      <c r="C49" t="s">
        <v>305</v>
      </c>
      <c r="D49" t="s">
        <v>410</v>
      </c>
      <c r="E49" t="s">
        <v>1051</v>
      </c>
      <c r="F49" t="s">
        <v>1052</v>
      </c>
      <c r="G49" t="s">
        <v>245</v>
      </c>
      <c r="FJ49" t="s">
        <v>249</v>
      </c>
      <c r="FK49" t="s">
        <v>4621</v>
      </c>
      <c r="FL49" t="s">
        <v>4621</v>
      </c>
      <c r="MZ49" t="s">
        <v>4488</v>
      </c>
      <c r="NA49" t="s">
        <v>4489</v>
      </c>
      <c r="NB49" t="s">
        <v>4489</v>
      </c>
      <c r="NC49" t="s">
        <v>4489</v>
      </c>
      <c r="ND49" t="s">
        <v>4489</v>
      </c>
      <c r="NE49" t="s">
        <v>4489</v>
      </c>
      <c r="NF49" t="s">
        <v>4489</v>
      </c>
      <c r="NG49" t="s">
        <v>4489</v>
      </c>
      <c r="NI49" t="s">
        <v>4488</v>
      </c>
      <c r="NJ49" t="s">
        <v>4489</v>
      </c>
      <c r="NK49" t="s">
        <v>4489</v>
      </c>
      <c r="NL49" t="s">
        <v>4489</v>
      </c>
      <c r="NM49" t="s">
        <v>4489</v>
      </c>
      <c r="NN49" t="s">
        <v>4489</v>
      </c>
      <c r="NO49" t="s">
        <v>4489</v>
      </c>
      <c r="NP49" t="s">
        <v>4489</v>
      </c>
      <c r="NQ49" t="s">
        <v>4489</v>
      </c>
      <c r="NR49" t="s">
        <v>4489</v>
      </c>
      <c r="NS49" t="s">
        <v>4489</v>
      </c>
      <c r="NT49" t="s">
        <v>4489</v>
      </c>
      <c r="NU49" t="s">
        <v>4489</v>
      </c>
      <c r="NV49" t="s">
        <v>4489</v>
      </c>
      <c r="NW49" t="s">
        <v>4489</v>
      </c>
      <c r="NX49" t="s">
        <v>4489</v>
      </c>
    </row>
    <row r="50" spans="1:388" x14ac:dyDescent="0.25">
      <c r="A50">
        <v>573</v>
      </c>
      <c r="B50" t="s">
        <v>4908</v>
      </c>
      <c r="C50" t="s">
        <v>305</v>
      </c>
      <c r="D50" t="s">
        <v>410</v>
      </c>
      <c r="E50" t="s">
        <v>1051</v>
      </c>
      <c r="F50" t="s">
        <v>1052</v>
      </c>
      <c r="G50" t="s">
        <v>245</v>
      </c>
      <c r="ED50" t="s">
        <v>246</v>
      </c>
      <c r="EE50" t="s">
        <v>4528</v>
      </c>
      <c r="EF50" t="s">
        <v>4528</v>
      </c>
      <c r="EG50" t="s">
        <v>9</v>
      </c>
      <c r="EH50" t="s">
        <v>8</v>
      </c>
      <c r="EI50" t="s">
        <v>4520</v>
      </c>
      <c r="GP50" t="s">
        <v>250</v>
      </c>
      <c r="HB50" t="s">
        <v>8</v>
      </c>
      <c r="HC50" t="s">
        <v>263</v>
      </c>
      <c r="HD50" t="s">
        <v>263</v>
      </c>
      <c r="HE50" t="s">
        <v>1261</v>
      </c>
      <c r="HG50" t="s">
        <v>4530</v>
      </c>
      <c r="HL50" t="s">
        <v>308</v>
      </c>
      <c r="MZ50" t="s">
        <v>4488</v>
      </c>
      <c r="NA50" t="s">
        <v>4489</v>
      </c>
      <c r="NB50" t="s">
        <v>4489</v>
      </c>
      <c r="NC50" t="s">
        <v>4489</v>
      </c>
      <c r="ND50" t="s">
        <v>4489</v>
      </c>
      <c r="NE50" t="s">
        <v>4489</v>
      </c>
      <c r="NF50" t="s">
        <v>4489</v>
      </c>
      <c r="NG50" t="s">
        <v>4489</v>
      </c>
      <c r="NI50" t="s">
        <v>4489</v>
      </c>
      <c r="NJ50" t="s">
        <v>4489</v>
      </c>
      <c r="NK50" t="s">
        <v>4489</v>
      </c>
      <c r="NL50" t="s">
        <v>4489</v>
      </c>
      <c r="NM50" t="s">
        <v>4489</v>
      </c>
      <c r="NN50" t="s">
        <v>4489</v>
      </c>
      <c r="NO50" t="s">
        <v>4489</v>
      </c>
      <c r="NP50" t="s">
        <v>4489</v>
      </c>
      <c r="NQ50" t="s">
        <v>4488</v>
      </c>
      <c r="NR50" t="s">
        <v>4489</v>
      </c>
      <c r="NS50" t="s">
        <v>4488</v>
      </c>
      <c r="NT50" t="s">
        <v>4489</v>
      </c>
      <c r="NU50" t="s">
        <v>4489</v>
      </c>
      <c r="NV50" t="s">
        <v>4489</v>
      </c>
      <c r="NW50" t="s">
        <v>4489</v>
      </c>
      <c r="NX50" t="s">
        <v>4489</v>
      </c>
    </row>
    <row r="51" spans="1:388" x14ac:dyDescent="0.25">
      <c r="A51">
        <v>574</v>
      </c>
      <c r="B51" t="s">
        <v>4908</v>
      </c>
      <c r="C51" t="s">
        <v>305</v>
      </c>
      <c r="D51" t="s">
        <v>410</v>
      </c>
      <c r="E51" t="s">
        <v>1051</v>
      </c>
      <c r="F51" t="s">
        <v>1052</v>
      </c>
      <c r="G51" t="s">
        <v>245</v>
      </c>
      <c r="ED51" t="s">
        <v>246</v>
      </c>
      <c r="EE51" t="s">
        <v>4508</v>
      </c>
      <c r="EF51" t="s">
        <v>4508</v>
      </c>
      <c r="EG51" t="s">
        <v>8</v>
      </c>
      <c r="EH51" t="s">
        <v>8</v>
      </c>
      <c r="EI51" t="s">
        <v>4501</v>
      </c>
      <c r="GP51" t="s">
        <v>276</v>
      </c>
      <c r="HB51" t="s">
        <v>8</v>
      </c>
      <c r="HC51" t="s">
        <v>431</v>
      </c>
      <c r="HD51" t="s">
        <v>431</v>
      </c>
      <c r="HE51" t="s">
        <v>1260</v>
      </c>
      <c r="HG51" t="s">
        <v>4488</v>
      </c>
      <c r="MZ51" t="s">
        <v>4488</v>
      </c>
      <c r="NA51" t="s">
        <v>4489</v>
      </c>
      <c r="NB51" t="s">
        <v>4489</v>
      </c>
      <c r="NC51" t="s">
        <v>4489</v>
      </c>
      <c r="ND51" t="s">
        <v>4489</v>
      </c>
      <c r="NE51" t="s">
        <v>4489</v>
      </c>
      <c r="NF51" t="s">
        <v>4489</v>
      </c>
      <c r="NG51" t="s">
        <v>4489</v>
      </c>
      <c r="NI51" t="s">
        <v>4489</v>
      </c>
      <c r="NJ51" t="s">
        <v>4489</v>
      </c>
      <c r="NK51" t="s">
        <v>4489</v>
      </c>
      <c r="NL51" t="s">
        <v>4489</v>
      </c>
      <c r="NM51" t="s">
        <v>4489</v>
      </c>
      <c r="NN51" t="s">
        <v>4489</v>
      </c>
      <c r="NO51" t="s">
        <v>4489</v>
      </c>
      <c r="NP51" t="s">
        <v>4489</v>
      </c>
      <c r="NQ51" t="s">
        <v>4489</v>
      </c>
      <c r="NR51" t="s">
        <v>4489</v>
      </c>
      <c r="NS51" t="s">
        <v>4488</v>
      </c>
      <c r="NT51" t="s">
        <v>4489</v>
      </c>
      <c r="NU51" t="s">
        <v>4489</v>
      </c>
      <c r="NV51" t="s">
        <v>4489</v>
      </c>
      <c r="NW51" t="s">
        <v>4489</v>
      </c>
      <c r="NX51" t="s">
        <v>4489</v>
      </c>
    </row>
    <row r="52" spans="1:388" x14ac:dyDescent="0.25">
      <c r="A52">
        <v>596</v>
      </c>
      <c r="B52" t="s">
        <v>4900</v>
      </c>
      <c r="C52" t="s">
        <v>242</v>
      </c>
      <c r="D52" t="s">
        <v>243</v>
      </c>
      <c r="E52" t="s">
        <v>244</v>
      </c>
      <c r="F52" t="s">
        <v>4645</v>
      </c>
      <c r="G52" t="s">
        <v>245</v>
      </c>
      <c r="GH52" t="s">
        <v>248</v>
      </c>
      <c r="GI52" t="s">
        <v>4534</v>
      </c>
      <c r="GJ52" t="s">
        <v>4535</v>
      </c>
      <c r="GM52" t="s">
        <v>4535</v>
      </c>
    </row>
    <row r="53" spans="1:388" x14ac:dyDescent="0.25">
      <c r="A53">
        <v>597</v>
      </c>
      <c r="B53" t="s">
        <v>4900</v>
      </c>
      <c r="C53" t="s">
        <v>242</v>
      </c>
      <c r="D53" t="s">
        <v>243</v>
      </c>
      <c r="E53" t="s">
        <v>244</v>
      </c>
      <c r="F53" t="s">
        <v>4645</v>
      </c>
      <c r="G53" t="s">
        <v>245</v>
      </c>
      <c r="DE53" t="s">
        <v>249</v>
      </c>
      <c r="DI53" t="s">
        <v>8</v>
      </c>
      <c r="DJ53" t="s">
        <v>9</v>
      </c>
      <c r="DK53" t="s">
        <v>4532</v>
      </c>
      <c r="DR53" t="s">
        <v>249</v>
      </c>
      <c r="DS53" t="s">
        <v>4573</v>
      </c>
      <c r="DT53" t="s">
        <v>4573</v>
      </c>
      <c r="DU53" t="s">
        <v>9</v>
      </c>
      <c r="DV53" t="s">
        <v>9</v>
      </c>
      <c r="DW53" t="s">
        <v>4499</v>
      </c>
      <c r="DX53" t="s">
        <v>249</v>
      </c>
      <c r="DY53" t="s">
        <v>4492</v>
      </c>
      <c r="DZ53" t="s">
        <v>4492</v>
      </c>
      <c r="EA53" t="s">
        <v>9</v>
      </c>
      <c r="EB53" t="s">
        <v>9</v>
      </c>
      <c r="EC53" t="s">
        <v>4520</v>
      </c>
      <c r="ED53" t="s">
        <v>249</v>
      </c>
      <c r="EE53" t="s">
        <v>4508</v>
      </c>
      <c r="EF53" t="s">
        <v>4508</v>
      </c>
      <c r="EG53" t="s">
        <v>9</v>
      </c>
      <c r="EH53" t="s">
        <v>9</v>
      </c>
      <c r="EI53" t="s">
        <v>4501</v>
      </c>
      <c r="EJ53" t="s">
        <v>249</v>
      </c>
      <c r="EK53" t="s">
        <v>4528</v>
      </c>
      <c r="EL53" t="s">
        <v>4528</v>
      </c>
      <c r="EM53" t="s">
        <v>9</v>
      </c>
      <c r="EN53" t="s">
        <v>9</v>
      </c>
      <c r="EO53" t="s">
        <v>4516</v>
      </c>
      <c r="EP53" t="s">
        <v>249</v>
      </c>
      <c r="EQ53" t="s">
        <v>4514</v>
      </c>
      <c r="ER53" t="s">
        <v>4514</v>
      </c>
      <c r="ES53" t="s">
        <v>9</v>
      </c>
      <c r="ET53" t="s">
        <v>9</v>
      </c>
      <c r="EU53" t="s">
        <v>4520</v>
      </c>
      <c r="FC53" t="s">
        <v>249</v>
      </c>
      <c r="GP53" t="s">
        <v>262</v>
      </c>
      <c r="HB53" t="s">
        <v>9</v>
      </c>
      <c r="HC53" t="s">
        <v>4562</v>
      </c>
      <c r="HD53" t="s">
        <v>324</v>
      </c>
      <c r="HE53" t="s">
        <v>1259</v>
      </c>
      <c r="MN53" t="s">
        <v>254</v>
      </c>
      <c r="MO53" t="s">
        <v>254</v>
      </c>
      <c r="MP53" t="s">
        <v>254</v>
      </c>
      <c r="MZ53" t="s">
        <v>4488</v>
      </c>
      <c r="NA53" t="s">
        <v>4488</v>
      </c>
      <c r="NB53" t="s">
        <v>4489</v>
      </c>
      <c r="NC53" t="s">
        <v>4489</v>
      </c>
      <c r="ND53" t="s">
        <v>4489</v>
      </c>
      <c r="NE53" t="s">
        <v>4489</v>
      </c>
      <c r="NF53" t="s">
        <v>4489</v>
      </c>
      <c r="NG53" t="s">
        <v>4489</v>
      </c>
      <c r="NI53" t="s">
        <v>4488</v>
      </c>
      <c r="NJ53" t="s">
        <v>4489</v>
      </c>
      <c r="NK53" t="s">
        <v>4489</v>
      </c>
      <c r="NL53" t="s">
        <v>4489</v>
      </c>
      <c r="NM53" t="s">
        <v>4489</v>
      </c>
      <c r="NN53" t="s">
        <v>4489</v>
      </c>
      <c r="NO53" t="s">
        <v>4489</v>
      </c>
      <c r="NP53" t="s">
        <v>4489</v>
      </c>
      <c r="NQ53" t="s">
        <v>4489</v>
      </c>
      <c r="NR53" t="s">
        <v>4489</v>
      </c>
      <c r="NS53" t="s">
        <v>4489</v>
      </c>
      <c r="NT53" t="s">
        <v>4489</v>
      </c>
      <c r="NU53" t="s">
        <v>4489</v>
      </c>
      <c r="NV53" t="s">
        <v>4489</v>
      </c>
      <c r="NW53" t="s">
        <v>4489</v>
      </c>
      <c r="NX53" t="s">
        <v>4489</v>
      </c>
    </row>
    <row r="54" spans="1:388" x14ac:dyDescent="0.25">
      <c r="A54">
        <v>598</v>
      </c>
      <c r="B54" t="s">
        <v>4900</v>
      </c>
      <c r="C54" t="s">
        <v>242</v>
      </c>
      <c r="D54" t="s">
        <v>243</v>
      </c>
      <c r="E54" t="s">
        <v>244</v>
      </c>
      <c r="F54" t="s">
        <v>4645</v>
      </c>
      <c r="G54" t="s">
        <v>245</v>
      </c>
      <c r="DE54" t="s">
        <v>249</v>
      </c>
      <c r="DF54" t="s">
        <v>261</v>
      </c>
      <c r="DG54" t="s">
        <v>4504</v>
      </c>
      <c r="DH54" t="s">
        <v>4819</v>
      </c>
      <c r="DI54" t="s">
        <v>9</v>
      </c>
      <c r="DJ54" t="s">
        <v>9</v>
      </c>
      <c r="DK54" t="s">
        <v>4506</v>
      </c>
      <c r="DR54" t="s">
        <v>249</v>
      </c>
      <c r="DS54" t="s">
        <v>4573</v>
      </c>
      <c r="DT54" t="s">
        <v>4573</v>
      </c>
      <c r="DU54" t="s">
        <v>9</v>
      </c>
      <c r="DV54" t="s">
        <v>9</v>
      </c>
      <c r="DW54" t="s">
        <v>4520</v>
      </c>
      <c r="DX54" t="s">
        <v>249</v>
      </c>
      <c r="DY54" t="s">
        <v>4492</v>
      </c>
      <c r="DZ54" t="s">
        <v>4492</v>
      </c>
      <c r="EA54" t="s">
        <v>9</v>
      </c>
      <c r="EB54" t="s">
        <v>9</v>
      </c>
      <c r="EC54" t="s">
        <v>4516</v>
      </c>
      <c r="EP54" t="s">
        <v>249</v>
      </c>
      <c r="EQ54" t="s">
        <v>4554</v>
      </c>
      <c r="ER54" t="s">
        <v>4554</v>
      </c>
      <c r="ES54" t="s">
        <v>9</v>
      </c>
      <c r="ET54" t="s">
        <v>9</v>
      </c>
      <c r="EU54" t="s">
        <v>4516</v>
      </c>
      <c r="FC54" t="s">
        <v>249</v>
      </c>
      <c r="GP54" t="s">
        <v>252</v>
      </c>
      <c r="HB54" t="s">
        <v>8</v>
      </c>
      <c r="HC54" t="s">
        <v>4562</v>
      </c>
      <c r="HD54" t="s">
        <v>324</v>
      </c>
      <c r="HE54" t="s">
        <v>1259</v>
      </c>
      <c r="HG54" t="s">
        <v>4600</v>
      </c>
      <c r="MN54" t="s">
        <v>254</v>
      </c>
      <c r="MO54" t="s">
        <v>254</v>
      </c>
      <c r="MP54" t="s">
        <v>254</v>
      </c>
      <c r="MZ54" t="s">
        <v>4488</v>
      </c>
      <c r="NA54" t="s">
        <v>4489</v>
      </c>
      <c r="NB54" t="s">
        <v>4489</v>
      </c>
      <c r="NC54" t="s">
        <v>4489</v>
      </c>
      <c r="ND54" t="s">
        <v>4489</v>
      </c>
      <c r="NE54" t="s">
        <v>4489</v>
      </c>
      <c r="NF54" t="s">
        <v>4489</v>
      </c>
      <c r="NG54" t="s">
        <v>4489</v>
      </c>
      <c r="NI54" t="s">
        <v>4488</v>
      </c>
      <c r="NJ54" t="s">
        <v>4489</v>
      </c>
      <c r="NK54" t="s">
        <v>4489</v>
      </c>
      <c r="NL54" t="s">
        <v>4489</v>
      </c>
      <c r="NM54" t="s">
        <v>4489</v>
      </c>
      <c r="NN54" t="s">
        <v>4489</v>
      </c>
      <c r="NO54" t="s">
        <v>4489</v>
      </c>
      <c r="NP54" t="s">
        <v>4489</v>
      </c>
      <c r="NQ54" t="s">
        <v>4489</v>
      </c>
      <c r="NR54" t="s">
        <v>4489</v>
      </c>
      <c r="NS54" t="s">
        <v>4489</v>
      </c>
      <c r="NT54" t="s">
        <v>4489</v>
      </c>
      <c r="NU54" t="s">
        <v>4489</v>
      </c>
      <c r="NV54" t="s">
        <v>4489</v>
      </c>
      <c r="NW54" t="s">
        <v>4489</v>
      </c>
      <c r="NX54" t="s">
        <v>4489</v>
      </c>
    </row>
    <row r="55" spans="1:388" x14ac:dyDescent="0.25">
      <c r="A55">
        <v>599</v>
      </c>
      <c r="B55" t="s">
        <v>4900</v>
      </c>
      <c r="C55" t="s">
        <v>242</v>
      </c>
      <c r="D55" t="s">
        <v>243</v>
      </c>
      <c r="E55" t="s">
        <v>244</v>
      </c>
      <c r="F55" t="s">
        <v>4645</v>
      </c>
      <c r="G55" t="s">
        <v>245</v>
      </c>
      <c r="DE55" t="s">
        <v>249</v>
      </c>
      <c r="DF55" t="s">
        <v>261</v>
      </c>
      <c r="DG55" t="s">
        <v>4497</v>
      </c>
      <c r="DH55" t="s">
        <v>4500</v>
      </c>
      <c r="DI55" t="s">
        <v>9</v>
      </c>
      <c r="DJ55" t="s">
        <v>9</v>
      </c>
      <c r="DK55" t="s">
        <v>4506</v>
      </c>
      <c r="DR55" t="s">
        <v>249</v>
      </c>
      <c r="DS55" t="s">
        <v>4496</v>
      </c>
      <c r="DT55" t="s">
        <v>4496</v>
      </c>
      <c r="DU55" t="s">
        <v>9</v>
      </c>
      <c r="DV55" t="s">
        <v>9</v>
      </c>
      <c r="DW55" t="s">
        <v>4499</v>
      </c>
      <c r="DX55" t="s">
        <v>249</v>
      </c>
      <c r="DY55" t="s">
        <v>4502</v>
      </c>
      <c r="DZ55" t="s">
        <v>4502</v>
      </c>
      <c r="EA55" t="s">
        <v>9</v>
      </c>
      <c r="EB55" t="s">
        <v>9</v>
      </c>
      <c r="EC55" t="s">
        <v>4520</v>
      </c>
      <c r="EP55" t="s">
        <v>249</v>
      </c>
      <c r="ES55" t="s">
        <v>9</v>
      </c>
      <c r="ET55" t="s">
        <v>9</v>
      </c>
      <c r="EU55" t="s">
        <v>4516</v>
      </c>
      <c r="FC55" t="s">
        <v>249</v>
      </c>
      <c r="FD55" t="s">
        <v>265</v>
      </c>
      <c r="FE55" t="s">
        <v>4494</v>
      </c>
      <c r="FF55" t="s">
        <v>4495</v>
      </c>
      <c r="GP55" t="s">
        <v>262</v>
      </c>
      <c r="HB55" t="s">
        <v>9</v>
      </c>
      <c r="HC55" t="s">
        <v>4651</v>
      </c>
      <c r="HD55" t="s">
        <v>324</v>
      </c>
      <c r="HE55" t="s">
        <v>1260</v>
      </c>
      <c r="MN55" t="s">
        <v>254</v>
      </c>
      <c r="MO55" t="s">
        <v>254</v>
      </c>
      <c r="MP55" t="s">
        <v>254</v>
      </c>
      <c r="MZ55" t="s">
        <v>4488</v>
      </c>
      <c r="NA55" t="s">
        <v>4489</v>
      </c>
      <c r="NB55" t="s">
        <v>4489</v>
      </c>
      <c r="NC55" t="s">
        <v>4489</v>
      </c>
      <c r="ND55" t="s">
        <v>4489</v>
      </c>
      <c r="NE55" t="s">
        <v>4489</v>
      </c>
      <c r="NF55" t="s">
        <v>4489</v>
      </c>
      <c r="NG55" t="s">
        <v>4489</v>
      </c>
      <c r="NI55" t="s">
        <v>4488</v>
      </c>
      <c r="NJ55" t="s">
        <v>4489</v>
      </c>
      <c r="NK55" t="s">
        <v>4489</v>
      </c>
      <c r="NL55" t="s">
        <v>4489</v>
      </c>
      <c r="NM55" t="s">
        <v>4489</v>
      </c>
      <c r="NN55" t="s">
        <v>4489</v>
      </c>
      <c r="NO55" t="s">
        <v>4489</v>
      </c>
      <c r="NP55" t="s">
        <v>4489</v>
      </c>
      <c r="NQ55" t="s">
        <v>4489</v>
      </c>
      <c r="NR55" t="s">
        <v>4489</v>
      </c>
      <c r="NS55" t="s">
        <v>4489</v>
      </c>
      <c r="NT55" t="s">
        <v>4489</v>
      </c>
      <c r="NU55" t="s">
        <v>4489</v>
      </c>
      <c r="NV55" t="s">
        <v>4489</v>
      </c>
      <c r="NW55" t="s">
        <v>4489</v>
      </c>
      <c r="NX55" t="s">
        <v>4489</v>
      </c>
    </row>
    <row r="56" spans="1:388" x14ac:dyDescent="0.25">
      <c r="A56">
        <v>600</v>
      </c>
      <c r="B56" t="s">
        <v>4900</v>
      </c>
      <c r="C56" t="s">
        <v>242</v>
      </c>
      <c r="D56" t="s">
        <v>243</v>
      </c>
      <c r="E56" t="s">
        <v>244</v>
      </c>
      <c r="F56" t="s">
        <v>4645</v>
      </c>
      <c r="G56" t="s">
        <v>245</v>
      </c>
      <c r="DE56" t="s">
        <v>249</v>
      </c>
      <c r="DF56" t="s">
        <v>261</v>
      </c>
      <c r="DG56" t="s">
        <v>4497</v>
      </c>
      <c r="DH56" t="s">
        <v>4500</v>
      </c>
      <c r="DI56" t="s">
        <v>9</v>
      </c>
      <c r="DJ56" t="s">
        <v>9</v>
      </c>
      <c r="DK56" t="s">
        <v>4520</v>
      </c>
      <c r="DX56" t="s">
        <v>249</v>
      </c>
      <c r="DY56" t="s">
        <v>4504</v>
      </c>
      <c r="DZ56" t="s">
        <v>4504</v>
      </c>
      <c r="EA56" t="s">
        <v>9</v>
      </c>
      <c r="EB56" t="s">
        <v>9</v>
      </c>
      <c r="EC56" t="s">
        <v>4516</v>
      </c>
      <c r="ED56" t="s">
        <v>249</v>
      </c>
      <c r="EG56" t="s">
        <v>9</v>
      </c>
      <c r="EH56" t="s">
        <v>9</v>
      </c>
      <c r="EI56" t="s">
        <v>4501</v>
      </c>
      <c r="FC56" t="s">
        <v>249</v>
      </c>
      <c r="FD56" t="s">
        <v>265</v>
      </c>
      <c r="FE56" t="s">
        <v>4494</v>
      </c>
      <c r="FF56" t="s">
        <v>4495</v>
      </c>
      <c r="GP56" t="s">
        <v>262</v>
      </c>
      <c r="HB56" t="s">
        <v>8</v>
      </c>
      <c r="HC56" t="s">
        <v>2071</v>
      </c>
      <c r="HD56" t="s">
        <v>2071</v>
      </c>
      <c r="HE56" t="s">
        <v>1261</v>
      </c>
      <c r="HG56" t="s">
        <v>4682</v>
      </c>
      <c r="MN56" t="s">
        <v>253</v>
      </c>
      <c r="MO56" t="s">
        <v>254</v>
      </c>
      <c r="MP56" t="s">
        <v>254</v>
      </c>
      <c r="MZ56" t="s">
        <v>4488</v>
      </c>
      <c r="NA56" t="s">
        <v>4489</v>
      </c>
      <c r="NB56" t="s">
        <v>4489</v>
      </c>
      <c r="NC56" t="s">
        <v>4489</v>
      </c>
      <c r="ND56" t="s">
        <v>4489</v>
      </c>
      <c r="NE56" t="s">
        <v>4489</v>
      </c>
      <c r="NF56" t="s">
        <v>4489</v>
      </c>
      <c r="NG56" t="s">
        <v>4489</v>
      </c>
      <c r="NI56" t="s">
        <v>4488</v>
      </c>
      <c r="NJ56" t="s">
        <v>4489</v>
      </c>
      <c r="NK56" t="s">
        <v>4489</v>
      </c>
      <c r="NL56" t="s">
        <v>4489</v>
      </c>
      <c r="NM56" t="s">
        <v>4489</v>
      </c>
      <c r="NN56" t="s">
        <v>4489</v>
      </c>
      <c r="NO56" t="s">
        <v>4489</v>
      </c>
      <c r="NP56" t="s">
        <v>4489</v>
      </c>
      <c r="NQ56" t="s">
        <v>4489</v>
      </c>
      <c r="NR56" t="s">
        <v>4489</v>
      </c>
      <c r="NS56" t="s">
        <v>4489</v>
      </c>
      <c r="NT56" t="s">
        <v>4489</v>
      </c>
      <c r="NU56" t="s">
        <v>4489</v>
      </c>
      <c r="NV56" t="s">
        <v>4489</v>
      </c>
      <c r="NW56" t="s">
        <v>4489</v>
      </c>
      <c r="NX56" t="s">
        <v>4489</v>
      </c>
    </row>
    <row r="57" spans="1:388" x14ac:dyDescent="0.25">
      <c r="A57">
        <v>601</v>
      </c>
      <c r="B57" t="s">
        <v>4900</v>
      </c>
      <c r="C57" t="s">
        <v>242</v>
      </c>
      <c r="D57" t="s">
        <v>243</v>
      </c>
      <c r="E57" t="s">
        <v>244</v>
      </c>
      <c r="F57" t="s">
        <v>4645</v>
      </c>
      <c r="G57" t="s">
        <v>245</v>
      </c>
      <c r="FM57" t="s">
        <v>249</v>
      </c>
      <c r="FN57" t="s">
        <v>4512</v>
      </c>
      <c r="FO57" t="s">
        <v>4513</v>
      </c>
      <c r="MZ57" t="s">
        <v>4489</v>
      </c>
      <c r="NA57" t="s">
        <v>4488</v>
      </c>
      <c r="NB57" t="s">
        <v>4489</v>
      </c>
      <c r="NC57" t="s">
        <v>4489</v>
      </c>
      <c r="ND57" t="s">
        <v>4489</v>
      </c>
      <c r="NE57" t="s">
        <v>4489</v>
      </c>
      <c r="NF57" t="s">
        <v>4489</v>
      </c>
      <c r="NG57" t="s">
        <v>4489</v>
      </c>
      <c r="NI57" t="s">
        <v>4488</v>
      </c>
      <c r="NJ57" t="s">
        <v>4489</v>
      </c>
      <c r="NK57" t="s">
        <v>4489</v>
      </c>
      <c r="NL57" t="s">
        <v>4489</v>
      </c>
      <c r="NM57" t="s">
        <v>4489</v>
      </c>
      <c r="NN57" t="s">
        <v>4489</v>
      </c>
      <c r="NO57" t="s">
        <v>4489</v>
      </c>
      <c r="NP57" t="s">
        <v>4489</v>
      </c>
      <c r="NQ57" t="s">
        <v>4489</v>
      </c>
      <c r="NR57" t="s">
        <v>4489</v>
      </c>
      <c r="NS57" t="s">
        <v>4489</v>
      </c>
      <c r="NT57" t="s">
        <v>4489</v>
      </c>
      <c r="NU57" t="s">
        <v>4489</v>
      </c>
      <c r="NV57" t="s">
        <v>4489</v>
      </c>
      <c r="NW57" t="s">
        <v>4489</v>
      </c>
      <c r="NX57" t="s">
        <v>4489</v>
      </c>
    </row>
    <row r="58" spans="1:388" x14ac:dyDescent="0.25">
      <c r="A58">
        <v>602</v>
      </c>
      <c r="B58" t="s">
        <v>4900</v>
      </c>
      <c r="C58" t="s">
        <v>242</v>
      </c>
      <c r="D58" t="s">
        <v>243</v>
      </c>
      <c r="E58" t="s">
        <v>244</v>
      </c>
      <c r="F58" t="s">
        <v>4645</v>
      </c>
      <c r="G58" t="s">
        <v>245</v>
      </c>
      <c r="FM58" t="s">
        <v>246</v>
      </c>
      <c r="FN58" t="s">
        <v>4589</v>
      </c>
      <c r="FO58" t="s">
        <v>4513</v>
      </c>
      <c r="MZ58" t="s">
        <v>4488</v>
      </c>
      <c r="NA58" t="s">
        <v>4488</v>
      </c>
      <c r="NB58" t="s">
        <v>4489</v>
      </c>
      <c r="NC58" t="s">
        <v>4489</v>
      </c>
      <c r="ND58" t="s">
        <v>4489</v>
      </c>
      <c r="NE58" t="s">
        <v>4489</v>
      </c>
      <c r="NF58" t="s">
        <v>4489</v>
      </c>
      <c r="NG58" t="s">
        <v>4489</v>
      </c>
      <c r="NI58" t="s">
        <v>4489</v>
      </c>
      <c r="NJ58" t="s">
        <v>4489</v>
      </c>
      <c r="NK58" t="s">
        <v>4489</v>
      </c>
      <c r="NL58" t="s">
        <v>4489</v>
      </c>
      <c r="NM58" t="s">
        <v>4488</v>
      </c>
      <c r="NN58" t="s">
        <v>4489</v>
      </c>
      <c r="NO58" t="s">
        <v>4489</v>
      </c>
      <c r="NP58" t="s">
        <v>4489</v>
      </c>
      <c r="NQ58" t="s">
        <v>4489</v>
      </c>
      <c r="NR58" t="s">
        <v>4489</v>
      </c>
      <c r="NS58" t="s">
        <v>4489</v>
      </c>
      <c r="NT58" t="s">
        <v>4489</v>
      </c>
      <c r="NU58" t="s">
        <v>4489</v>
      </c>
      <c r="NV58" t="s">
        <v>4489</v>
      </c>
      <c r="NW58" t="s">
        <v>4489</v>
      </c>
      <c r="NX58" t="s">
        <v>4489</v>
      </c>
    </row>
    <row r="59" spans="1:388" x14ac:dyDescent="0.25">
      <c r="A59">
        <v>603</v>
      </c>
      <c r="B59" t="s">
        <v>4900</v>
      </c>
      <c r="C59" t="s">
        <v>242</v>
      </c>
      <c r="D59" t="s">
        <v>243</v>
      </c>
      <c r="E59" t="s">
        <v>244</v>
      </c>
      <c r="F59" t="s">
        <v>4645</v>
      </c>
      <c r="G59" t="s">
        <v>245</v>
      </c>
      <c r="H59" t="s">
        <v>249</v>
      </c>
      <c r="I59" t="s">
        <v>275</v>
      </c>
      <c r="M59" t="s">
        <v>9</v>
      </c>
      <c r="N59" t="s">
        <v>9</v>
      </c>
      <c r="O59" t="s">
        <v>4577</v>
      </c>
      <c r="AL59" t="s">
        <v>249</v>
      </c>
      <c r="AM59" t="s">
        <v>255</v>
      </c>
      <c r="AN59" t="s">
        <v>4541</v>
      </c>
      <c r="AO59" t="s">
        <v>4541</v>
      </c>
      <c r="AP59" t="s">
        <v>9</v>
      </c>
      <c r="AQ59" t="s">
        <v>9</v>
      </c>
      <c r="AR59" t="s">
        <v>4506</v>
      </c>
      <c r="AS59" t="s">
        <v>249</v>
      </c>
      <c r="AT59" t="s">
        <v>255</v>
      </c>
      <c r="AU59" t="s">
        <v>4490</v>
      </c>
      <c r="AV59" t="s">
        <v>4490</v>
      </c>
      <c r="AW59" t="s">
        <v>9</v>
      </c>
      <c r="AX59" t="s">
        <v>9</v>
      </c>
      <c r="AY59" t="s">
        <v>4520</v>
      </c>
      <c r="BG59" t="s">
        <v>249</v>
      </c>
      <c r="BH59" t="s">
        <v>282</v>
      </c>
      <c r="BI59" t="s">
        <v>279</v>
      </c>
      <c r="BJ59" t="s">
        <v>4494</v>
      </c>
      <c r="BK59" t="s">
        <v>4649</v>
      </c>
      <c r="BL59" t="s">
        <v>9</v>
      </c>
      <c r="BM59" t="s">
        <v>9</v>
      </c>
      <c r="BN59" t="s">
        <v>4516</v>
      </c>
      <c r="BW59" t="s">
        <v>249</v>
      </c>
      <c r="BX59" t="s">
        <v>256</v>
      </c>
      <c r="BY59" t="s">
        <v>255</v>
      </c>
      <c r="BZ59" t="s">
        <v>4509</v>
      </c>
      <c r="CA59" t="s">
        <v>4509</v>
      </c>
      <c r="CB59" t="s">
        <v>9</v>
      </c>
      <c r="CC59" t="s">
        <v>9</v>
      </c>
      <c r="CD59" t="s">
        <v>4516</v>
      </c>
      <c r="CM59" t="s">
        <v>249</v>
      </c>
      <c r="CN59" t="s">
        <v>255</v>
      </c>
      <c r="CO59" t="s">
        <v>4509</v>
      </c>
      <c r="CP59" t="s">
        <v>4509</v>
      </c>
      <c r="CQ59" t="s">
        <v>9</v>
      </c>
      <c r="CR59" t="s">
        <v>9</v>
      </c>
      <c r="CS59" t="s">
        <v>4520</v>
      </c>
      <c r="CT59" t="s">
        <v>249</v>
      </c>
      <c r="CU59" t="s">
        <v>271</v>
      </c>
      <c r="CV59" t="s">
        <v>293</v>
      </c>
      <c r="CW59" t="s">
        <v>4511</v>
      </c>
      <c r="CX59" t="s">
        <v>4713</v>
      </c>
      <c r="CY59" t="s">
        <v>9</v>
      </c>
      <c r="CZ59" t="s">
        <v>9</v>
      </c>
      <c r="DA59" t="s">
        <v>4506</v>
      </c>
      <c r="GN59" t="s">
        <v>262</v>
      </c>
      <c r="GO59" t="s">
        <v>262</v>
      </c>
      <c r="GQ59" t="s">
        <v>9</v>
      </c>
      <c r="GR59" t="s">
        <v>9</v>
      </c>
      <c r="GS59" t="s">
        <v>4647</v>
      </c>
      <c r="GT59" t="s">
        <v>1259</v>
      </c>
      <c r="GW59" t="s">
        <v>8</v>
      </c>
      <c r="GX59" t="s">
        <v>4562</v>
      </c>
      <c r="GY59" t="s">
        <v>1259</v>
      </c>
      <c r="HA59" t="s">
        <v>4911</v>
      </c>
      <c r="MN59" t="s">
        <v>253</v>
      </c>
      <c r="MO59" t="s">
        <v>254</v>
      </c>
      <c r="MP59" t="s">
        <v>254</v>
      </c>
      <c r="MZ59" t="s">
        <v>4488</v>
      </c>
      <c r="NA59" t="s">
        <v>4489</v>
      </c>
      <c r="NB59" t="s">
        <v>4489</v>
      </c>
      <c r="NC59" t="s">
        <v>4489</v>
      </c>
      <c r="ND59" t="s">
        <v>4489</v>
      </c>
      <c r="NE59" t="s">
        <v>4489</v>
      </c>
      <c r="NF59" t="s">
        <v>4489</v>
      </c>
      <c r="NG59" t="s">
        <v>4489</v>
      </c>
      <c r="NI59" t="s">
        <v>4488</v>
      </c>
      <c r="NJ59" t="s">
        <v>4489</v>
      </c>
      <c r="NK59" t="s">
        <v>4489</v>
      </c>
      <c r="NL59" t="s">
        <v>4489</v>
      </c>
      <c r="NM59" t="s">
        <v>4489</v>
      </c>
      <c r="NN59" t="s">
        <v>4489</v>
      </c>
      <c r="NO59" t="s">
        <v>4489</v>
      </c>
      <c r="NP59" t="s">
        <v>4489</v>
      </c>
      <c r="NQ59" t="s">
        <v>4489</v>
      </c>
      <c r="NR59" t="s">
        <v>4489</v>
      </c>
      <c r="NS59" t="s">
        <v>4489</v>
      </c>
      <c r="NT59" t="s">
        <v>4489</v>
      </c>
      <c r="NU59" t="s">
        <v>4489</v>
      </c>
      <c r="NV59" t="s">
        <v>4489</v>
      </c>
      <c r="NW59" t="s">
        <v>4489</v>
      </c>
      <c r="NX59" t="s">
        <v>4489</v>
      </c>
    </row>
    <row r="60" spans="1:388" x14ac:dyDescent="0.25">
      <c r="A60">
        <v>604</v>
      </c>
      <c r="B60" t="s">
        <v>4900</v>
      </c>
      <c r="C60" t="s">
        <v>242</v>
      </c>
      <c r="D60" t="s">
        <v>243</v>
      </c>
      <c r="E60" t="s">
        <v>244</v>
      </c>
      <c r="F60" t="s">
        <v>4645</v>
      </c>
      <c r="G60" t="s">
        <v>245</v>
      </c>
      <c r="H60" t="s">
        <v>249</v>
      </c>
      <c r="I60" t="s">
        <v>247</v>
      </c>
      <c r="J60" t="s">
        <v>248</v>
      </c>
      <c r="K60" t="s">
        <v>4556</v>
      </c>
      <c r="L60" t="s">
        <v>4644</v>
      </c>
      <c r="M60" t="s">
        <v>9</v>
      </c>
      <c r="N60" t="s">
        <v>9</v>
      </c>
      <c r="O60" t="s">
        <v>4648</v>
      </c>
      <c r="AL60" t="s">
        <v>249</v>
      </c>
      <c r="AM60" t="s">
        <v>255</v>
      </c>
      <c r="AN60" t="s">
        <v>4541</v>
      </c>
      <c r="AO60" t="s">
        <v>4541</v>
      </c>
      <c r="AP60" t="s">
        <v>9</v>
      </c>
      <c r="AQ60" t="s">
        <v>9</v>
      </c>
      <c r="AR60" t="s">
        <v>4499</v>
      </c>
      <c r="AS60" t="s">
        <v>249</v>
      </c>
      <c r="AT60" t="s">
        <v>255</v>
      </c>
      <c r="AU60" t="s">
        <v>4490</v>
      </c>
      <c r="AV60" t="s">
        <v>4490</v>
      </c>
      <c r="AW60" t="s">
        <v>9</v>
      </c>
      <c r="AX60" t="s">
        <v>9</v>
      </c>
      <c r="AY60" t="s">
        <v>4507</v>
      </c>
      <c r="BG60" t="s">
        <v>249</v>
      </c>
      <c r="BL60" t="s">
        <v>9</v>
      </c>
      <c r="BM60" t="s">
        <v>9</v>
      </c>
      <c r="BN60" t="s">
        <v>4499</v>
      </c>
      <c r="BW60" t="s">
        <v>249</v>
      </c>
      <c r="BX60" t="s">
        <v>284</v>
      </c>
      <c r="BY60" t="s">
        <v>255</v>
      </c>
      <c r="BZ60" t="s">
        <v>4509</v>
      </c>
      <c r="CA60" t="s">
        <v>4509</v>
      </c>
      <c r="CB60" t="s">
        <v>9</v>
      </c>
      <c r="CC60" t="s">
        <v>9</v>
      </c>
      <c r="CD60" t="s">
        <v>4520</v>
      </c>
      <c r="CM60" t="s">
        <v>249</v>
      </c>
      <c r="CN60" t="s">
        <v>255</v>
      </c>
      <c r="CO60" t="s">
        <v>4497</v>
      </c>
      <c r="CP60" t="s">
        <v>4497</v>
      </c>
      <c r="CQ60" t="s">
        <v>9</v>
      </c>
      <c r="CR60" t="s">
        <v>9</v>
      </c>
      <c r="CS60" t="s">
        <v>4516</v>
      </c>
      <c r="CT60" t="s">
        <v>249</v>
      </c>
      <c r="CY60" t="s">
        <v>9</v>
      </c>
      <c r="CZ60" t="s">
        <v>9</v>
      </c>
      <c r="DA60" t="s">
        <v>4506</v>
      </c>
      <c r="GN60" t="s">
        <v>262</v>
      </c>
      <c r="GO60" t="s">
        <v>262</v>
      </c>
      <c r="GW60" t="s">
        <v>8</v>
      </c>
      <c r="GX60" t="s">
        <v>4562</v>
      </c>
      <c r="GY60" t="s">
        <v>1259</v>
      </c>
      <c r="HA60" t="s">
        <v>4733</v>
      </c>
      <c r="MN60" t="s">
        <v>254</v>
      </c>
      <c r="MO60" t="s">
        <v>254</v>
      </c>
      <c r="MP60" t="s">
        <v>254</v>
      </c>
      <c r="MZ60" t="s">
        <v>4488</v>
      </c>
      <c r="NA60" t="s">
        <v>4489</v>
      </c>
      <c r="NB60" t="s">
        <v>4489</v>
      </c>
      <c r="NC60" t="s">
        <v>4489</v>
      </c>
      <c r="ND60" t="s">
        <v>4489</v>
      </c>
      <c r="NE60" t="s">
        <v>4489</v>
      </c>
      <c r="NF60" t="s">
        <v>4489</v>
      </c>
      <c r="NG60" t="s">
        <v>4489</v>
      </c>
      <c r="NI60" t="s">
        <v>4489</v>
      </c>
      <c r="NJ60" t="s">
        <v>4488</v>
      </c>
      <c r="NK60" t="s">
        <v>4489</v>
      </c>
      <c r="NL60" t="s">
        <v>4489</v>
      </c>
      <c r="NM60" t="s">
        <v>4488</v>
      </c>
      <c r="NN60" t="s">
        <v>4489</v>
      </c>
      <c r="NO60" t="s">
        <v>4489</v>
      </c>
      <c r="NP60" t="s">
        <v>4489</v>
      </c>
      <c r="NQ60" t="s">
        <v>4489</v>
      </c>
      <c r="NR60" t="s">
        <v>4489</v>
      </c>
      <c r="NS60" t="s">
        <v>4489</v>
      </c>
      <c r="NT60" t="s">
        <v>4489</v>
      </c>
      <c r="NU60" t="s">
        <v>4489</v>
      </c>
      <c r="NV60" t="s">
        <v>4489</v>
      </c>
      <c r="NW60" t="s">
        <v>4489</v>
      </c>
      <c r="NX60" t="s">
        <v>4489</v>
      </c>
    </row>
    <row r="61" spans="1:388" x14ac:dyDescent="0.25">
      <c r="A61">
        <v>605</v>
      </c>
      <c r="B61" t="s">
        <v>4900</v>
      </c>
      <c r="C61" t="s">
        <v>242</v>
      </c>
      <c r="D61" t="s">
        <v>243</v>
      </c>
      <c r="E61" t="s">
        <v>244</v>
      </c>
      <c r="F61" t="s">
        <v>4645</v>
      </c>
      <c r="G61" t="s">
        <v>245</v>
      </c>
      <c r="H61" t="s">
        <v>249</v>
      </c>
      <c r="I61" t="s">
        <v>275</v>
      </c>
      <c r="J61" t="s">
        <v>248</v>
      </c>
      <c r="K61" t="s">
        <v>4643</v>
      </c>
      <c r="L61" t="s">
        <v>4829</v>
      </c>
      <c r="M61" t="s">
        <v>9</v>
      </c>
      <c r="N61" t="s">
        <v>9</v>
      </c>
      <c r="O61" t="s">
        <v>4520</v>
      </c>
      <c r="AL61" t="s">
        <v>249</v>
      </c>
      <c r="AM61" t="s">
        <v>255</v>
      </c>
      <c r="AN61" t="s">
        <v>4509</v>
      </c>
      <c r="AO61" t="s">
        <v>4509</v>
      </c>
      <c r="AP61" t="s">
        <v>9</v>
      </c>
      <c r="AQ61" t="s">
        <v>9</v>
      </c>
      <c r="AR61" t="s">
        <v>4520</v>
      </c>
      <c r="AS61" t="s">
        <v>249</v>
      </c>
      <c r="AT61" t="s">
        <v>255</v>
      </c>
      <c r="AU61" t="s">
        <v>4490</v>
      </c>
      <c r="AV61" t="s">
        <v>4490</v>
      </c>
      <c r="AW61" t="s">
        <v>9</v>
      </c>
      <c r="AX61" t="s">
        <v>9</v>
      </c>
      <c r="AY61" t="s">
        <v>4516</v>
      </c>
      <c r="BW61" t="s">
        <v>249</v>
      </c>
      <c r="BX61" t="s">
        <v>256</v>
      </c>
      <c r="BY61" t="s">
        <v>255</v>
      </c>
      <c r="BZ61" t="s">
        <v>4509</v>
      </c>
      <c r="CA61" t="s">
        <v>4509</v>
      </c>
      <c r="CB61" t="s">
        <v>9</v>
      </c>
      <c r="CC61" t="s">
        <v>9</v>
      </c>
      <c r="CD61" t="s">
        <v>4516</v>
      </c>
      <c r="CM61" t="s">
        <v>249</v>
      </c>
      <c r="CN61" t="s">
        <v>255</v>
      </c>
      <c r="CO61" t="s">
        <v>4509</v>
      </c>
      <c r="CP61" t="s">
        <v>4509</v>
      </c>
      <c r="CQ61" t="s">
        <v>9</v>
      </c>
      <c r="CR61" t="s">
        <v>9</v>
      </c>
      <c r="CS61" t="s">
        <v>4520</v>
      </c>
      <c r="CT61" t="s">
        <v>249</v>
      </c>
      <c r="CU61" t="s">
        <v>271</v>
      </c>
      <c r="CV61" t="s">
        <v>293</v>
      </c>
      <c r="CW61" t="s">
        <v>4498</v>
      </c>
      <c r="CX61" t="s">
        <v>4650</v>
      </c>
      <c r="CY61" t="s">
        <v>9</v>
      </c>
      <c r="CZ61" t="s">
        <v>9</v>
      </c>
      <c r="DA61" t="s">
        <v>4506</v>
      </c>
      <c r="GN61" t="s">
        <v>262</v>
      </c>
      <c r="GO61" t="s">
        <v>262</v>
      </c>
      <c r="GQ61" t="s">
        <v>9</v>
      </c>
      <c r="GR61" t="s">
        <v>9</v>
      </c>
      <c r="GS61" t="s">
        <v>4647</v>
      </c>
      <c r="GT61" t="s">
        <v>1261</v>
      </c>
      <c r="MN61" t="s">
        <v>254</v>
      </c>
      <c r="MO61" t="s">
        <v>254</v>
      </c>
      <c r="MP61" t="s">
        <v>254</v>
      </c>
      <c r="MZ61" t="s">
        <v>4488</v>
      </c>
      <c r="NA61" t="s">
        <v>4489</v>
      </c>
      <c r="NB61" t="s">
        <v>4489</v>
      </c>
      <c r="NC61" t="s">
        <v>4489</v>
      </c>
      <c r="ND61" t="s">
        <v>4489</v>
      </c>
      <c r="NE61" t="s">
        <v>4489</v>
      </c>
      <c r="NF61" t="s">
        <v>4489</v>
      </c>
      <c r="NG61" t="s">
        <v>4489</v>
      </c>
      <c r="NI61" t="s">
        <v>4488</v>
      </c>
      <c r="NJ61" t="s">
        <v>4489</v>
      </c>
      <c r="NK61" t="s">
        <v>4489</v>
      </c>
      <c r="NL61" t="s">
        <v>4489</v>
      </c>
      <c r="NM61" t="s">
        <v>4489</v>
      </c>
      <c r="NN61" t="s">
        <v>4489</v>
      </c>
      <c r="NO61" t="s">
        <v>4489</v>
      </c>
      <c r="NP61" t="s">
        <v>4489</v>
      </c>
      <c r="NQ61" t="s">
        <v>4489</v>
      </c>
      <c r="NR61" t="s">
        <v>4489</v>
      </c>
      <c r="NS61" t="s">
        <v>4489</v>
      </c>
      <c r="NT61" t="s">
        <v>4489</v>
      </c>
      <c r="NU61" t="s">
        <v>4489</v>
      </c>
      <c r="NV61" t="s">
        <v>4489</v>
      </c>
      <c r="NW61" t="s">
        <v>4489</v>
      </c>
      <c r="NX61" t="s">
        <v>4489</v>
      </c>
    </row>
    <row r="62" spans="1:388" x14ac:dyDescent="0.25">
      <c r="A62">
        <v>606</v>
      </c>
      <c r="B62" t="s">
        <v>4900</v>
      </c>
      <c r="C62" t="s">
        <v>242</v>
      </c>
      <c r="D62" t="s">
        <v>243</v>
      </c>
      <c r="E62" t="s">
        <v>244</v>
      </c>
      <c r="F62" t="s">
        <v>4645</v>
      </c>
      <c r="G62" t="s">
        <v>245</v>
      </c>
      <c r="AL62" t="s">
        <v>249</v>
      </c>
      <c r="AM62" t="s">
        <v>255</v>
      </c>
      <c r="AN62" t="s">
        <v>4541</v>
      </c>
      <c r="AO62" t="s">
        <v>4541</v>
      </c>
      <c r="AP62" t="s">
        <v>9</v>
      </c>
      <c r="AQ62" t="s">
        <v>9</v>
      </c>
      <c r="AR62" t="s">
        <v>4520</v>
      </c>
      <c r="AS62" t="s">
        <v>249</v>
      </c>
      <c r="AT62" t="s">
        <v>255</v>
      </c>
      <c r="AU62" t="s">
        <v>4574</v>
      </c>
      <c r="AV62" t="s">
        <v>4574</v>
      </c>
      <c r="AW62" t="s">
        <v>9</v>
      </c>
      <c r="AX62" t="s">
        <v>9</v>
      </c>
      <c r="AY62" t="s">
        <v>4516</v>
      </c>
      <c r="BG62" t="s">
        <v>249</v>
      </c>
      <c r="BH62" t="s">
        <v>282</v>
      </c>
      <c r="BI62" t="s">
        <v>279</v>
      </c>
      <c r="BJ62" t="s">
        <v>4494</v>
      </c>
      <c r="BK62" t="s">
        <v>4649</v>
      </c>
      <c r="BL62" t="s">
        <v>9</v>
      </c>
      <c r="BM62" t="s">
        <v>9</v>
      </c>
      <c r="BN62" t="s">
        <v>4520</v>
      </c>
      <c r="BW62" t="s">
        <v>249</v>
      </c>
      <c r="BX62" t="s">
        <v>284</v>
      </c>
      <c r="BY62" t="s">
        <v>255</v>
      </c>
      <c r="BZ62" t="s">
        <v>4509</v>
      </c>
      <c r="CA62" t="s">
        <v>4509</v>
      </c>
      <c r="CB62" t="s">
        <v>9</v>
      </c>
      <c r="CC62" t="s">
        <v>9</v>
      </c>
      <c r="CD62" t="s">
        <v>4507</v>
      </c>
      <c r="CT62" t="s">
        <v>249</v>
      </c>
      <c r="CU62" t="s">
        <v>271</v>
      </c>
      <c r="CV62" t="s">
        <v>293</v>
      </c>
      <c r="CW62" t="s">
        <v>4511</v>
      </c>
      <c r="CX62" t="s">
        <v>4713</v>
      </c>
      <c r="CY62" t="s">
        <v>9</v>
      </c>
      <c r="CZ62" t="s">
        <v>9</v>
      </c>
      <c r="DA62" t="s">
        <v>4506</v>
      </c>
      <c r="GO62" t="s">
        <v>250</v>
      </c>
      <c r="MN62" t="s">
        <v>254</v>
      </c>
      <c r="MO62" t="s">
        <v>254</v>
      </c>
      <c r="MP62" t="s">
        <v>254</v>
      </c>
      <c r="MZ62" t="s">
        <v>4488</v>
      </c>
      <c r="NA62" t="s">
        <v>4489</v>
      </c>
      <c r="NB62" t="s">
        <v>4489</v>
      </c>
      <c r="NC62" t="s">
        <v>4489</v>
      </c>
      <c r="ND62" t="s">
        <v>4489</v>
      </c>
      <c r="NE62" t="s">
        <v>4489</v>
      </c>
      <c r="NF62" t="s">
        <v>4489</v>
      </c>
      <c r="NG62" t="s">
        <v>4489</v>
      </c>
      <c r="NI62" t="s">
        <v>4488</v>
      </c>
      <c r="NJ62" t="s">
        <v>4489</v>
      </c>
      <c r="NK62" t="s">
        <v>4489</v>
      </c>
      <c r="NL62" t="s">
        <v>4489</v>
      </c>
      <c r="NM62" t="s">
        <v>4489</v>
      </c>
      <c r="NN62" t="s">
        <v>4489</v>
      </c>
      <c r="NO62" t="s">
        <v>4489</v>
      </c>
      <c r="NP62" t="s">
        <v>4489</v>
      </c>
      <c r="NQ62" t="s">
        <v>4489</v>
      </c>
      <c r="NR62" t="s">
        <v>4489</v>
      </c>
      <c r="NS62" t="s">
        <v>4489</v>
      </c>
      <c r="NT62" t="s">
        <v>4489</v>
      </c>
      <c r="NU62" t="s">
        <v>4489</v>
      </c>
      <c r="NV62" t="s">
        <v>4489</v>
      </c>
      <c r="NW62" t="s">
        <v>4489</v>
      </c>
      <c r="NX62" t="s">
        <v>4489</v>
      </c>
    </row>
    <row r="63" spans="1:388" x14ac:dyDescent="0.25">
      <c r="A63">
        <v>607</v>
      </c>
      <c r="B63" t="s">
        <v>4900</v>
      </c>
      <c r="C63" t="s">
        <v>242</v>
      </c>
      <c r="D63" t="s">
        <v>243</v>
      </c>
      <c r="E63" t="s">
        <v>244</v>
      </c>
      <c r="F63" t="s">
        <v>4645</v>
      </c>
      <c r="G63" t="s">
        <v>245</v>
      </c>
      <c r="CE63" t="s">
        <v>249</v>
      </c>
      <c r="CF63" t="s">
        <v>284</v>
      </c>
      <c r="CG63" t="s">
        <v>848</v>
      </c>
      <c r="CH63" t="s">
        <v>4588</v>
      </c>
      <c r="CI63" t="s">
        <v>4588</v>
      </c>
      <c r="CJ63" t="s">
        <v>9</v>
      </c>
      <c r="CK63" t="s">
        <v>9</v>
      </c>
      <c r="CL63" t="s">
        <v>4507</v>
      </c>
      <c r="GO63" t="s">
        <v>250</v>
      </c>
      <c r="GW63" t="s">
        <v>8</v>
      </c>
      <c r="GX63" t="s">
        <v>4562</v>
      </c>
      <c r="GY63" t="s">
        <v>1259</v>
      </c>
      <c r="HA63" t="s">
        <v>4816</v>
      </c>
      <c r="MZ63" t="s">
        <v>4488</v>
      </c>
      <c r="NA63" t="s">
        <v>4489</v>
      </c>
      <c r="NB63" t="s">
        <v>4489</v>
      </c>
      <c r="NC63" t="s">
        <v>4489</v>
      </c>
      <c r="ND63" t="s">
        <v>4489</v>
      </c>
      <c r="NE63" t="s">
        <v>4489</v>
      </c>
      <c r="NF63" t="s">
        <v>4489</v>
      </c>
      <c r="NG63" t="s">
        <v>4489</v>
      </c>
      <c r="NI63" t="s">
        <v>4488</v>
      </c>
      <c r="NJ63" t="s">
        <v>4489</v>
      </c>
      <c r="NK63" t="s">
        <v>4489</v>
      </c>
      <c r="NL63" t="s">
        <v>4489</v>
      </c>
      <c r="NM63" t="s">
        <v>4489</v>
      </c>
      <c r="NN63" t="s">
        <v>4489</v>
      </c>
      <c r="NO63" t="s">
        <v>4489</v>
      </c>
      <c r="NP63" t="s">
        <v>4489</v>
      </c>
      <c r="NQ63" t="s">
        <v>4489</v>
      </c>
      <c r="NR63" t="s">
        <v>4489</v>
      </c>
      <c r="NS63" t="s">
        <v>4489</v>
      </c>
      <c r="NT63" t="s">
        <v>4489</v>
      </c>
      <c r="NU63" t="s">
        <v>4489</v>
      </c>
      <c r="NV63" t="s">
        <v>4489</v>
      </c>
      <c r="NW63" t="s">
        <v>4489</v>
      </c>
      <c r="NX63" t="s">
        <v>4489</v>
      </c>
    </row>
    <row r="64" spans="1:388" x14ac:dyDescent="0.25">
      <c r="A64">
        <v>608</v>
      </c>
      <c r="B64" t="s">
        <v>4900</v>
      </c>
      <c r="C64" t="s">
        <v>242</v>
      </c>
      <c r="D64" t="s">
        <v>243</v>
      </c>
      <c r="E64" t="s">
        <v>244</v>
      </c>
      <c r="F64" t="s">
        <v>4645</v>
      </c>
      <c r="G64" t="s">
        <v>245</v>
      </c>
      <c r="CE64" t="s">
        <v>249</v>
      </c>
      <c r="CF64" t="s">
        <v>256</v>
      </c>
      <c r="CG64" t="s">
        <v>848</v>
      </c>
      <c r="CH64" t="s">
        <v>4652</v>
      </c>
      <c r="CI64" t="s">
        <v>4652</v>
      </c>
      <c r="CJ64" t="s">
        <v>9</v>
      </c>
      <c r="CK64" t="s">
        <v>9</v>
      </c>
      <c r="CL64" t="s">
        <v>4507</v>
      </c>
      <c r="GO64" t="s">
        <v>250</v>
      </c>
      <c r="GW64" t="s">
        <v>9</v>
      </c>
      <c r="GX64" t="s">
        <v>2071</v>
      </c>
      <c r="GY64" t="s">
        <v>1261</v>
      </c>
      <c r="MZ64" t="s">
        <v>4488</v>
      </c>
      <c r="NA64" t="s">
        <v>4489</v>
      </c>
      <c r="NB64" t="s">
        <v>4489</v>
      </c>
      <c r="NC64" t="s">
        <v>4489</v>
      </c>
      <c r="ND64" t="s">
        <v>4489</v>
      </c>
      <c r="NE64" t="s">
        <v>4489</v>
      </c>
      <c r="NF64" t="s">
        <v>4489</v>
      </c>
      <c r="NG64" t="s">
        <v>4489</v>
      </c>
      <c r="NI64" t="s">
        <v>4488</v>
      </c>
      <c r="NJ64" t="s">
        <v>4489</v>
      </c>
      <c r="NK64" t="s">
        <v>4489</v>
      </c>
      <c r="NL64" t="s">
        <v>4489</v>
      </c>
      <c r="NM64" t="s">
        <v>4489</v>
      </c>
      <c r="NN64" t="s">
        <v>4489</v>
      </c>
      <c r="NO64" t="s">
        <v>4489</v>
      </c>
      <c r="NP64" t="s">
        <v>4489</v>
      </c>
      <c r="NQ64" t="s">
        <v>4489</v>
      </c>
      <c r="NR64" t="s">
        <v>4489</v>
      </c>
      <c r="NS64" t="s">
        <v>4489</v>
      </c>
      <c r="NT64" t="s">
        <v>4489</v>
      </c>
      <c r="NU64" t="s">
        <v>4489</v>
      </c>
      <c r="NV64" t="s">
        <v>4489</v>
      </c>
      <c r="NW64" t="s">
        <v>4489</v>
      </c>
      <c r="NX64" t="s">
        <v>4489</v>
      </c>
    </row>
    <row r="65" spans="1:388" x14ac:dyDescent="0.25">
      <c r="A65">
        <v>609</v>
      </c>
      <c r="B65" t="s">
        <v>4900</v>
      </c>
      <c r="C65" t="s">
        <v>242</v>
      </c>
      <c r="D65" t="s">
        <v>243</v>
      </c>
      <c r="E65" t="s">
        <v>244</v>
      </c>
      <c r="F65" t="s">
        <v>4645</v>
      </c>
      <c r="G65" t="s">
        <v>245</v>
      </c>
      <c r="GH65" t="s">
        <v>248</v>
      </c>
      <c r="GI65" t="s">
        <v>4534</v>
      </c>
      <c r="GJ65" t="s">
        <v>4535</v>
      </c>
      <c r="GM65" t="s">
        <v>4535</v>
      </c>
    </row>
    <row r="66" spans="1:388" x14ac:dyDescent="0.25">
      <c r="A66">
        <v>897</v>
      </c>
      <c r="B66" t="s">
        <v>4895</v>
      </c>
      <c r="C66" t="s">
        <v>272</v>
      </c>
      <c r="D66" t="s">
        <v>273</v>
      </c>
      <c r="E66" t="s">
        <v>274</v>
      </c>
      <c r="F66" t="s">
        <v>3597</v>
      </c>
      <c r="G66" t="s">
        <v>245</v>
      </c>
      <c r="H66" t="s">
        <v>249</v>
      </c>
      <c r="I66" t="s">
        <v>247</v>
      </c>
      <c r="J66" t="s">
        <v>279</v>
      </c>
      <c r="K66" t="s">
        <v>4534</v>
      </c>
      <c r="L66" t="s">
        <v>4657</v>
      </c>
      <c r="M66" t="s">
        <v>9</v>
      </c>
      <c r="N66" t="s">
        <v>9</v>
      </c>
      <c r="X66" t="s">
        <v>249</v>
      </c>
      <c r="Y66" t="s">
        <v>279</v>
      </c>
      <c r="Z66" t="s">
        <v>4534</v>
      </c>
      <c r="AA66" t="s">
        <v>4658</v>
      </c>
      <c r="AB66" t="s">
        <v>9</v>
      </c>
      <c r="AC66" t="s">
        <v>9</v>
      </c>
      <c r="AD66" t="s">
        <v>4516</v>
      </c>
      <c r="AL66" t="s">
        <v>249</v>
      </c>
      <c r="AM66" t="s">
        <v>279</v>
      </c>
      <c r="AN66" t="s">
        <v>4502</v>
      </c>
      <c r="AO66" t="s">
        <v>4525</v>
      </c>
      <c r="AP66" t="s">
        <v>9</v>
      </c>
      <c r="AQ66" t="s">
        <v>9</v>
      </c>
      <c r="AR66" t="s">
        <v>4507</v>
      </c>
      <c r="AS66" t="s">
        <v>249</v>
      </c>
      <c r="AT66" t="s">
        <v>279</v>
      </c>
      <c r="AU66" t="s">
        <v>4504</v>
      </c>
      <c r="AV66" t="s">
        <v>4525</v>
      </c>
      <c r="AW66" t="s">
        <v>9</v>
      </c>
      <c r="AX66" t="s">
        <v>9</v>
      </c>
      <c r="AY66" t="s">
        <v>4520</v>
      </c>
      <c r="AZ66" t="s">
        <v>249</v>
      </c>
      <c r="BD66" t="s">
        <v>9</v>
      </c>
      <c r="BE66" t="s">
        <v>9</v>
      </c>
      <c r="BF66" t="s">
        <v>4520</v>
      </c>
      <c r="BG66" t="s">
        <v>249</v>
      </c>
      <c r="BH66" t="s">
        <v>251</v>
      </c>
      <c r="BI66" t="s">
        <v>279</v>
      </c>
      <c r="BJ66" t="s">
        <v>4504</v>
      </c>
      <c r="BK66" t="s">
        <v>4998</v>
      </c>
      <c r="BL66" t="s">
        <v>9</v>
      </c>
      <c r="BM66" t="s">
        <v>9</v>
      </c>
      <c r="BN66" t="s">
        <v>4501</v>
      </c>
      <c r="BW66" t="s">
        <v>249</v>
      </c>
      <c r="BX66" t="s">
        <v>284</v>
      </c>
      <c r="BY66" t="s">
        <v>279</v>
      </c>
      <c r="BZ66" t="s">
        <v>4504</v>
      </c>
      <c r="CA66" t="s">
        <v>4846</v>
      </c>
      <c r="CB66" t="s">
        <v>9</v>
      </c>
      <c r="CC66" t="s">
        <v>9</v>
      </c>
      <c r="CM66" t="s">
        <v>249</v>
      </c>
      <c r="CN66" t="s">
        <v>279</v>
      </c>
      <c r="CO66" t="s">
        <v>4502</v>
      </c>
      <c r="CP66" t="s">
        <v>4728</v>
      </c>
      <c r="CQ66" t="s">
        <v>9</v>
      </c>
      <c r="CR66" t="s">
        <v>9</v>
      </c>
      <c r="CS66" t="s">
        <v>4520</v>
      </c>
      <c r="CT66" t="s">
        <v>249</v>
      </c>
      <c r="CU66" t="s">
        <v>271</v>
      </c>
      <c r="CV66" t="s">
        <v>258</v>
      </c>
      <c r="CW66" t="s">
        <v>4490</v>
      </c>
      <c r="CX66" t="s">
        <v>4493</v>
      </c>
      <c r="CY66" t="s">
        <v>9</v>
      </c>
      <c r="CZ66" t="s">
        <v>9</v>
      </c>
      <c r="DA66" t="s">
        <v>4501</v>
      </c>
      <c r="DE66" t="s">
        <v>249</v>
      </c>
      <c r="DI66" t="s">
        <v>9</v>
      </c>
      <c r="DJ66" t="s">
        <v>9</v>
      </c>
      <c r="DK66" t="s">
        <v>4516</v>
      </c>
      <c r="DL66" t="s">
        <v>249</v>
      </c>
      <c r="DM66" t="s">
        <v>4490</v>
      </c>
      <c r="DN66" t="s">
        <v>4490</v>
      </c>
      <c r="DO66" t="s">
        <v>9</v>
      </c>
      <c r="DP66" t="s">
        <v>9</v>
      </c>
      <c r="DQ66" t="s">
        <v>4520</v>
      </c>
      <c r="DR66" t="s">
        <v>249</v>
      </c>
      <c r="DS66" t="s">
        <v>4496</v>
      </c>
      <c r="DT66" t="s">
        <v>4496</v>
      </c>
      <c r="DU66" t="s">
        <v>9</v>
      </c>
      <c r="DV66" t="s">
        <v>9</v>
      </c>
      <c r="DW66" t="s">
        <v>4501</v>
      </c>
      <c r="DX66" t="s">
        <v>249</v>
      </c>
      <c r="DY66" t="s">
        <v>4509</v>
      </c>
      <c r="DZ66" t="s">
        <v>4509</v>
      </c>
      <c r="EA66" t="s">
        <v>9</v>
      </c>
      <c r="EB66" t="s">
        <v>9</v>
      </c>
      <c r="EC66" t="s">
        <v>4520</v>
      </c>
      <c r="EJ66" t="s">
        <v>249</v>
      </c>
      <c r="EK66" t="s">
        <v>4508</v>
      </c>
      <c r="EL66" t="s">
        <v>4508</v>
      </c>
      <c r="EM66" t="s">
        <v>9</v>
      </c>
      <c r="EN66" t="s">
        <v>9</v>
      </c>
      <c r="EO66" t="s">
        <v>4516</v>
      </c>
      <c r="EP66" t="s">
        <v>249</v>
      </c>
      <c r="EQ66" t="s">
        <v>4588</v>
      </c>
      <c r="ER66" t="s">
        <v>4588</v>
      </c>
      <c r="ES66" t="s">
        <v>9</v>
      </c>
      <c r="ET66" t="s">
        <v>9</v>
      </c>
      <c r="EU66" t="s">
        <v>4532</v>
      </c>
      <c r="EV66" t="s">
        <v>249</v>
      </c>
      <c r="EW66" t="s">
        <v>4496</v>
      </c>
      <c r="EX66" t="s">
        <v>4496</v>
      </c>
      <c r="EY66" t="s">
        <v>249</v>
      </c>
      <c r="EZ66" t="s">
        <v>4491</v>
      </c>
      <c r="FA66" t="s">
        <v>4492</v>
      </c>
      <c r="FB66" t="s">
        <v>4492</v>
      </c>
      <c r="FC66" t="s">
        <v>249</v>
      </c>
      <c r="FD66" t="s">
        <v>248</v>
      </c>
      <c r="FE66" t="s">
        <v>4504</v>
      </c>
      <c r="FF66" t="s">
        <v>4999</v>
      </c>
      <c r="GN66" t="s">
        <v>252</v>
      </c>
      <c r="GO66" t="s">
        <v>252</v>
      </c>
      <c r="GP66" t="s">
        <v>252</v>
      </c>
      <c r="GW66" t="s">
        <v>8</v>
      </c>
      <c r="GX66" t="s">
        <v>4701</v>
      </c>
      <c r="GY66" t="s">
        <v>1262</v>
      </c>
      <c r="HA66" t="s">
        <v>4501</v>
      </c>
      <c r="HB66" t="s">
        <v>8</v>
      </c>
      <c r="HC66" t="s">
        <v>4701</v>
      </c>
      <c r="HD66" t="s">
        <v>277</v>
      </c>
      <c r="HE66" t="s">
        <v>1262</v>
      </c>
      <c r="HG66" t="s">
        <v>4532</v>
      </c>
      <c r="LN66" t="s">
        <v>292</v>
      </c>
      <c r="MU66" t="s">
        <v>253</v>
      </c>
      <c r="MV66" t="s">
        <v>253</v>
      </c>
      <c r="MW66" t="s">
        <v>253</v>
      </c>
      <c r="MX66" t="s">
        <v>254</v>
      </c>
      <c r="MZ66" t="s">
        <v>4488</v>
      </c>
      <c r="NA66" t="s">
        <v>4489</v>
      </c>
      <c r="NB66" t="s">
        <v>4489</v>
      </c>
      <c r="NC66" t="s">
        <v>4489</v>
      </c>
      <c r="ND66" t="s">
        <v>4489</v>
      </c>
      <c r="NE66" t="s">
        <v>4489</v>
      </c>
      <c r="NF66" t="s">
        <v>4489</v>
      </c>
      <c r="NG66" t="s">
        <v>4489</v>
      </c>
      <c r="NI66" t="s">
        <v>4489</v>
      </c>
      <c r="NJ66" t="s">
        <v>4489</v>
      </c>
      <c r="NK66" t="s">
        <v>4489</v>
      </c>
      <c r="NL66" t="s">
        <v>4489</v>
      </c>
      <c r="NM66" t="s">
        <v>4489</v>
      </c>
      <c r="NN66" t="s">
        <v>4489</v>
      </c>
      <c r="NO66" t="s">
        <v>4489</v>
      </c>
      <c r="NP66" t="s">
        <v>4489</v>
      </c>
      <c r="NQ66" t="s">
        <v>4489</v>
      </c>
      <c r="NR66" t="s">
        <v>4489</v>
      </c>
      <c r="NS66" t="s">
        <v>4489</v>
      </c>
      <c r="NT66" t="s">
        <v>4489</v>
      </c>
      <c r="NU66" t="s">
        <v>4489</v>
      </c>
      <c r="NV66" t="s">
        <v>4489</v>
      </c>
      <c r="NW66" t="s">
        <v>4489</v>
      </c>
      <c r="NX66" t="s">
        <v>4489</v>
      </c>
    </row>
    <row r="67" spans="1:388" x14ac:dyDescent="0.25">
      <c r="A67">
        <v>898</v>
      </c>
      <c r="B67" t="s">
        <v>4895</v>
      </c>
      <c r="C67" t="s">
        <v>272</v>
      </c>
      <c r="D67" t="s">
        <v>273</v>
      </c>
      <c r="E67" t="s">
        <v>274</v>
      </c>
      <c r="F67" t="s">
        <v>478</v>
      </c>
      <c r="G67" t="s">
        <v>245</v>
      </c>
      <c r="H67" t="s">
        <v>249</v>
      </c>
      <c r="I67" t="s">
        <v>275</v>
      </c>
      <c r="J67" t="s">
        <v>279</v>
      </c>
      <c r="K67" t="s">
        <v>4504</v>
      </c>
      <c r="L67" t="s">
        <v>5000</v>
      </c>
      <c r="M67" t="s">
        <v>9</v>
      </c>
      <c r="N67" t="s">
        <v>9</v>
      </c>
      <c r="O67" t="s">
        <v>4520</v>
      </c>
      <c r="AL67" t="s">
        <v>249</v>
      </c>
      <c r="AM67" t="s">
        <v>279</v>
      </c>
      <c r="AN67" t="s">
        <v>4502</v>
      </c>
      <c r="AO67" t="s">
        <v>4525</v>
      </c>
      <c r="AP67" t="s">
        <v>9</v>
      </c>
      <c r="AQ67" t="s">
        <v>9</v>
      </c>
      <c r="AR67" t="s">
        <v>4516</v>
      </c>
      <c r="AS67" t="s">
        <v>249</v>
      </c>
      <c r="AT67" t="s">
        <v>279</v>
      </c>
      <c r="AU67" t="s">
        <v>4504</v>
      </c>
      <c r="AV67" t="s">
        <v>4525</v>
      </c>
      <c r="AW67" t="s">
        <v>9</v>
      </c>
      <c r="AX67" t="s">
        <v>9</v>
      </c>
      <c r="AY67" t="s">
        <v>4516</v>
      </c>
      <c r="AZ67" t="s">
        <v>249</v>
      </c>
      <c r="BD67" t="s">
        <v>9</v>
      </c>
      <c r="BE67" t="s">
        <v>9</v>
      </c>
      <c r="BF67" t="s">
        <v>4532</v>
      </c>
      <c r="BG67" t="s">
        <v>249</v>
      </c>
      <c r="BH67" t="s">
        <v>251</v>
      </c>
      <c r="BI67" t="s">
        <v>279</v>
      </c>
      <c r="BJ67" t="s">
        <v>4504</v>
      </c>
      <c r="BK67" t="s">
        <v>4998</v>
      </c>
      <c r="BL67" t="s">
        <v>9</v>
      </c>
      <c r="BM67" t="s">
        <v>9</v>
      </c>
      <c r="BN67" t="s">
        <v>4520</v>
      </c>
      <c r="BW67" t="s">
        <v>249</v>
      </c>
      <c r="BX67" t="s">
        <v>284</v>
      </c>
      <c r="BY67" t="s">
        <v>279</v>
      </c>
      <c r="BZ67" t="s">
        <v>4504</v>
      </c>
      <c r="CA67" t="s">
        <v>4846</v>
      </c>
      <c r="CB67" t="s">
        <v>9</v>
      </c>
      <c r="CC67" t="s">
        <v>9</v>
      </c>
      <c r="CD67" t="s">
        <v>4507</v>
      </c>
      <c r="CM67" t="s">
        <v>249</v>
      </c>
      <c r="CN67" t="s">
        <v>279</v>
      </c>
      <c r="CO67" t="s">
        <v>4502</v>
      </c>
      <c r="CP67" t="s">
        <v>4728</v>
      </c>
      <c r="CQ67" t="s">
        <v>9</v>
      </c>
      <c r="CR67" t="s">
        <v>9</v>
      </c>
      <c r="CS67" t="s">
        <v>4507</v>
      </c>
      <c r="CT67" t="s">
        <v>249</v>
      </c>
      <c r="CU67" t="s">
        <v>271</v>
      </c>
      <c r="CV67" t="s">
        <v>258</v>
      </c>
      <c r="CW67" t="s">
        <v>4490</v>
      </c>
      <c r="CX67" t="s">
        <v>4493</v>
      </c>
      <c r="CY67" t="s">
        <v>9</v>
      </c>
      <c r="CZ67" t="s">
        <v>9</v>
      </c>
      <c r="DA67" t="s">
        <v>4516</v>
      </c>
      <c r="DE67" t="s">
        <v>249</v>
      </c>
      <c r="DI67" t="s">
        <v>9</v>
      </c>
      <c r="DJ67" t="s">
        <v>9</v>
      </c>
      <c r="DK67" t="s">
        <v>4507</v>
      </c>
      <c r="DL67" t="s">
        <v>249</v>
      </c>
      <c r="DM67" t="s">
        <v>4490</v>
      </c>
      <c r="DN67" t="s">
        <v>4490</v>
      </c>
      <c r="DO67" t="s">
        <v>9</v>
      </c>
      <c r="DP67" t="s">
        <v>9</v>
      </c>
      <c r="DQ67" t="s">
        <v>4532</v>
      </c>
      <c r="DR67" t="s">
        <v>249</v>
      </c>
      <c r="DS67" t="s">
        <v>4496</v>
      </c>
      <c r="DT67" t="s">
        <v>4496</v>
      </c>
      <c r="DU67" t="s">
        <v>9</v>
      </c>
      <c r="DV67" t="s">
        <v>9</v>
      </c>
      <c r="DW67" t="s">
        <v>4532</v>
      </c>
      <c r="DX67" t="s">
        <v>249</v>
      </c>
      <c r="DY67" t="s">
        <v>4492</v>
      </c>
      <c r="DZ67" t="s">
        <v>4492</v>
      </c>
      <c r="EA67" t="s">
        <v>9</v>
      </c>
      <c r="EB67" t="s">
        <v>9</v>
      </c>
      <c r="EC67" t="s">
        <v>4548</v>
      </c>
      <c r="EJ67" t="s">
        <v>249</v>
      </c>
      <c r="EK67" t="s">
        <v>4508</v>
      </c>
      <c r="EL67" t="s">
        <v>4508</v>
      </c>
      <c r="EM67" t="s">
        <v>9</v>
      </c>
      <c r="EN67" t="s">
        <v>9</v>
      </c>
      <c r="EO67" t="s">
        <v>4520</v>
      </c>
      <c r="EV67" t="s">
        <v>249</v>
      </c>
      <c r="EW67" t="s">
        <v>4496</v>
      </c>
      <c r="EX67" t="s">
        <v>4496</v>
      </c>
      <c r="EY67" t="s">
        <v>249</v>
      </c>
      <c r="EZ67" t="s">
        <v>4491</v>
      </c>
      <c r="FA67" t="s">
        <v>4492</v>
      </c>
      <c r="FB67" t="s">
        <v>4492</v>
      </c>
      <c r="FC67" t="s">
        <v>249</v>
      </c>
      <c r="FD67" t="s">
        <v>248</v>
      </c>
      <c r="FE67" t="s">
        <v>4504</v>
      </c>
      <c r="FF67" t="s">
        <v>4999</v>
      </c>
      <c r="GN67" t="s">
        <v>252</v>
      </c>
      <c r="GO67" t="s">
        <v>252</v>
      </c>
      <c r="GP67" t="s">
        <v>252</v>
      </c>
      <c r="GW67" t="s">
        <v>9</v>
      </c>
      <c r="GX67" t="s">
        <v>4701</v>
      </c>
      <c r="GY67" t="s">
        <v>1262</v>
      </c>
      <c r="HB67" t="s">
        <v>8</v>
      </c>
      <c r="HC67" t="s">
        <v>4701</v>
      </c>
      <c r="HD67" t="s">
        <v>277</v>
      </c>
      <c r="HE67" t="s">
        <v>1262</v>
      </c>
      <c r="HG67" t="s">
        <v>4532</v>
      </c>
      <c r="LN67" t="s">
        <v>292</v>
      </c>
      <c r="MU67" t="s">
        <v>253</v>
      </c>
      <c r="MV67" t="s">
        <v>253</v>
      </c>
      <c r="MW67" t="s">
        <v>253</v>
      </c>
      <c r="MX67" t="s">
        <v>253</v>
      </c>
      <c r="MZ67" t="s">
        <v>4488</v>
      </c>
      <c r="NA67" t="s">
        <v>4489</v>
      </c>
      <c r="NB67" t="s">
        <v>4489</v>
      </c>
      <c r="NC67" t="s">
        <v>4489</v>
      </c>
      <c r="ND67" t="s">
        <v>4489</v>
      </c>
      <c r="NE67" t="s">
        <v>4489</v>
      </c>
      <c r="NF67" t="s">
        <v>4489</v>
      </c>
      <c r="NG67" t="s">
        <v>4489</v>
      </c>
      <c r="NI67" t="s">
        <v>4488</v>
      </c>
      <c r="NJ67" t="s">
        <v>4489</v>
      </c>
      <c r="NK67" t="s">
        <v>4489</v>
      </c>
      <c r="NL67" t="s">
        <v>4489</v>
      </c>
      <c r="NM67" t="s">
        <v>4489</v>
      </c>
      <c r="NN67" t="s">
        <v>4489</v>
      </c>
      <c r="NO67" t="s">
        <v>4489</v>
      </c>
      <c r="NP67" t="s">
        <v>4489</v>
      </c>
      <c r="NQ67" t="s">
        <v>4489</v>
      </c>
      <c r="NR67" t="s">
        <v>4489</v>
      </c>
      <c r="NS67" t="s">
        <v>4489</v>
      </c>
      <c r="NT67" t="s">
        <v>4489</v>
      </c>
      <c r="NU67" t="s">
        <v>4489</v>
      </c>
      <c r="NV67" t="s">
        <v>4489</v>
      </c>
      <c r="NW67" t="s">
        <v>4489</v>
      </c>
      <c r="NX67" t="s">
        <v>4489</v>
      </c>
    </row>
    <row r="68" spans="1:388" x14ac:dyDescent="0.25">
      <c r="A68">
        <v>899</v>
      </c>
      <c r="B68" t="s">
        <v>4895</v>
      </c>
      <c r="C68" t="s">
        <v>272</v>
      </c>
      <c r="D68" t="s">
        <v>273</v>
      </c>
      <c r="E68" t="s">
        <v>274</v>
      </c>
      <c r="F68" t="s">
        <v>478</v>
      </c>
      <c r="G68" t="s">
        <v>245</v>
      </c>
      <c r="H68" t="s">
        <v>249</v>
      </c>
      <c r="I68" t="s">
        <v>275</v>
      </c>
      <c r="J68" t="s">
        <v>279</v>
      </c>
      <c r="K68" t="s">
        <v>4502</v>
      </c>
      <c r="L68" t="s">
        <v>5001</v>
      </c>
      <c r="M68" t="s">
        <v>9</v>
      </c>
      <c r="N68" t="s">
        <v>9</v>
      </c>
      <c r="O68" t="s">
        <v>4532</v>
      </c>
      <c r="AL68" t="s">
        <v>249</v>
      </c>
      <c r="AM68" t="s">
        <v>279</v>
      </c>
      <c r="AN68" t="s">
        <v>4504</v>
      </c>
      <c r="AO68" t="s">
        <v>4654</v>
      </c>
      <c r="AP68" t="s">
        <v>9</v>
      </c>
      <c r="AQ68" t="s">
        <v>9</v>
      </c>
      <c r="AR68" t="s">
        <v>4516</v>
      </c>
      <c r="AS68" t="s">
        <v>249</v>
      </c>
      <c r="AT68" t="s">
        <v>279</v>
      </c>
      <c r="AU68" t="s">
        <v>4504</v>
      </c>
      <c r="AV68" t="s">
        <v>4525</v>
      </c>
      <c r="AW68" t="s">
        <v>9</v>
      </c>
      <c r="AX68" t="s">
        <v>9</v>
      </c>
      <c r="AY68" t="s">
        <v>4507</v>
      </c>
      <c r="AZ68" t="s">
        <v>249</v>
      </c>
      <c r="BD68" t="s">
        <v>9</v>
      </c>
      <c r="BE68" t="s">
        <v>9</v>
      </c>
      <c r="BF68" t="s">
        <v>4520</v>
      </c>
      <c r="BG68" t="s">
        <v>249</v>
      </c>
      <c r="BH68" t="s">
        <v>251</v>
      </c>
      <c r="BI68" t="s">
        <v>279</v>
      </c>
      <c r="BJ68" t="s">
        <v>4504</v>
      </c>
      <c r="BK68" t="s">
        <v>4998</v>
      </c>
      <c r="BL68" t="s">
        <v>9</v>
      </c>
      <c r="BM68" t="s">
        <v>9</v>
      </c>
      <c r="BN68" t="s">
        <v>4516</v>
      </c>
      <c r="BW68" t="s">
        <v>249</v>
      </c>
      <c r="BX68" t="s">
        <v>256</v>
      </c>
      <c r="BY68" t="s">
        <v>279</v>
      </c>
      <c r="BZ68" t="s">
        <v>4504</v>
      </c>
      <c r="CA68" t="s">
        <v>4656</v>
      </c>
      <c r="CB68" t="s">
        <v>9</v>
      </c>
      <c r="CC68" t="s">
        <v>9</v>
      </c>
      <c r="CD68" t="s">
        <v>4507</v>
      </c>
      <c r="CM68" t="s">
        <v>249</v>
      </c>
      <c r="CN68" t="s">
        <v>279</v>
      </c>
      <c r="CO68" t="s">
        <v>4502</v>
      </c>
      <c r="CP68" t="s">
        <v>4728</v>
      </c>
      <c r="CQ68" t="s">
        <v>9</v>
      </c>
      <c r="CR68" t="s">
        <v>9</v>
      </c>
      <c r="CS68" t="s">
        <v>4516</v>
      </c>
      <c r="CT68" t="s">
        <v>249</v>
      </c>
      <c r="CU68" t="s">
        <v>303</v>
      </c>
      <c r="CV68" t="s">
        <v>258</v>
      </c>
      <c r="CW68" t="s">
        <v>4490</v>
      </c>
      <c r="CX68" t="s">
        <v>4493</v>
      </c>
      <c r="CY68" t="s">
        <v>9</v>
      </c>
      <c r="CZ68" t="s">
        <v>9</v>
      </c>
      <c r="DA68" t="s">
        <v>4516</v>
      </c>
      <c r="DE68" t="s">
        <v>249</v>
      </c>
      <c r="DI68" t="s">
        <v>9</v>
      </c>
      <c r="DJ68" t="s">
        <v>9</v>
      </c>
      <c r="DK68" t="s">
        <v>4516</v>
      </c>
      <c r="DL68" t="s">
        <v>246</v>
      </c>
      <c r="DM68" t="s">
        <v>4490</v>
      </c>
      <c r="DN68" t="s">
        <v>4490</v>
      </c>
      <c r="DO68" t="s">
        <v>8</v>
      </c>
      <c r="DP68" t="s">
        <v>8</v>
      </c>
      <c r="DQ68" t="s">
        <v>4532</v>
      </c>
      <c r="DR68" t="s">
        <v>249</v>
      </c>
      <c r="DS68" t="s">
        <v>4496</v>
      </c>
      <c r="DT68" t="s">
        <v>4496</v>
      </c>
      <c r="DU68" t="s">
        <v>9</v>
      </c>
      <c r="DV68" t="s">
        <v>9</v>
      </c>
      <c r="DW68" t="s">
        <v>4520</v>
      </c>
      <c r="DX68" t="s">
        <v>249</v>
      </c>
      <c r="DY68" t="s">
        <v>4492</v>
      </c>
      <c r="DZ68" t="s">
        <v>4492</v>
      </c>
      <c r="EA68" t="s">
        <v>9</v>
      </c>
      <c r="EB68" t="s">
        <v>9</v>
      </c>
      <c r="EC68" t="s">
        <v>4507</v>
      </c>
      <c r="ED68" t="s">
        <v>15</v>
      </c>
      <c r="EG68" t="s">
        <v>8</v>
      </c>
      <c r="EH68" t="s">
        <v>8</v>
      </c>
      <c r="EJ68" t="s">
        <v>249</v>
      </c>
      <c r="EK68" t="s">
        <v>4508</v>
      </c>
      <c r="EL68" t="s">
        <v>4508</v>
      </c>
      <c r="EM68" t="s">
        <v>9</v>
      </c>
      <c r="EN68" t="s">
        <v>9</v>
      </c>
      <c r="EO68" t="s">
        <v>4501</v>
      </c>
      <c r="EP68" t="s">
        <v>249</v>
      </c>
      <c r="EQ68" t="s">
        <v>4588</v>
      </c>
      <c r="ER68" t="s">
        <v>4588</v>
      </c>
      <c r="ES68" t="s">
        <v>9</v>
      </c>
      <c r="ET68" t="s">
        <v>8</v>
      </c>
      <c r="EY68" t="s">
        <v>249</v>
      </c>
      <c r="EZ68" t="s">
        <v>4491</v>
      </c>
      <c r="FA68" t="s">
        <v>4492</v>
      </c>
      <c r="FB68" t="s">
        <v>4492</v>
      </c>
      <c r="FC68" t="s">
        <v>249</v>
      </c>
      <c r="FD68" t="s">
        <v>248</v>
      </c>
      <c r="FE68" t="s">
        <v>4504</v>
      </c>
      <c r="FF68" t="s">
        <v>4999</v>
      </c>
      <c r="GN68" t="s">
        <v>252</v>
      </c>
      <c r="GO68" t="s">
        <v>252</v>
      </c>
      <c r="GP68" t="s">
        <v>252</v>
      </c>
      <c r="GW68" t="s">
        <v>8</v>
      </c>
      <c r="GX68" t="s">
        <v>4701</v>
      </c>
      <c r="GY68" t="s">
        <v>1262</v>
      </c>
      <c r="HA68" t="s">
        <v>4532</v>
      </c>
      <c r="HB68" t="s">
        <v>8</v>
      </c>
      <c r="HC68" t="s">
        <v>4701</v>
      </c>
      <c r="HD68" t="s">
        <v>277</v>
      </c>
      <c r="HE68" t="s">
        <v>1262</v>
      </c>
      <c r="HG68" t="s">
        <v>4559</v>
      </c>
      <c r="LN68" t="s">
        <v>292</v>
      </c>
      <c r="MU68" t="s">
        <v>253</v>
      </c>
      <c r="MV68" t="s">
        <v>253</v>
      </c>
      <c r="MW68" t="s">
        <v>254</v>
      </c>
      <c r="MX68" t="s">
        <v>253</v>
      </c>
      <c r="MZ68" t="s">
        <v>4488</v>
      </c>
      <c r="NA68" t="s">
        <v>4489</v>
      </c>
      <c r="NB68" t="s">
        <v>4489</v>
      </c>
      <c r="NC68" t="s">
        <v>4489</v>
      </c>
      <c r="ND68" t="s">
        <v>4489</v>
      </c>
      <c r="NE68" t="s">
        <v>4489</v>
      </c>
      <c r="NF68" t="s">
        <v>4489</v>
      </c>
      <c r="NG68" t="s">
        <v>4489</v>
      </c>
      <c r="NI68" t="s">
        <v>4489</v>
      </c>
      <c r="NJ68" t="s">
        <v>4489</v>
      </c>
      <c r="NK68" t="s">
        <v>4489</v>
      </c>
      <c r="NL68" t="s">
        <v>4489</v>
      </c>
      <c r="NM68" t="s">
        <v>4489</v>
      </c>
      <c r="NN68" t="s">
        <v>4489</v>
      </c>
      <c r="NO68" t="s">
        <v>4489</v>
      </c>
      <c r="NP68" t="s">
        <v>4489</v>
      </c>
      <c r="NQ68" t="s">
        <v>4489</v>
      </c>
      <c r="NR68" t="s">
        <v>4489</v>
      </c>
      <c r="NS68" t="s">
        <v>4489</v>
      </c>
      <c r="NT68" t="s">
        <v>4489</v>
      </c>
      <c r="NU68" t="s">
        <v>4489</v>
      </c>
      <c r="NV68" t="s">
        <v>4489</v>
      </c>
      <c r="NW68" t="s">
        <v>4489</v>
      </c>
      <c r="NX68" t="s">
        <v>4489</v>
      </c>
    </row>
    <row r="69" spans="1:388" x14ac:dyDescent="0.25">
      <c r="A69">
        <v>900</v>
      </c>
      <c r="B69" t="s">
        <v>4895</v>
      </c>
      <c r="C69" t="s">
        <v>272</v>
      </c>
      <c r="D69" t="s">
        <v>273</v>
      </c>
      <c r="E69" t="s">
        <v>274</v>
      </c>
      <c r="F69" t="s">
        <v>478</v>
      </c>
      <c r="G69" t="s">
        <v>245</v>
      </c>
      <c r="DE69" t="s">
        <v>249</v>
      </c>
      <c r="DI69" t="s">
        <v>9</v>
      </c>
      <c r="DJ69" t="s">
        <v>9</v>
      </c>
      <c r="DK69" t="s">
        <v>4516</v>
      </c>
      <c r="DR69" t="s">
        <v>249</v>
      </c>
      <c r="DS69" t="s">
        <v>4496</v>
      </c>
      <c r="DT69" t="s">
        <v>4496</v>
      </c>
      <c r="DU69" t="s">
        <v>9</v>
      </c>
      <c r="DV69" t="s">
        <v>9</v>
      </c>
      <c r="DW69" t="s">
        <v>4532</v>
      </c>
      <c r="DX69" t="s">
        <v>249</v>
      </c>
      <c r="DY69" t="s">
        <v>4509</v>
      </c>
      <c r="DZ69" t="s">
        <v>4509</v>
      </c>
      <c r="EA69" t="s">
        <v>9</v>
      </c>
      <c r="EB69" t="s">
        <v>9</v>
      </c>
      <c r="EC69" t="s">
        <v>4548</v>
      </c>
      <c r="EJ69" t="s">
        <v>249</v>
      </c>
      <c r="EK69" t="s">
        <v>4508</v>
      </c>
      <c r="EL69" t="s">
        <v>4508</v>
      </c>
      <c r="EM69" t="s">
        <v>9</v>
      </c>
      <c r="EN69" t="s">
        <v>9</v>
      </c>
      <c r="EO69" t="s">
        <v>4516</v>
      </c>
      <c r="EY69" t="s">
        <v>249</v>
      </c>
      <c r="EZ69" t="s">
        <v>4491</v>
      </c>
      <c r="FA69" t="s">
        <v>4492</v>
      </c>
      <c r="FB69" t="s">
        <v>4492</v>
      </c>
      <c r="FC69" t="s">
        <v>249</v>
      </c>
      <c r="FD69" t="s">
        <v>248</v>
      </c>
      <c r="FE69" t="s">
        <v>4504</v>
      </c>
      <c r="FF69" t="s">
        <v>4999</v>
      </c>
      <c r="GP69" t="s">
        <v>250</v>
      </c>
      <c r="HB69" t="s">
        <v>8</v>
      </c>
      <c r="HC69" t="s">
        <v>4701</v>
      </c>
      <c r="HD69" t="s">
        <v>277</v>
      </c>
      <c r="HE69" t="s">
        <v>1262</v>
      </c>
      <c r="HG69" t="s">
        <v>4533</v>
      </c>
      <c r="LN69" t="s">
        <v>292</v>
      </c>
      <c r="MU69" t="s">
        <v>253</v>
      </c>
      <c r="MV69" t="s">
        <v>253</v>
      </c>
      <c r="MW69" t="s">
        <v>253</v>
      </c>
      <c r="MX69" t="s">
        <v>253</v>
      </c>
      <c r="MZ69" t="s">
        <v>4488</v>
      </c>
      <c r="NA69" t="s">
        <v>4489</v>
      </c>
      <c r="NB69" t="s">
        <v>4489</v>
      </c>
      <c r="NC69" t="s">
        <v>4489</v>
      </c>
      <c r="ND69" t="s">
        <v>4489</v>
      </c>
      <c r="NE69" t="s">
        <v>4489</v>
      </c>
      <c r="NF69" t="s">
        <v>4489</v>
      </c>
      <c r="NG69" t="s">
        <v>4489</v>
      </c>
      <c r="NI69" t="s">
        <v>4488</v>
      </c>
      <c r="NJ69" t="s">
        <v>4489</v>
      </c>
      <c r="NK69" t="s">
        <v>4489</v>
      </c>
      <c r="NL69" t="s">
        <v>4489</v>
      </c>
      <c r="NM69" t="s">
        <v>4489</v>
      </c>
      <c r="NN69" t="s">
        <v>4489</v>
      </c>
      <c r="NO69" t="s">
        <v>4489</v>
      </c>
      <c r="NP69" t="s">
        <v>4489</v>
      </c>
      <c r="NQ69" t="s">
        <v>4489</v>
      </c>
      <c r="NR69" t="s">
        <v>4489</v>
      </c>
      <c r="NS69" t="s">
        <v>4489</v>
      </c>
      <c r="NT69" t="s">
        <v>4489</v>
      </c>
      <c r="NU69" t="s">
        <v>4489</v>
      </c>
      <c r="NV69" t="s">
        <v>4489</v>
      </c>
      <c r="NW69" t="s">
        <v>4489</v>
      </c>
      <c r="NX69" t="s">
        <v>4489</v>
      </c>
    </row>
    <row r="70" spans="1:388" x14ac:dyDescent="0.25">
      <c r="A70">
        <v>901</v>
      </c>
      <c r="B70" t="s">
        <v>4895</v>
      </c>
      <c r="C70" t="s">
        <v>272</v>
      </c>
      <c r="D70" t="s">
        <v>273</v>
      </c>
      <c r="E70" t="s">
        <v>274</v>
      </c>
      <c r="F70" t="s">
        <v>478</v>
      </c>
      <c r="G70" t="s">
        <v>245</v>
      </c>
      <c r="AL70" t="s">
        <v>249</v>
      </c>
      <c r="AM70" t="s">
        <v>279</v>
      </c>
      <c r="AN70" t="s">
        <v>4502</v>
      </c>
      <c r="AO70" t="s">
        <v>4525</v>
      </c>
      <c r="AP70" t="s">
        <v>9</v>
      </c>
      <c r="AQ70" t="s">
        <v>9</v>
      </c>
      <c r="AR70" t="s">
        <v>4516</v>
      </c>
      <c r="AS70" t="s">
        <v>249</v>
      </c>
      <c r="AT70" t="s">
        <v>279</v>
      </c>
      <c r="AU70" t="s">
        <v>4504</v>
      </c>
      <c r="AV70" t="s">
        <v>4525</v>
      </c>
      <c r="AW70" t="s">
        <v>9</v>
      </c>
      <c r="AX70" t="s">
        <v>9</v>
      </c>
      <c r="AY70" t="s">
        <v>4520</v>
      </c>
      <c r="BG70" t="s">
        <v>249</v>
      </c>
      <c r="BH70" t="s">
        <v>251</v>
      </c>
      <c r="BI70" t="s">
        <v>279</v>
      </c>
      <c r="BJ70" t="s">
        <v>4504</v>
      </c>
      <c r="BK70" t="s">
        <v>4998</v>
      </c>
      <c r="BL70" t="s">
        <v>9</v>
      </c>
      <c r="BM70" t="s">
        <v>9</v>
      </c>
      <c r="BN70" t="s">
        <v>4516</v>
      </c>
      <c r="BW70" t="s">
        <v>249</v>
      </c>
      <c r="BX70" t="s">
        <v>284</v>
      </c>
      <c r="BY70" t="s">
        <v>279</v>
      </c>
      <c r="BZ70" t="s">
        <v>4504</v>
      </c>
      <c r="CA70" t="s">
        <v>4846</v>
      </c>
      <c r="CB70" t="s">
        <v>9</v>
      </c>
      <c r="CC70" t="s">
        <v>9</v>
      </c>
      <c r="CD70" t="s">
        <v>4507</v>
      </c>
      <c r="GO70" t="s">
        <v>250</v>
      </c>
      <c r="GW70" t="s">
        <v>8</v>
      </c>
      <c r="GX70" t="s">
        <v>4701</v>
      </c>
      <c r="GY70" t="s">
        <v>1262</v>
      </c>
      <c r="HA70" t="s">
        <v>4532</v>
      </c>
      <c r="LN70" t="s">
        <v>292</v>
      </c>
      <c r="MU70" t="s">
        <v>253</v>
      </c>
      <c r="MV70" t="s">
        <v>253</v>
      </c>
      <c r="MW70" t="s">
        <v>253</v>
      </c>
      <c r="MX70" t="s">
        <v>253</v>
      </c>
      <c r="MZ70" t="s">
        <v>4488</v>
      </c>
      <c r="NA70" t="s">
        <v>4489</v>
      </c>
      <c r="NB70" t="s">
        <v>4489</v>
      </c>
      <c r="NC70" t="s">
        <v>4489</v>
      </c>
      <c r="ND70" t="s">
        <v>4489</v>
      </c>
      <c r="NE70" t="s">
        <v>4489</v>
      </c>
      <c r="NF70" t="s">
        <v>4489</v>
      </c>
      <c r="NG70" t="s">
        <v>4489</v>
      </c>
      <c r="NI70" t="s">
        <v>4488</v>
      </c>
      <c r="NJ70" t="s">
        <v>4489</v>
      </c>
      <c r="NK70" t="s">
        <v>4489</v>
      </c>
      <c r="NL70" t="s">
        <v>4489</v>
      </c>
      <c r="NM70" t="s">
        <v>4489</v>
      </c>
      <c r="NN70" t="s">
        <v>4489</v>
      </c>
      <c r="NO70" t="s">
        <v>4489</v>
      </c>
      <c r="NP70" t="s">
        <v>4489</v>
      </c>
      <c r="NQ70" t="s">
        <v>4489</v>
      </c>
      <c r="NR70" t="s">
        <v>4489</v>
      </c>
      <c r="NS70" t="s">
        <v>4489</v>
      </c>
      <c r="NT70" t="s">
        <v>4489</v>
      </c>
      <c r="NU70" t="s">
        <v>4489</v>
      </c>
      <c r="NV70" t="s">
        <v>4489</v>
      </c>
      <c r="NW70" t="s">
        <v>4489</v>
      </c>
      <c r="NX70" t="s">
        <v>4489</v>
      </c>
    </row>
    <row r="71" spans="1:388" x14ac:dyDescent="0.25">
      <c r="A71">
        <v>902</v>
      </c>
      <c r="B71" t="s">
        <v>4895</v>
      </c>
      <c r="C71" t="s">
        <v>272</v>
      </c>
      <c r="D71" t="s">
        <v>273</v>
      </c>
      <c r="E71" t="s">
        <v>274</v>
      </c>
      <c r="F71" t="s">
        <v>478</v>
      </c>
      <c r="G71" t="s">
        <v>245</v>
      </c>
      <c r="FM71" t="s">
        <v>249</v>
      </c>
      <c r="FS71" t="s">
        <v>249</v>
      </c>
      <c r="MZ71" t="s">
        <v>4488</v>
      </c>
      <c r="NA71" t="s">
        <v>4489</v>
      </c>
      <c r="NB71" t="s">
        <v>4489</v>
      </c>
      <c r="NC71" t="s">
        <v>4489</v>
      </c>
      <c r="ND71" t="s">
        <v>4489</v>
      </c>
      <c r="NE71" t="s">
        <v>4489</v>
      </c>
      <c r="NF71" t="s">
        <v>4489</v>
      </c>
      <c r="NG71" t="s">
        <v>4489</v>
      </c>
      <c r="NI71" t="s">
        <v>4489</v>
      </c>
      <c r="NJ71" t="s">
        <v>4489</v>
      </c>
      <c r="NK71" t="s">
        <v>4489</v>
      </c>
      <c r="NL71" t="s">
        <v>4489</v>
      </c>
      <c r="NM71" t="s">
        <v>4489</v>
      </c>
      <c r="NN71" t="s">
        <v>4489</v>
      </c>
      <c r="NO71" t="s">
        <v>4489</v>
      </c>
      <c r="NP71" t="s">
        <v>4489</v>
      </c>
      <c r="NQ71" t="s">
        <v>4489</v>
      </c>
      <c r="NR71" t="s">
        <v>4489</v>
      </c>
      <c r="NS71" t="s">
        <v>4489</v>
      </c>
      <c r="NT71" t="s">
        <v>4489</v>
      </c>
      <c r="NU71" t="s">
        <v>4489</v>
      </c>
      <c r="NV71" t="s">
        <v>4489</v>
      </c>
      <c r="NW71" t="s">
        <v>4489</v>
      </c>
      <c r="NX71" t="s">
        <v>4489</v>
      </c>
    </row>
    <row r="72" spans="1:388" x14ac:dyDescent="0.25">
      <c r="A72">
        <v>903</v>
      </c>
      <c r="B72" t="s">
        <v>4895</v>
      </c>
      <c r="C72" t="s">
        <v>272</v>
      </c>
      <c r="D72" t="s">
        <v>273</v>
      </c>
      <c r="E72" t="s">
        <v>274</v>
      </c>
      <c r="F72" t="s">
        <v>478</v>
      </c>
      <c r="G72" t="s">
        <v>245</v>
      </c>
      <c r="FM72" t="s">
        <v>249</v>
      </c>
      <c r="FS72" t="s">
        <v>249</v>
      </c>
      <c r="MZ72" t="s">
        <v>4488</v>
      </c>
      <c r="NA72" t="s">
        <v>4489</v>
      </c>
      <c r="NB72" t="s">
        <v>4489</v>
      </c>
      <c r="NC72" t="s">
        <v>4489</v>
      </c>
      <c r="ND72" t="s">
        <v>4489</v>
      </c>
      <c r="NE72" t="s">
        <v>4489</v>
      </c>
      <c r="NF72" t="s">
        <v>4489</v>
      </c>
      <c r="NG72" t="s">
        <v>4489</v>
      </c>
      <c r="NI72" t="s">
        <v>4488</v>
      </c>
      <c r="NJ72" t="s">
        <v>4489</v>
      </c>
      <c r="NK72" t="s">
        <v>4489</v>
      </c>
      <c r="NL72" t="s">
        <v>4489</v>
      </c>
      <c r="NM72" t="s">
        <v>4489</v>
      </c>
      <c r="NN72" t="s">
        <v>4489</v>
      </c>
      <c r="NO72" t="s">
        <v>4489</v>
      </c>
      <c r="NP72" t="s">
        <v>4489</v>
      </c>
      <c r="NQ72" t="s">
        <v>4489</v>
      </c>
      <c r="NR72" t="s">
        <v>4489</v>
      </c>
      <c r="NS72" t="s">
        <v>4489</v>
      </c>
      <c r="NT72" t="s">
        <v>4489</v>
      </c>
      <c r="NU72" t="s">
        <v>4489</v>
      </c>
      <c r="NV72" t="s">
        <v>4489</v>
      </c>
      <c r="NW72" t="s">
        <v>4489</v>
      </c>
      <c r="NX72" t="s">
        <v>4489</v>
      </c>
    </row>
    <row r="73" spans="1:388" x14ac:dyDescent="0.25">
      <c r="A73">
        <v>36</v>
      </c>
      <c r="B73" t="s">
        <v>4900</v>
      </c>
      <c r="C73" t="s">
        <v>305</v>
      </c>
      <c r="D73" t="s">
        <v>410</v>
      </c>
      <c r="E73" t="s">
        <v>2050</v>
      </c>
      <c r="F73" t="s">
        <v>2156</v>
      </c>
      <c r="G73" t="s">
        <v>245</v>
      </c>
      <c r="AL73" t="s">
        <v>249</v>
      </c>
      <c r="AM73" t="s">
        <v>255</v>
      </c>
      <c r="AN73" t="s">
        <v>4509</v>
      </c>
      <c r="AO73" t="s">
        <v>4509</v>
      </c>
      <c r="AP73" t="s">
        <v>9</v>
      </c>
      <c r="AQ73" t="s">
        <v>9</v>
      </c>
      <c r="AR73" t="s">
        <v>4516</v>
      </c>
      <c r="GO73" t="s">
        <v>252</v>
      </c>
      <c r="GW73" t="s">
        <v>8</v>
      </c>
      <c r="GX73" t="s">
        <v>263</v>
      </c>
      <c r="GY73" t="s">
        <v>1259</v>
      </c>
      <c r="HA73" t="s">
        <v>4532</v>
      </c>
      <c r="HL73" t="s">
        <v>292</v>
      </c>
      <c r="MZ73" t="s">
        <v>4488</v>
      </c>
      <c r="NA73" t="s">
        <v>4488</v>
      </c>
      <c r="NB73" t="s">
        <v>4489</v>
      </c>
      <c r="NC73" t="s">
        <v>4489</v>
      </c>
      <c r="ND73" t="s">
        <v>4488</v>
      </c>
      <c r="NE73" t="s">
        <v>4489</v>
      </c>
      <c r="NF73" t="s">
        <v>4489</v>
      </c>
      <c r="NG73" t="s">
        <v>4489</v>
      </c>
      <c r="NI73" t="s">
        <v>4488</v>
      </c>
      <c r="NJ73" t="s">
        <v>4489</v>
      </c>
      <c r="NK73" t="s">
        <v>4489</v>
      </c>
      <c r="NL73" t="s">
        <v>4489</v>
      </c>
      <c r="NM73" t="s">
        <v>4489</v>
      </c>
      <c r="NN73" t="s">
        <v>4489</v>
      </c>
      <c r="NO73" t="s">
        <v>4489</v>
      </c>
      <c r="NP73" t="s">
        <v>4489</v>
      </c>
      <c r="NQ73" t="s">
        <v>4489</v>
      </c>
      <c r="NR73" t="s">
        <v>4489</v>
      </c>
      <c r="NS73" t="s">
        <v>4489</v>
      </c>
      <c r="NT73" t="s">
        <v>4489</v>
      </c>
      <c r="NU73" t="s">
        <v>4489</v>
      </c>
      <c r="NV73" t="s">
        <v>4489</v>
      </c>
      <c r="NW73" t="s">
        <v>4489</v>
      </c>
      <c r="NX73" t="s">
        <v>4489</v>
      </c>
    </row>
    <row r="74" spans="1:388" x14ac:dyDescent="0.25">
      <c r="A74">
        <v>37</v>
      </c>
      <c r="B74" t="s">
        <v>4900</v>
      </c>
      <c r="C74" t="s">
        <v>305</v>
      </c>
      <c r="D74" t="s">
        <v>410</v>
      </c>
      <c r="E74" t="s">
        <v>2050</v>
      </c>
      <c r="F74" t="s">
        <v>2156</v>
      </c>
      <c r="G74" t="s">
        <v>245</v>
      </c>
      <c r="BG74" t="s">
        <v>249</v>
      </c>
      <c r="BH74" t="s">
        <v>251</v>
      </c>
      <c r="BI74" t="s">
        <v>255</v>
      </c>
      <c r="BJ74" t="s">
        <v>4556</v>
      </c>
      <c r="BK74" t="s">
        <v>4556</v>
      </c>
      <c r="BL74" t="s">
        <v>9</v>
      </c>
      <c r="BM74" t="s">
        <v>9</v>
      </c>
      <c r="BN74" t="s">
        <v>4507</v>
      </c>
      <c r="BW74" t="s">
        <v>249</v>
      </c>
      <c r="BX74" t="s">
        <v>256</v>
      </c>
      <c r="BY74" t="s">
        <v>255</v>
      </c>
      <c r="BZ74" t="s">
        <v>4497</v>
      </c>
      <c r="CA74" t="s">
        <v>4497</v>
      </c>
      <c r="CB74" t="s">
        <v>9</v>
      </c>
      <c r="CC74" t="s">
        <v>9</v>
      </c>
      <c r="CD74" t="s">
        <v>4507</v>
      </c>
      <c r="CM74" t="s">
        <v>249</v>
      </c>
      <c r="CN74" t="s">
        <v>255</v>
      </c>
      <c r="CO74" t="s">
        <v>4556</v>
      </c>
      <c r="CP74" t="s">
        <v>4556</v>
      </c>
      <c r="CQ74" t="s">
        <v>9</v>
      </c>
      <c r="CR74" t="s">
        <v>9</v>
      </c>
      <c r="CS74" t="s">
        <v>4507</v>
      </c>
      <c r="CT74" t="s">
        <v>249</v>
      </c>
      <c r="CU74" t="s">
        <v>271</v>
      </c>
      <c r="CV74" t="s">
        <v>258</v>
      </c>
      <c r="CW74" t="s">
        <v>4509</v>
      </c>
      <c r="CX74" t="s">
        <v>4490</v>
      </c>
      <c r="CY74" t="s">
        <v>9</v>
      </c>
      <c r="CZ74" t="s">
        <v>9</v>
      </c>
      <c r="DA74" t="s">
        <v>4516</v>
      </c>
      <c r="DE74" t="s">
        <v>249</v>
      </c>
      <c r="DF74" t="s">
        <v>261</v>
      </c>
      <c r="DG74" t="s">
        <v>4497</v>
      </c>
      <c r="DH74" t="s">
        <v>4500</v>
      </c>
      <c r="DI74" t="s">
        <v>9</v>
      </c>
      <c r="DJ74" t="s">
        <v>9</v>
      </c>
      <c r="DK74" t="s">
        <v>4516</v>
      </c>
      <c r="GO74" t="s">
        <v>252</v>
      </c>
      <c r="GP74" t="s">
        <v>252</v>
      </c>
      <c r="GW74" t="s">
        <v>8</v>
      </c>
      <c r="GX74" t="s">
        <v>263</v>
      </c>
      <c r="GY74" t="s">
        <v>1259</v>
      </c>
      <c r="HB74" t="s">
        <v>8</v>
      </c>
      <c r="HC74" t="s">
        <v>263</v>
      </c>
      <c r="HD74" t="s">
        <v>263</v>
      </c>
      <c r="HE74" t="s">
        <v>1259</v>
      </c>
      <c r="HL74" t="s">
        <v>292</v>
      </c>
      <c r="MZ74" t="s">
        <v>4488</v>
      </c>
      <c r="NA74" t="s">
        <v>4488</v>
      </c>
      <c r="NB74" t="s">
        <v>4489</v>
      </c>
      <c r="NC74" t="s">
        <v>4489</v>
      </c>
      <c r="ND74" t="s">
        <v>4488</v>
      </c>
      <c r="NE74" t="s">
        <v>4489</v>
      </c>
      <c r="NF74" t="s">
        <v>4489</v>
      </c>
      <c r="NG74" t="s">
        <v>4489</v>
      </c>
      <c r="NI74" t="s">
        <v>4488</v>
      </c>
      <c r="NJ74" t="s">
        <v>4489</v>
      </c>
      <c r="NK74" t="s">
        <v>4489</v>
      </c>
      <c r="NL74" t="s">
        <v>4489</v>
      </c>
      <c r="NM74" t="s">
        <v>4489</v>
      </c>
      <c r="NN74" t="s">
        <v>4489</v>
      </c>
      <c r="NO74" t="s">
        <v>4489</v>
      </c>
      <c r="NP74" t="s">
        <v>4489</v>
      </c>
      <c r="NQ74" t="s">
        <v>4489</v>
      </c>
      <c r="NR74" t="s">
        <v>4489</v>
      </c>
      <c r="NS74" t="s">
        <v>4489</v>
      </c>
      <c r="NT74" t="s">
        <v>4489</v>
      </c>
      <c r="NU74" t="s">
        <v>4489</v>
      </c>
      <c r="NV74" t="s">
        <v>4489</v>
      </c>
      <c r="NW74" t="s">
        <v>4489</v>
      </c>
      <c r="NX74" t="s">
        <v>4489</v>
      </c>
    </row>
    <row r="75" spans="1:388" x14ac:dyDescent="0.25">
      <c r="A75">
        <v>38</v>
      </c>
      <c r="B75" t="s">
        <v>4900</v>
      </c>
      <c r="C75" t="s">
        <v>305</v>
      </c>
      <c r="D75" t="s">
        <v>410</v>
      </c>
      <c r="E75" t="s">
        <v>2050</v>
      </c>
      <c r="F75" t="s">
        <v>2156</v>
      </c>
      <c r="G75" t="s">
        <v>245</v>
      </c>
      <c r="AL75" t="s">
        <v>249</v>
      </c>
      <c r="AM75" t="s">
        <v>255</v>
      </c>
      <c r="AN75" t="s">
        <v>4497</v>
      </c>
      <c r="AO75" t="s">
        <v>4497</v>
      </c>
      <c r="AP75" t="s">
        <v>9</v>
      </c>
      <c r="AQ75" t="s">
        <v>9</v>
      </c>
      <c r="AR75" t="s">
        <v>4507</v>
      </c>
      <c r="AS75" t="s">
        <v>249</v>
      </c>
      <c r="AT75" t="s">
        <v>255</v>
      </c>
      <c r="AU75" t="s">
        <v>4556</v>
      </c>
      <c r="AV75" t="s">
        <v>4556</v>
      </c>
      <c r="AW75" t="s">
        <v>9</v>
      </c>
      <c r="AX75" t="s">
        <v>9</v>
      </c>
      <c r="AY75" t="s">
        <v>4516</v>
      </c>
      <c r="BG75" t="s">
        <v>249</v>
      </c>
      <c r="BH75" t="s">
        <v>251</v>
      </c>
      <c r="BI75" t="s">
        <v>255</v>
      </c>
      <c r="BJ75" t="s">
        <v>4556</v>
      </c>
      <c r="BK75" t="s">
        <v>4556</v>
      </c>
      <c r="BL75" t="s">
        <v>9</v>
      </c>
      <c r="BM75" t="s">
        <v>9</v>
      </c>
      <c r="BN75" t="s">
        <v>4548</v>
      </c>
      <c r="BW75" t="s">
        <v>249</v>
      </c>
      <c r="BX75" t="s">
        <v>256</v>
      </c>
      <c r="BY75" t="s">
        <v>255</v>
      </c>
      <c r="BZ75" t="s">
        <v>4497</v>
      </c>
      <c r="CA75" t="s">
        <v>4497</v>
      </c>
      <c r="CB75" t="s">
        <v>9</v>
      </c>
      <c r="CC75" t="s">
        <v>9</v>
      </c>
      <c r="CD75" t="s">
        <v>4548</v>
      </c>
      <c r="CM75" t="s">
        <v>249</v>
      </c>
      <c r="CQ75" t="s">
        <v>9</v>
      </c>
      <c r="CR75" t="s">
        <v>9</v>
      </c>
      <c r="CS75" t="s">
        <v>4516</v>
      </c>
      <c r="CT75" t="s">
        <v>249</v>
      </c>
      <c r="CU75" t="s">
        <v>271</v>
      </c>
      <c r="CV75" t="s">
        <v>258</v>
      </c>
      <c r="CW75" t="s">
        <v>4509</v>
      </c>
      <c r="CX75" t="s">
        <v>4490</v>
      </c>
      <c r="CY75" t="s">
        <v>9</v>
      </c>
      <c r="CZ75" t="s">
        <v>9</v>
      </c>
      <c r="DA75" t="s">
        <v>4507</v>
      </c>
      <c r="DE75" t="s">
        <v>249</v>
      </c>
      <c r="DF75" t="s">
        <v>261</v>
      </c>
      <c r="DG75" t="s">
        <v>4497</v>
      </c>
      <c r="DH75" t="s">
        <v>4500</v>
      </c>
      <c r="DI75" t="s">
        <v>9</v>
      </c>
      <c r="DJ75" t="s">
        <v>9</v>
      </c>
      <c r="DK75" t="s">
        <v>4507</v>
      </c>
      <c r="GO75" t="s">
        <v>252</v>
      </c>
      <c r="GP75" t="s">
        <v>252</v>
      </c>
      <c r="GW75" t="s">
        <v>8</v>
      </c>
      <c r="GX75" t="s">
        <v>263</v>
      </c>
      <c r="GY75" t="s">
        <v>1259</v>
      </c>
      <c r="HA75" t="s">
        <v>4530</v>
      </c>
      <c r="HB75" t="s">
        <v>8</v>
      </c>
      <c r="HC75" t="s">
        <v>263</v>
      </c>
      <c r="HD75" t="s">
        <v>263</v>
      </c>
      <c r="HE75" t="s">
        <v>1259</v>
      </c>
      <c r="HG75" t="s">
        <v>4530</v>
      </c>
      <c r="HL75" t="s">
        <v>292</v>
      </c>
      <c r="MZ75" t="s">
        <v>4488</v>
      </c>
      <c r="NA75" t="s">
        <v>4488</v>
      </c>
      <c r="NB75" t="s">
        <v>4489</v>
      </c>
      <c r="NC75" t="s">
        <v>4489</v>
      </c>
      <c r="ND75" t="s">
        <v>4488</v>
      </c>
      <c r="NE75" t="s">
        <v>4489</v>
      </c>
      <c r="NF75" t="s">
        <v>4489</v>
      </c>
      <c r="NG75" t="s">
        <v>4489</v>
      </c>
      <c r="NI75" t="s">
        <v>4488</v>
      </c>
      <c r="NJ75" t="s">
        <v>4489</v>
      </c>
      <c r="NK75" t="s">
        <v>4489</v>
      </c>
      <c r="NL75" t="s">
        <v>4489</v>
      </c>
      <c r="NM75" t="s">
        <v>4489</v>
      </c>
      <c r="NN75" t="s">
        <v>4489</v>
      </c>
      <c r="NO75" t="s">
        <v>4489</v>
      </c>
      <c r="NP75" t="s">
        <v>4489</v>
      </c>
      <c r="NQ75" t="s">
        <v>4489</v>
      </c>
      <c r="NR75" t="s">
        <v>4489</v>
      </c>
      <c r="NS75" t="s">
        <v>4489</v>
      </c>
      <c r="NT75" t="s">
        <v>4489</v>
      </c>
      <c r="NU75" t="s">
        <v>4489</v>
      </c>
      <c r="NV75" t="s">
        <v>4489</v>
      </c>
      <c r="NW75" t="s">
        <v>4489</v>
      </c>
      <c r="NX75" t="s">
        <v>4489</v>
      </c>
    </row>
    <row r="76" spans="1:388" x14ac:dyDescent="0.25">
      <c r="A76">
        <v>39</v>
      </c>
      <c r="B76" t="s">
        <v>4900</v>
      </c>
      <c r="C76" t="s">
        <v>305</v>
      </c>
      <c r="D76" t="s">
        <v>410</v>
      </c>
      <c r="E76" t="s">
        <v>2050</v>
      </c>
      <c r="F76" t="s">
        <v>2156</v>
      </c>
      <c r="G76" t="s">
        <v>245</v>
      </c>
      <c r="AL76" t="s">
        <v>249</v>
      </c>
      <c r="AM76" t="s">
        <v>255</v>
      </c>
      <c r="AN76" t="s">
        <v>4509</v>
      </c>
      <c r="AO76" t="s">
        <v>4509</v>
      </c>
      <c r="AP76" t="s">
        <v>9</v>
      </c>
      <c r="AQ76" t="s">
        <v>9</v>
      </c>
      <c r="AR76" t="s">
        <v>4516</v>
      </c>
      <c r="AS76" t="s">
        <v>249</v>
      </c>
      <c r="AT76" t="s">
        <v>255</v>
      </c>
      <c r="AU76" t="s">
        <v>4556</v>
      </c>
      <c r="AV76" t="s">
        <v>4556</v>
      </c>
      <c r="AW76" t="s">
        <v>9</v>
      </c>
      <c r="AX76" t="s">
        <v>9</v>
      </c>
      <c r="AY76" t="s">
        <v>4507</v>
      </c>
      <c r="BG76" t="s">
        <v>249</v>
      </c>
      <c r="BH76" t="s">
        <v>251</v>
      </c>
      <c r="BI76" t="s">
        <v>255</v>
      </c>
      <c r="BJ76" t="s">
        <v>4556</v>
      </c>
      <c r="BK76" t="s">
        <v>4556</v>
      </c>
      <c r="BL76" t="s">
        <v>9</v>
      </c>
      <c r="BM76" t="s">
        <v>9</v>
      </c>
      <c r="BN76" t="s">
        <v>4548</v>
      </c>
      <c r="BW76" t="s">
        <v>249</v>
      </c>
      <c r="BX76" t="s">
        <v>256</v>
      </c>
      <c r="BY76" t="s">
        <v>255</v>
      </c>
      <c r="BZ76" t="s">
        <v>4497</v>
      </c>
      <c r="CA76" t="s">
        <v>4497</v>
      </c>
      <c r="CB76" t="s">
        <v>9</v>
      </c>
      <c r="CC76" t="s">
        <v>9</v>
      </c>
      <c r="CD76" t="s">
        <v>4548</v>
      </c>
      <c r="CM76" t="s">
        <v>249</v>
      </c>
      <c r="CQ76" t="s">
        <v>9</v>
      </c>
      <c r="CR76" t="s">
        <v>9</v>
      </c>
      <c r="CS76" t="s">
        <v>4516</v>
      </c>
      <c r="CT76" t="s">
        <v>249</v>
      </c>
      <c r="CU76" t="s">
        <v>271</v>
      </c>
      <c r="CV76" t="s">
        <v>258</v>
      </c>
      <c r="CW76" t="s">
        <v>4509</v>
      </c>
      <c r="CX76" t="s">
        <v>4490</v>
      </c>
      <c r="CY76" t="s">
        <v>9</v>
      </c>
      <c r="CZ76" t="s">
        <v>9</v>
      </c>
      <c r="DA76" t="s">
        <v>4516</v>
      </c>
      <c r="DE76" t="s">
        <v>249</v>
      </c>
      <c r="DF76" t="s">
        <v>261</v>
      </c>
      <c r="DG76" t="s">
        <v>4497</v>
      </c>
      <c r="DH76" t="s">
        <v>4500</v>
      </c>
      <c r="DI76" t="s">
        <v>9</v>
      </c>
      <c r="DJ76" t="s">
        <v>9</v>
      </c>
      <c r="DK76" t="s">
        <v>4507</v>
      </c>
      <c r="GO76" t="s">
        <v>252</v>
      </c>
      <c r="GP76" t="s">
        <v>252</v>
      </c>
      <c r="GW76" t="s">
        <v>8</v>
      </c>
      <c r="GX76" t="s">
        <v>263</v>
      </c>
      <c r="GY76" t="s">
        <v>1259</v>
      </c>
      <c r="HA76" t="s">
        <v>4559</v>
      </c>
      <c r="HB76" t="s">
        <v>8</v>
      </c>
      <c r="HC76" t="s">
        <v>263</v>
      </c>
      <c r="HD76" t="s">
        <v>263</v>
      </c>
      <c r="HE76" t="s">
        <v>1259</v>
      </c>
      <c r="HG76" t="s">
        <v>4559</v>
      </c>
      <c r="HL76" t="s">
        <v>292</v>
      </c>
      <c r="MZ76" t="s">
        <v>4488</v>
      </c>
      <c r="NA76" t="s">
        <v>4488</v>
      </c>
      <c r="NB76" t="s">
        <v>4489</v>
      </c>
      <c r="NC76" t="s">
        <v>4489</v>
      </c>
      <c r="ND76" t="s">
        <v>4488</v>
      </c>
      <c r="NE76" t="s">
        <v>4489</v>
      </c>
      <c r="NF76" t="s">
        <v>4489</v>
      </c>
      <c r="NG76" t="s">
        <v>4489</v>
      </c>
      <c r="NI76" t="s">
        <v>4488</v>
      </c>
      <c r="NJ76" t="s">
        <v>4489</v>
      </c>
      <c r="NK76" t="s">
        <v>4489</v>
      </c>
      <c r="NL76" t="s">
        <v>4489</v>
      </c>
      <c r="NM76" t="s">
        <v>4489</v>
      </c>
      <c r="NN76" t="s">
        <v>4489</v>
      </c>
      <c r="NO76" t="s">
        <v>4489</v>
      </c>
      <c r="NP76" t="s">
        <v>4489</v>
      </c>
      <c r="NQ76" t="s">
        <v>4489</v>
      </c>
      <c r="NR76" t="s">
        <v>4489</v>
      </c>
      <c r="NS76" t="s">
        <v>4489</v>
      </c>
      <c r="NT76" t="s">
        <v>4489</v>
      </c>
      <c r="NU76" t="s">
        <v>4489</v>
      </c>
      <c r="NV76" t="s">
        <v>4489</v>
      </c>
      <c r="NW76" t="s">
        <v>4489</v>
      </c>
      <c r="NX76" t="s">
        <v>4489</v>
      </c>
    </row>
    <row r="77" spans="1:388" x14ac:dyDescent="0.25">
      <c r="A77">
        <v>40</v>
      </c>
      <c r="B77" t="s">
        <v>4900</v>
      </c>
      <c r="C77" t="s">
        <v>305</v>
      </c>
      <c r="D77" t="s">
        <v>410</v>
      </c>
      <c r="E77" t="s">
        <v>2050</v>
      </c>
      <c r="F77" t="s">
        <v>2156</v>
      </c>
      <c r="G77" t="s">
        <v>245</v>
      </c>
      <c r="GH77" t="s">
        <v>291</v>
      </c>
      <c r="GI77" t="s">
        <v>4494</v>
      </c>
      <c r="GJ77" t="s">
        <v>4494</v>
      </c>
      <c r="GK77" t="s">
        <v>4494</v>
      </c>
      <c r="GL77" t="s">
        <v>4494</v>
      </c>
      <c r="GM77" t="s">
        <v>4494</v>
      </c>
    </row>
    <row r="78" spans="1:388" x14ac:dyDescent="0.25">
      <c r="A78">
        <v>41</v>
      </c>
      <c r="B78" t="s">
        <v>4900</v>
      </c>
      <c r="C78" t="s">
        <v>305</v>
      </c>
      <c r="D78" t="s">
        <v>410</v>
      </c>
      <c r="E78" t="s">
        <v>2050</v>
      </c>
      <c r="F78" t="s">
        <v>2156</v>
      </c>
      <c r="G78" t="s">
        <v>245</v>
      </c>
      <c r="FG78" t="s">
        <v>246</v>
      </c>
      <c r="FH78" t="s">
        <v>4722</v>
      </c>
      <c r="FI78" t="s">
        <v>4722</v>
      </c>
      <c r="MZ78" t="s">
        <v>4488</v>
      </c>
      <c r="NA78" t="s">
        <v>4489</v>
      </c>
      <c r="NB78" t="s">
        <v>4489</v>
      </c>
      <c r="NC78" t="s">
        <v>4489</v>
      </c>
      <c r="ND78" t="s">
        <v>4489</v>
      </c>
      <c r="NE78" t="s">
        <v>4489</v>
      </c>
      <c r="NF78" t="s">
        <v>4489</v>
      </c>
      <c r="NG78" t="s">
        <v>4489</v>
      </c>
      <c r="NI78" t="s">
        <v>4488</v>
      </c>
      <c r="NJ78" t="s">
        <v>4489</v>
      </c>
      <c r="NK78" t="s">
        <v>4489</v>
      </c>
      <c r="NL78" t="s">
        <v>4489</v>
      </c>
      <c r="NM78" t="s">
        <v>4489</v>
      </c>
      <c r="NN78" t="s">
        <v>4489</v>
      </c>
      <c r="NO78" t="s">
        <v>4489</v>
      </c>
      <c r="NP78" t="s">
        <v>4489</v>
      </c>
      <c r="NQ78" t="s">
        <v>4489</v>
      </c>
      <c r="NR78" t="s">
        <v>4489</v>
      </c>
      <c r="NS78" t="s">
        <v>4489</v>
      </c>
      <c r="NT78" t="s">
        <v>4489</v>
      </c>
      <c r="NU78" t="s">
        <v>4489</v>
      </c>
      <c r="NV78" t="s">
        <v>4489</v>
      </c>
      <c r="NW78" t="s">
        <v>4489</v>
      </c>
      <c r="NX78" t="s">
        <v>4489</v>
      </c>
    </row>
    <row r="79" spans="1:388" x14ac:dyDescent="0.25">
      <c r="A79">
        <v>42</v>
      </c>
      <c r="B79" t="s">
        <v>4900</v>
      </c>
      <c r="C79" t="s">
        <v>305</v>
      </c>
      <c r="D79" t="s">
        <v>410</v>
      </c>
      <c r="E79" t="s">
        <v>2050</v>
      </c>
      <c r="F79" t="s">
        <v>2156</v>
      </c>
      <c r="G79" t="s">
        <v>245</v>
      </c>
      <c r="EY79" t="s">
        <v>246</v>
      </c>
      <c r="EZ79" t="s">
        <v>4491</v>
      </c>
      <c r="FA79" t="s">
        <v>4511</v>
      </c>
      <c r="FB79" t="s">
        <v>4511</v>
      </c>
      <c r="MZ79" t="s">
        <v>4488</v>
      </c>
      <c r="NA79" t="s">
        <v>4489</v>
      </c>
      <c r="NB79" t="s">
        <v>4489</v>
      </c>
      <c r="NC79" t="s">
        <v>4489</v>
      </c>
      <c r="ND79" t="s">
        <v>4489</v>
      </c>
      <c r="NE79" t="s">
        <v>4489</v>
      </c>
      <c r="NF79" t="s">
        <v>4489</v>
      </c>
      <c r="NG79" t="s">
        <v>4489</v>
      </c>
      <c r="NI79" t="s">
        <v>4488</v>
      </c>
      <c r="NJ79" t="s">
        <v>4489</v>
      </c>
      <c r="NK79" t="s">
        <v>4489</v>
      </c>
      <c r="NL79" t="s">
        <v>4489</v>
      </c>
      <c r="NM79" t="s">
        <v>4489</v>
      </c>
      <c r="NN79" t="s">
        <v>4489</v>
      </c>
      <c r="NO79" t="s">
        <v>4489</v>
      </c>
      <c r="NP79" t="s">
        <v>4489</v>
      </c>
      <c r="NQ79" t="s">
        <v>4489</v>
      </c>
      <c r="NR79" t="s">
        <v>4489</v>
      </c>
      <c r="NS79" t="s">
        <v>4489</v>
      </c>
      <c r="NT79" t="s">
        <v>4489</v>
      </c>
      <c r="NU79" t="s">
        <v>4489</v>
      </c>
      <c r="NV79" t="s">
        <v>4489</v>
      </c>
      <c r="NW79" t="s">
        <v>4489</v>
      </c>
      <c r="NX79" t="s">
        <v>4489</v>
      </c>
    </row>
    <row r="80" spans="1:388" x14ac:dyDescent="0.25">
      <c r="A80">
        <v>43</v>
      </c>
      <c r="B80" t="s">
        <v>4900</v>
      </c>
      <c r="C80" t="s">
        <v>305</v>
      </c>
      <c r="D80" t="s">
        <v>410</v>
      </c>
      <c r="E80" t="s">
        <v>2050</v>
      </c>
      <c r="F80" t="s">
        <v>2156</v>
      </c>
      <c r="G80" t="s">
        <v>245</v>
      </c>
      <c r="EY80" t="s">
        <v>246</v>
      </c>
      <c r="EZ80" t="s">
        <v>4491</v>
      </c>
      <c r="FA80" t="s">
        <v>4511</v>
      </c>
      <c r="FB80" t="s">
        <v>4511</v>
      </c>
      <c r="FC80" t="s">
        <v>246</v>
      </c>
      <c r="FD80" t="s">
        <v>265</v>
      </c>
      <c r="FE80" t="s">
        <v>4534</v>
      </c>
      <c r="FF80" t="s">
        <v>4594</v>
      </c>
      <c r="MZ80" t="s">
        <v>4488</v>
      </c>
      <c r="NA80" t="s">
        <v>4489</v>
      </c>
      <c r="NB80" t="s">
        <v>4489</v>
      </c>
      <c r="NC80" t="s">
        <v>4489</v>
      </c>
      <c r="ND80" t="s">
        <v>4489</v>
      </c>
      <c r="NE80" t="s">
        <v>4489</v>
      </c>
      <c r="NF80" t="s">
        <v>4489</v>
      </c>
      <c r="NG80" t="s">
        <v>4489</v>
      </c>
      <c r="NI80" t="s">
        <v>4488</v>
      </c>
      <c r="NJ80" t="s">
        <v>4489</v>
      </c>
      <c r="NK80" t="s">
        <v>4489</v>
      </c>
      <c r="NL80" t="s">
        <v>4489</v>
      </c>
      <c r="NM80" t="s">
        <v>4489</v>
      </c>
      <c r="NN80" t="s">
        <v>4489</v>
      </c>
      <c r="NO80" t="s">
        <v>4489</v>
      </c>
      <c r="NP80" t="s">
        <v>4489</v>
      </c>
      <c r="NQ80" t="s">
        <v>4489</v>
      </c>
      <c r="NR80" t="s">
        <v>4489</v>
      </c>
      <c r="NS80" t="s">
        <v>4489</v>
      </c>
      <c r="NT80" t="s">
        <v>4489</v>
      </c>
      <c r="NU80" t="s">
        <v>4489</v>
      </c>
      <c r="NV80" t="s">
        <v>4489</v>
      </c>
      <c r="NW80" t="s">
        <v>4489</v>
      </c>
      <c r="NX80" t="s">
        <v>4489</v>
      </c>
    </row>
    <row r="81" spans="1:388" x14ac:dyDescent="0.25">
      <c r="A81">
        <v>44</v>
      </c>
      <c r="B81" t="s">
        <v>4900</v>
      </c>
      <c r="C81" t="s">
        <v>305</v>
      </c>
      <c r="D81" t="s">
        <v>410</v>
      </c>
      <c r="E81" t="s">
        <v>2050</v>
      </c>
      <c r="F81" t="s">
        <v>2156</v>
      </c>
      <c r="G81" t="s">
        <v>245</v>
      </c>
      <c r="EV81" t="s">
        <v>246</v>
      </c>
      <c r="EW81" t="s">
        <v>4502</v>
      </c>
      <c r="EX81" t="s">
        <v>4502</v>
      </c>
      <c r="MZ81" t="s">
        <v>4488</v>
      </c>
      <c r="NA81" t="s">
        <v>4489</v>
      </c>
      <c r="NB81" t="s">
        <v>4489</v>
      </c>
      <c r="NC81" t="s">
        <v>4489</v>
      </c>
      <c r="ND81" t="s">
        <v>4489</v>
      </c>
      <c r="NE81" t="s">
        <v>4489</v>
      </c>
      <c r="NF81" t="s">
        <v>4489</v>
      </c>
      <c r="NG81" t="s">
        <v>4489</v>
      </c>
      <c r="NI81" t="s">
        <v>4488</v>
      </c>
      <c r="NJ81" t="s">
        <v>4489</v>
      </c>
      <c r="NK81" t="s">
        <v>4489</v>
      </c>
      <c r="NL81" t="s">
        <v>4489</v>
      </c>
      <c r="NM81" t="s">
        <v>4489</v>
      </c>
      <c r="NN81" t="s">
        <v>4489</v>
      </c>
      <c r="NO81" t="s">
        <v>4489</v>
      </c>
      <c r="NP81" t="s">
        <v>4489</v>
      </c>
      <c r="NQ81" t="s">
        <v>4489</v>
      </c>
      <c r="NR81" t="s">
        <v>4489</v>
      </c>
      <c r="NS81" t="s">
        <v>4489</v>
      </c>
      <c r="NT81" t="s">
        <v>4489</v>
      </c>
      <c r="NU81" t="s">
        <v>4489</v>
      </c>
      <c r="NV81" t="s">
        <v>4489</v>
      </c>
      <c r="NW81" t="s">
        <v>4489</v>
      </c>
      <c r="NX81" t="s">
        <v>4489</v>
      </c>
    </row>
    <row r="82" spans="1:388" x14ac:dyDescent="0.25">
      <c r="A82">
        <v>45</v>
      </c>
      <c r="B82" t="s">
        <v>4900</v>
      </c>
      <c r="C82" t="s">
        <v>305</v>
      </c>
      <c r="D82" t="s">
        <v>410</v>
      </c>
      <c r="E82" t="s">
        <v>2050</v>
      </c>
      <c r="F82" t="s">
        <v>2156</v>
      </c>
      <c r="G82" t="s">
        <v>245</v>
      </c>
      <c r="FJ82" t="s">
        <v>246</v>
      </c>
      <c r="FK82" t="s">
        <v>4496</v>
      </c>
      <c r="FL82" t="s">
        <v>4496</v>
      </c>
      <c r="MZ82" t="s">
        <v>4488</v>
      </c>
      <c r="NA82" t="s">
        <v>4489</v>
      </c>
      <c r="NB82" t="s">
        <v>4489</v>
      </c>
      <c r="NC82" t="s">
        <v>4489</v>
      </c>
      <c r="ND82" t="s">
        <v>4489</v>
      </c>
      <c r="NE82" t="s">
        <v>4489</v>
      </c>
      <c r="NF82" t="s">
        <v>4489</v>
      </c>
      <c r="NG82" t="s">
        <v>4489</v>
      </c>
      <c r="NI82" t="s">
        <v>4488</v>
      </c>
      <c r="NJ82" t="s">
        <v>4489</v>
      </c>
      <c r="NK82" t="s">
        <v>4489</v>
      </c>
      <c r="NL82" t="s">
        <v>4489</v>
      </c>
      <c r="NM82" t="s">
        <v>4489</v>
      </c>
      <c r="NN82" t="s">
        <v>4489</v>
      </c>
      <c r="NO82" t="s">
        <v>4489</v>
      </c>
      <c r="NP82" t="s">
        <v>4489</v>
      </c>
      <c r="NQ82" t="s">
        <v>4489</v>
      </c>
      <c r="NR82" t="s">
        <v>4489</v>
      </c>
      <c r="NS82" t="s">
        <v>4489</v>
      </c>
      <c r="NT82" t="s">
        <v>4489</v>
      </c>
      <c r="NU82" t="s">
        <v>4489</v>
      </c>
      <c r="NV82" t="s">
        <v>4489</v>
      </c>
      <c r="NW82" t="s">
        <v>4489</v>
      </c>
      <c r="NX82" t="s">
        <v>4489</v>
      </c>
    </row>
    <row r="83" spans="1:388" x14ac:dyDescent="0.25">
      <c r="A83">
        <v>46</v>
      </c>
      <c r="B83" t="s">
        <v>4900</v>
      </c>
      <c r="C83" t="s">
        <v>305</v>
      </c>
      <c r="D83" t="s">
        <v>410</v>
      </c>
      <c r="E83" t="s">
        <v>2050</v>
      </c>
      <c r="F83" t="s">
        <v>2156</v>
      </c>
      <c r="G83" t="s">
        <v>245</v>
      </c>
      <c r="FJ83" t="s">
        <v>246</v>
      </c>
      <c r="MZ83" t="s">
        <v>4488</v>
      </c>
      <c r="NA83" t="s">
        <v>4489</v>
      </c>
      <c r="NB83" t="s">
        <v>4489</v>
      </c>
      <c r="NC83" t="s">
        <v>4489</v>
      </c>
      <c r="ND83" t="s">
        <v>4489</v>
      </c>
      <c r="NE83" t="s">
        <v>4489</v>
      </c>
      <c r="NF83" t="s">
        <v>4489</v>
      </c>
      <c r="NG83" t="s">
        <v>4489</v>
      </c>
      <c r="NI83" t="s">
        <v>4488</v>
      </c>
      <c r="NJ83" t="s">
        <v>4489</v>
      </c>
      <c r="NK83" t="s">
        <v>4489</v>
      </c>
      <c r="NL83" t="s">
        <v>4489</v>
      </c>
      <c r="NM83" t="s">
        <v>4489</v>
      </c>
      <c r="NN83" t="s">
        <v>4489</v>
      </c>
      <c r="NO83" t="s">
        <v>4489</v>
      </c>
      <c r="NP83" t="s">
        <v>4489</v>
      </c>
      <c r="NQ83" t="s">
        <v>4489</v>
      </c>
      <c r="NR83" t="s">
        <v>4489</v>
      </c>
      <c r="NS83" t="s">
        <v>4489</v>
      </c>
      <c r="NT83" t="s">
        <v>4489</v>
      </c>
      <c r="NU83" t="s">
        <v>4489</v>
      </c>
      <c r="NV83" t="s">
        <v>4489</v>
      </c>
      <c r="NW83" t="s">
        <v>4489</v>
      </c>
      <c r="NX83" t="s">
        <v>4489</v>
      </c>
    </row>
    <row r="84" spans="1:388" x14ac:dyDescent="0.25">
      <c r="A84">
        <v>47</v>
      </c>
      <c r="B84" t="s">
        <v>4900</v>
      </c>
      <c r="C84" t="s">
        <v>305</v>
      </c>
      <c r="D84" t="s">
        <v>410</v>
      </c>
      <c r="E84" t="s">
        <v>2050</v>
      </c>
      <c r="F84" t="s">
        <v>2156</v>
      </c>
      <c r="G84" t="s">
        <v>245</v>
      </c>
      <c r="AL84" t="s">
        <v>249</v>
      </c>
      <c r="AM84" t="s">
        <v>255</v>
      </c>
      <c r="AN84" t="s">
        <v>4504</v>
      </c>
      <c r="AO84" t="s">
        <v>4504</v>
      </c>
      <c r="AP84" t="s">
        <v>9</v>
      </c>
      <c r="AQ84" t="s">
        <v>9</v>
      </c>
      <c r="AR84" t="s">
        <v>4516</v>
      </c>
      <c r="AS84" t="s">
        <v>249</v>
      </c>
      <c r="AT84" t="s">
        <v>255</v>
      </c>
      <c r="AU84" t="s">
        <v>4556</v>
      </c>
      <c r="AV84" t="s">
        <v>4556</v>
      </c>
      <c r="AW84" t="s">
        <v>9</v>
      </c>
      <c r="AX84" t="s">
        <v>9</v>
      </c>
      <c r="AY84" t="s">
        <v>4507</v>
      </c>
      <c r="BG84" t="s">
        <v>249</v>
      </c>
      <c r="BH84" t="s">
        <v>251</v>
      </c>
      <c r="BI84" t="s">
        <v>255</v>
      </c>
      <c r="BJ84" t="s">
        <v>4556</v>
      </c>
      <c r="BK84" t="s">
        <v>4556</v>
      </c>
      <c r="BL84" t="s">
        <v>9</v>
      </c>
      <c r="BM84" t="s">
        <v>9</v>
      </c>
      <c r="BN84" t="s">
        <v>4548</v>
      </c>
      <c r="BW84" t="s">
        <v>249</v>
      </c>
      <c r="BX84" t="s">
        <v>256</v>
      </c>
      <c r="BY84" t="s">
        <v>255</v>
      </c>
      <c r="BZ84" t="s">
        <v>4497</v>
      </c>
      <c r="CA84" t="s">
        <v>4497</v>
      </c>
      <c r="CB84" t="s">
        <v>9</v>
      </c>
      <c r="CC84" t="s">
        <v>9</v>
      </c>
      <c r="CD84" t="s">
        <v>4507</v>
      </c>
      <c r="CM84" t="s">
        <v>249</v>
      </c>
      <c r="CQ84" t="s">
        <v>9</v>
      </c>
      <c r="CR84" t="s">
        <v>9</v>
      </c>
      <c r="CS84" t="s">
        <v>4516</v>
      </c>
      <c r="CT84" t="s">
        <v>249</v>
      </c>
      <c r="CU84" t="s">
        <v>271</v>
      </c>
      <c r="CV84" t="s">
        <v>258</v>
      </c>
      <c r="CW84" t="s">
        <v>4509</v>
      </c>
      <c r="CX84" t="s">
        <v>4490</v>
      </c>
      <c r="CY84" t="s">
        <v>9</v>
      </c>
      <c r="CZ84" t="s">
        <v>9</v>
      </c>
      <c r="DA84" t="s">
        <v>4507</v>
      </c>
      <c r="DE84" t="s">
        <v>249</v>
      </c>
      <c r="DF84" t="s">
        <v>261</v>
      </c>
      <c r="DG84" t="s">
        <v>4497</v>
      </c>
      <c r="DH84" t="s">
        <v>4500</v>
      </c>
      <c r="DI84" t="s">
        <v>9</v>
      </c>
      <c r="DJ84" t="s">
        <v>9</v>
      </c>
      <c r="DK84" t="s">
        <v>4548</v>
      </c>
      <c r="GO84" t="s">
        <v>252</v>
      </c>
      <c r="GP84" t="s">
        <v>252</v>
      </c>
      <c r="GW84" t="s">
        <v>8</v>
      </c>
      <c r="GX84" t="s">
        <v>263</v>
      </c>
      <c r="GY84" t="s">
        <v>1259</v>
      </c>
      <c r="HA84" t="s">
        <v>4530</v>
      </c>
      <c r="HB84" t="s">
        <v>8</v>
      </c>
      <c r="HC84" t="s">
        <v>263</v>
      </c>
      <c r="HD84" t="s">
        <v>263</v>
      </c>
      <c r="HE84" t="s">
        <v>1259</v>
      </c>
      <c r="HG84" t="s">
        <v>4530</v>
      </c>
      <c r="HL84" t="s">
        <v>292</v>
      </c>
      <c r="MZ84" t="s">
        <v>4488</v>
      </c>
      <c r="NA84" t="s">
        <v>4488</v>
      </c>
      <c r="NB84" t="s">
        <v>4489</v>
      </c>
      <c r="NC84" t="s">
        <v>4489</v>
      </c>
      <c r="ND84" t="s">
        <v>4488</v>
      </c>
      <c r="NE84" t="s">
        <v>4489</v>
      </c>
      <c r="NF84" t="s">
        <v>4489</v>
      </c>
      <c r="NG84" t="s">
        <v>4489</v>
      </c>
      <c r="NI84" t="s">
        <v>4488</v>
      </c>
      <c r="NJ84" t="s">
        <v>4489</v>
      </c>
      <c r="NK84" t="s">
        <v>4489</v>
      </c>
      <c r="NL84" t="s">
        <v>4489</v>
      </c>
      <c r="NM84" t="s">
        <v>4489</v>
      </c>
      <c r="NN84" t="s">
        <v>4489</v>
      </c>
      <c r="NO84" t="s">
        <v>4489</v>
      </c>
      <c r="NP84" t="s">
        <v>4489</v>
      </c>
      <c r="NQ84" t="s">
        <v>4489</v>
      </c>
      <c r="NR84" t="s">
        <v>4489</v>
      </c>
      <c r="NS84" t="s">
        <v>4489</v>
      </c>
      <c r="NT84" t="s">
        <v>4489</v>
      </c>
      <c r="NU84" t="s">
        <v>4489</v>
      </c>
      <c r="NV84" t="s">
        <v>4489</v>
      </c>
      <c r="NW84" t="s">
        <v>4489</v>
      </c>
      <c r="NX84" t="s">
        <v>4489</v>
      </c>
    </row>
    <row r="85" spans="1:388" x14ac:dyDescent="0.25">
      <c r="A85">
        <v>48</v>
      </c>
      <c r="B85" t="s">
        <v>4900</v>
      </c>
      <c r="C85" t="s">
        <v>305</v>
      </c>
      <c r="D85" t="s">
        <v>410</v>
      </c>
      <c r="E85" t="s">
        <v>2050</v>
      </c>
      <c r="F85" t="s">
        <v>2156</v>
      </c>
      <c r="G85" t="s">
        <v>245</v>
      </c>
      <c r="AS85" t="s">
        <v>249</v>
      </c>
      <c r="AT85" t="s">
        <v>255</v>
      </c>
      <c r="AU85" t="s">
        <v>4556</v>
      </c>
      <c r="AV85" t="s">
        <v>4556</v>
      </c>
      <c r="AW85" t="s">
        <v>9</v>
      </c>
      <c r="AX85" t="s">
        <v>9</v>
      </c>
      <c r="AY85" t="s">
        <v>4548</v>
      </c>
      <c r="GO85" t="s">
        <v>252</v>
      </c>
      <c r="GW85" t="s">
        <v>8</v>
      </c>
      <c r="GX85" t="s">
        <v>263</v>
      </c>
      <c r="GY85" t="s">
        <v>1259</v>
      </c>
      <c r="HA85" t="s">
        <v>4530</v>
      </c>
      <c r="HL85" t="s">
        <v>292</v>
      </c>
      <c r="MZ85" t="s">
        <v>4488</v>
      </c>
      <c r="NA85" t="s">
        <v>4488</v>
      </c>
      <c r="NB85" t="s">
        <v>4489</v>
      </c>
      <c r="NC85" t="s">
        <v>4489</v>
      </c>
      <c r="ND85" t="s">
        <v>4488</v>
      </c>
      <c r="NE85" t="s">
        <v>4489</v>
      </c>
      <c r="NF85" t="s">
        <v>4489</v>
      </c>
      <c r="NG85" t="s">
        <v>4489</v>
      </c>
      <c r="NI85" t="s">
        <v>4488</v>
      </c>
      <c r="NJ85" t="s">
        <v>4489</v>
      </c>
      <c r="NK85" t="s">
        <v>4489</v>
      </c>
      <c r="NL85" t="s">
        <v>4489</v>
      </c>
      <c r="NM85" t="s">
        <v>4489</v>
      </c>
      <c r="NN85" t="s">
        <v>4489</v>
      </c>
      <c r="NO85" t="s">
        <v>4489</v>
      </c>
      <c r="NP85" t="s">
        <v>4489</v>
      </c>
      <c r="NQ85" t="s">
        <v>4489</v>
      </c>
      <c r="NR85" t="s">
        <v>4489</v>
      </c>
      <c r="NS85" t="s">
        <v>4489</v>
      </c>
      <c r="NT85" t="s">
        <v>4489</v>
      </c>
      <c r="NU85" t="s">
        <v>4489</v>
      </c>
      <c r="NV85" t="s">
        <v>4489</v>
      </c>
      <c r="NW85" t="s">
        <v>4489</v>
      </c>
      <c r="NX85" t="s">
        <v>4489</v>
      </c>
    </row>
    <row r="86" spans="1:388" x14ac:dyDescent="0.25">
      <c r="A86">
        <v>49</v>
      </c>
      <c r="B86" t="s">
        <v>4913</v>
      </c>
      <c r="C86" t="s">
        <v>305</v>
      </c>
      <c r="D86" t="s">
        <v>410</v>
      </c>
      <c r="E86" t="s">
        <v>2050</v>
      </c>
      <c r="F86" t="s">
        <v>2156</v>
      </c>
      <c r="G86" t="s">
        <v>245</v>
      </c>
      <c r="GH86" t="s">
        <v>291</v>
      </c>
      <c r="GI86" t="s">
        <v>4494</v>
      </c>
      <c r="GJ86" t="s">
        <v>4494</v>
      </c>
      <c r="GK86" t="s">
        <v>4502</v>
      </c>
      <c r="GL86" t="s">
        <v>4502</v>
      </c>
      <c r="GM86" t="s">
        <v>4534</v>
      </c>
    </row>
    <row r="87" spans="1:388" x14ac:dyDescent="0.25">
      <c r="A87">
        <v>50</v>
      </c>
      <c r="B87" t="s">
        <v>4913</v>
      </c>
      <c r="C87" t="s">
        <v>305</v>
      </c>
      <c r="D87" t="s">
        <v>410</v>
      </c>
      <c r="E87" t="s">
        <v>2050</v>
      </c>
      <c r="F87" t="s">
        <v>2156</v>
      </c>
      <c r="G87" t="s">
        <v>245</v>
      </c>
      <c r="FC87" t="s">
        <v>246</v>
      </c>
      <c r="FD87" t="s">
        <v>265</v>
      </c>
      <c r="FE87" t="s">
        <v>4494</v>
      </c>
      <c r="FF87" t="s">
        <v>4495</v>
      </c>
      <c r="MZ87" t="s">
        <v>4488</v>
      </c>
      <c r="NA87" t="s">
        <v>4489</v>
      </c>
      <c r="NB87" t="s">
        <v>4489</v>
      </c>
      <c r="NC87" t="s">
        <v>4489</v>
      </c>
      <c r="ND87" t="s">
        <v>4489</v>
      </c>
      <c r="NE87" t="s">
        <v>4489</v>
      </c>
      <c r="NF87" t="s">
        <v>4489</v>
      </c>
      <c r="NG87" t="s">
        <v>4489</v>
      </c>
      <c r="NI87" t="s">
        <v>4488</v>
      </c>
      <c r="NJ87" t="s">
        <v>4489</v>
      </c>
      <c r="NK87" t="s">
        <v>4489</v>
      </c>
      <c r="NL87" t="s">
        <v>4489</v>
      </c>
      <c r="NM87" t="s">
        <v>4489</v>
      </c>
      <c r="NN87" t="s">
        <v>4489</v>
      </c>
      <c r="NO87" t="s">
        <v>4489</v>
      </c>
      <c r="NP87" t="s">
        <v>4489</v>
      </c>
      <c r="NQ87" t="s">
        <v>4489</v>
      </c>
      <c r="NR87" t="s">
        <v>4489</v>
      </c>
      <c r="NS87" t="s">
        <v>4489</v>
      </c>
      <c r="NT87" t="s">
        <v>4489</v>
      </c>
      <c r="NU87" t="s">
        <v>4489</v>
      </c>
      <c r="NV87" t="s">
        <v>4489</v>
      </c>
      <c r="NW87" t="s">
        <v>4489</v>
      </c>
      <c r="NX87" t="s">
        <v>4489</v>
      </c>
    </row>
    <row r="88" spans="1:388" x14ac:dyDescent="0.25">
      <c r="A88">
        <v>51</v>
      </c>
      <c r="B88" t="s">
        <v>4913</v>
      </c>
      <c r="C88" t="s">
        <v>305</v>
      </c>
      <c r="D88" t="s">
        <v>410</v>
      </c>
      <c r="E88" t="s">
        <v>2050</v>
      </c>
      <c r="F88" t="s">
        <v>2156</v>
      </c>
      <c r="G88" t="s">
        <v>245</v>
      </c>
      <c r="EV88" t="s">
        <v>246</v>
      </c>
      <c r="EW88" t="s">
        <v>4492</v>
      </c>
      <c r="EX88" t="s">
        <v>4492</v>
      </c>
      <c r="MZ88" t="s">
        <v>4488</v>
      </c>
      <c r="NA88" t="s">
        <v>4489</v>
      </c>
      <c r="NB88" t="s">
        <v>4489</v>
      </c>
      <c r="NC88" t="s">
        <v>4489</v>
      </c>
      <c r="ND88" t="s">
        <v>4489</v>
      </c>
      <c r="NE88" t="s">
        <v>4489</v>
      </c>
      <c r="NF88" t="s">
        <v>4489</v>
      </c>
      <c r="NG88" t="s">
        <v>4489</v>
      </c>
      <c r="NI88" t="s">
        <v>4488</v>
      </c>
      <c r="NJ88" t="s">
        <v>4489</v>
      </c>
      <c r="NK88" t="s">
        <v>4489</v>
      </c>
      <c r="NL88" t="s">
        <v>4489</v>
      </c>
      <c r="NM88" t="s">
        <v>4489</v>
      </c>
      <c r="NN88" t="s">
        <v>4489</v>
      </c>
      <c r="NO88" t="s">
        <v>4489</v>
      </c>
      <c r="NP88" t="s">
        <v>4489</v>
      </c>
      <c r="NQ88" t="s">
        <v>4489</v>
      </c>
      <c r="NR88" t="s">
        <v>4489</v>
      </c>
      <c r="NS88" t="s">
        <v>4489</v>
      </c>
      <c r="NT88" t="s">
        <v>4489</v>
      </c>
      <c r="NU88" t="s">
        <v>4489</v>
      </c>
      <c r="NV88" t="s">
        <v>4489</v>
      </c>
      <c r="NW88" t="s">
        <v>4489</v>
      </c>
      <c r="NX88" t="s">
        <v>4489</v>
      </c>
    </row>
    <row r="89" spans="1:388" x14ac:dyDescent="0.25">
      <c r="A89">
        <v>52</v>
      </c>
      <c r="B89" t="s">
        <v>4913</v>
      </c>
      <c r="C89" t="s">
        <v>305</v>
      </c>
      <c r="D89" t="s">
        <v>410</v>
      </c>
      <c r="E89" t="s">
        <v>2050</v>
      </c>
      <c r="F89" t="s">
        <v>2156</v>
      </c>
      <c r="G89" t="s">
        <v>245</v>
      </c>
      <c r="FJ89" t="s">
        <v>246</v>
      </c>
      <c r="FK89" t="s">
        <v>4493</v>
      </c>
      <c r="FL89" t="s">
        <v>4493</v>
      </c>
      <c r="MZ89" t="s">
        <v>4488</v>
      </c>
      <c r="NA89" t="s">
        <v>4489</v>
      </c>
      <c r="NB89" t="s">
        <v>4489</v>
      </c>
      <c r="NC89" t="s">
        <v>4489</v>
      </c>
      <c r="ND89" t="s">
        <v>4489</v>
      </c>
      <c r="NE89" t="s">
        <v>4489</v>
      </c>
      <c r="NF89" t="s">
        <v>4489</v>
      </c>
      <c r="NG89" t="s">
        <v>4489</v>
      </c>
      <c r="NI89" t="s">
        <v>4488</v>
      </c>
      <c r="NJ89" t="s">
        <v>4489</v>
      </c>
      <c r="NK89" t="s">
        <v>4489</v>
      </c>
      <c r="NL89" t="s">
        <v>4489</v>
      </c>
      <c r="NM89" t="s">
        <v>4489</v>
      </c>
      <c r="NN89" t="s">
        <v>4489</v>
      </c>
      <c r="NO89" t="s">
        <v>4489</v>
      </c>
      <c r="NP89" t="s">
        <v>4489</v>
      </c>
      <c r="NQ89" t="s">
        <v>4489</v>
      </c>
      <c r="NR89" t="s">
        <v>4489</v>
      </c>
      <c r="NS89" t="s">
        <v>4489</v>
      </c>
      <c r="NT89" t="s">
        <v>4489</v>
      </c>
      <c r="NU89" t="s">
        <v>4489</v>
      </c>
      <c r="NV89" t="s">
        <v>4489</v>
      </c>
      <c r="NW89" t="s">
        <v>4489</v>
      </c>
      <c r="NX89" t="s">
        <v>4489</v>
      </c>
    </row>
    <row r="90" spans="1:388" x14ac:dyDescent="0.25">
      <c r="A90">
        <v>53</v>
      </c>
      <c r="B90" t="s">
        <v>4913</v>
      </c>
      <c r="C90" t="s">
        <v>305</v>
      </c>
      <c r="D90" t="s">
        <v>410</v>
      </c>
      <c r="E90" t="s">
        <v>2050</v>
      </c>
      <c r="F90" t="s">
        <v>2156</v>
      </c>
      <c r="G90" t="s">
        <v>245</v>
      </c>
      <c r="EY90" t="s">
        <v>246</v>
      </c>
      <c r="EZ90" t="s">
        <v>4491</v>
      </c>
      <c r="FA90" t="s">
        <v>4621</v>
      </c>
      <c r="FB90" t="s">
        <v>4621</v>
      </c>
      <c r="FC90" t="s">
        <v>249</v>
      </c>
      <c r="FD90" t="s">
        <v>265</v>
      </c>
      <c r="FE90" t="s">
        <v>4534</v>
      </c>
      <c r="FF90" t="s">
        <v>4594</v>
      </c>
      <c r="MZ90" t="s">
        <v>4488</v>
      </c>
      <c r="NA90" t="s">
        <v>4489</v>
      </c>
      <c r="NB90" t="s">
        <v>4489</v>
      </c>
      <c r="NC90" t="s">
        <v>4489</v>
      </c>
      <c r="ND90" t="s">
        <v>4489</v>
      </c>
      <c r="NE90" t="s">
        <v>4489</v>
      </c>
      <c r="NF90" t="s">
        <v>4489</v>
      </c>
      <c r="NG90" t="s">
        <v>4489</v>
      </c>
      <c r="NI90" t="s">
        <v>4488</v>
      </c>
      <c r="NJ90" t="s">
        <v>4489</v>
      </c>
      <c r="NK90" t="s">
        <v>4489</v>
      </c>
      <c r="NL90" t="s">
        <v>4489</v>
      </c>
      <c r="NM90" t="s">
        <v>4489</v>
      </c>
      <c r="NN90" t="s">
        <v>4489</v>
      </c>
      <c r="NO90" t="s">
        <v>4489</v>
      </c>
      <c r="NP90" t="s">
        <v>4489</v>
      </c>
      <c r="NQ90" t="s">
        <v>4489</v>
      </c>
      <c r="NR90" t="s">
        <v>4489</v>
      </c>
      <c r="NS90" t="s">
        <v>4489</v>
      </c>
      <c r="NT90" t="s">
        <v>4489</v>
      </c>
      <c r="NU90" t="s">
        <v>4489</v>
      </c>
      <c r="NV90" t="s">
        <v>4489</v>
      </c>
      <c r="NW90" t="s">
        <v>4489</v>
      </c>
      <c r="NX90" t="s">
        <v>4489</v>
      </c>
    </row>
    <row r="91" spans="1:388" x14ac:dyDescent="0.25">
      <c r="A91">
        <v>54</v>
      </c>
      <c r="B91" t="s">
        <v>4913</v>
      </c>
      <c r="C91" t="s">
        <v>305</v>
      </c>
      <c r="D91" t="s">
        <v>410</v>
      </c>
      <c r="E91" t="s">
        <v>2050</v>
      </c>
      <c r="F91" t="s">
        <v>2156</v>
      </c>
      <c r="G91" t="s">
        <v>245</v>
      </c>
      <c r="AZ91" t="s">
        <v>246</v>
      </c>
      <c r="BA91" t="s">
        <v>255</v>
      </c>
      <c r="BB91" t="s">
        <v>4494</v>
      </c>
      <c r="BC91" t="s">
        <v>4494</v>
      </c>
      <c r="BD91" t="s">
        <v>9</v>
      </c>
      <c r="BE91" t="s">
        <v>9</v>
      </c>
      <c r="BF91" t="s">
        <v>4548</v>
      </c>
      <c r="MZ91" t="s">
        <v>4488</v>
      </c>
      <c r="NA91" t="s">
        <v>4489</v>
      </c>
      <c r="NB91" t="s">
        <v>4489</v>
      </c>
      <c r="NC91" t="s">
        <v>4489</v>
      </c>
      <c r="ND91" t="s">
        <v>4488</v>
      </c>
      <c r="NE91" t="s">
        <v>4489</v>
      </c>
      <c r="NF91" t="s">
        <v>4489</v>
      </c>
      <c r="NG91" t="s">
        <v>4489</v>
      </c>
      <c r="NI91" t="s">
        <v>4488</v>
      </c>
      <c r="NJ91" t="s">
        <v>4489</v>
      </c>
      <c r="NK91" t="s">
        <v>4489</v>
      </c>
      <c r="NL91" t="s">
        <v>4489</v>
      </c>
      <c r="NM91" t="s">
        <v>4489</v>
      </c>
      <c r="NN91" t="s">
        <v>4489</v>
      </c>
      <c r="NO91" t="s">
        <v>4489</v>
      </c>
      <c r="NP91" t="s">
        <v>4489</v>
      </c>
      <c r="NQ91" t="s">
        <v>4489</v>
      </c>
      <c r="NR91" t="s">
        <v>4489</v>
      </c>
      <c r="NS91" t="s">
        <v>4489</v>
      </c>
      <c r="NT91" t="s">
        <v>4489</v>
      </c>
      <c r="NU91" t="s">
        <v>4489</v>
      </c>
      <c r="NV91" t="s">
        <v>4489</v>
      </c>
      <c r="NW91" t="s">
        <v>4489</v>
      </c>
      <c r="NX91" t="s">
        <v>4489</v>
      </c>
    </row>
    <row r="92" spans="1:388" x14ac:dyDescent="0.25">
      <c r="A92">
        <v>55</v>
      </c>
      <c r="B92" t="s">
        <v>4913</v>
      </c>
      <c r="C92" t="s">
        <v>305</v>
      </c>
      <c r="D92" t="s">
        <v>410</v>
      </c>
      <c r="E92" t="s">
        <v>2050</v>
      </c>
      <c r="F92" t="s">
        <v>2156</v>
      </c>
      <c r="G92" t="s">
        <v>245</v>
      </c>
      <c r="FG92" t="s">
        <v>246</v>
      </c>
      <c r="FH92" t="s">
        <v>4617</v>
      </c>
      <c r="FI92" t="s">
        <v>4617</v>
      </c>
      <c r="MZ92" t="s">
        <v>4488</v>
      </c>
      <c r="NA92" t="s">
        <v>4489</v>
      </c>
      <c r="NB92" t="s">
        <v>4489</v>
      </c>
      <c r="NC92" t="s">
        <v>4489</v>
      </c>
      <c r="ND92" t="s">
        <v>4489</v>
      </c>
      <c r="NE92" t="s">
        <v>4489</v>
      </c>
      <c r="NF92" t="s">
        <v>4489</v>
      </c>
      <c r="NG92" t="s">
        <v>4489</v>
      </c>
      <c r="NI92" t="s">
        <v>4488</v>
      </c>
      <c r="NJ92" t="s">
        <v>4489</v>
      </c>
      <c r="NK92" t="s">
        <v>4489</v>
      </c>
      <c r="NL92" t="s">
        <v>4489</v>
      </c>
      <c r="NM92" t="s">
        <v>4489</v>
      </c>
      <c r="NN92" t="s">
        <v>4489</v>
      </c>
      <c r="NO92" t="s">
        <v>4489</v>
      </c>
      <c r="NP92" t="s">
        <v>4489</v>
      </c>
      <c r="NQ92" t="s">
        <v>4489</v>
      </c>
      <c r="NR92" t="s">
        <v>4489</v>
      </c>
      <c r="NS92" t="s">
        <v>4489</v>
      </c>
      <c r="NT92" t="s">
        <v>4489</v>
      </c>
      <c r="NU92" t="s">
        <v>4489</v>
      </c>
      <c r="NV92" t="s">
        <v>4489</v>
      </c>
      <c r="NW92" t="s">
        <v>4489</v>
      </c>
      <c r="NX92" t="s">
        <v>4489</v>
      </c>
    </row>
    <row r="93" spans="1:388" x14ac:dyDescent="0.25">
      <c r="A93">
        <v>56</v>
      </c>
      <c r="B93" t="s">
        <v>4913</v>
      </c>
      <c r="C93" t="s">
        <v>305</v>
      </c>
      <c r="D93" t="s">
        <v>410</v>
      </c>
      <c r="E93" t="s">
        <v>2050</v>
      </c>
      <c r="F93" t="s">
        <v>2156</v>
      </c>
      <c r="G93" t="s">
        <v>245</v>
      </c>
      <c r="AZ93" t="s">
        <v>246</v>
      </c>
      <c r="BA93" t="s">
        <v>255</v>
      </c>
      <c r="BB93" t="s">
        <v>4494</v>
      </c>
      <c r="BC93" t="s">
        <v>4494</v>
      </c>
      <c r="BD93" t="s">
        <v>9</v>
      </c>
      <c r="BE93" t="s">
        <v>8</v>
      </c>
      <c r="MZ93" t="s">
        <v>4488</v>
      </c>
      <c r="NA93" t="s">
        <v>4489</v>
      </c>
      <c r="NB93" t="s">
        <v>4489</v>
      </c>
      <c r="NC93" t="s">
        <v>4489</v>
      </c>
      <c r="ND93" t="s">
        <v>4489</v>
      </c>
      <c r="NE93" t="s">
        <v>4489</v>
      </c>
      <c r="NF93" t="s">
        <v>4489</v>
      </c>
      <c r="NG93" t="s">
        <v>4489</v>
      </c>
      <c r="NI93" t="s">
        <v>4488</v>
      </c>
      <c r="NJ93" t="s">
        <v>4489</v>
      </c>
      <c r="NK93" t="s">
        <v>4489</v>
      </c>
      <c r="NL93" t="s">
        <v>4489</v>
      </c>
      <c r="NM93" t="s">
        <v>4489</v>
      </c>
      <c r="NN93" t="s">
        <v>4489</v>
      </c>
      <c r="NO93" t="s">
        <v>4489</v>
      </c>
      <c r="NP93" t="s">
        <v>4489</v>
      </c>
      <c r="NQ93" t="s">
        <v>4489</v>
      </c>
      <c r="NR93" t="s">
        <v>4489</v>
      </c>
      <c r="NS93" t="s">
        <v>4489</v>
      </c>
      <c r="NT93" t="s">
        <v>4489</v>
      </c>
      <c r="NU93" t="s">
        <v>4489</v>
      </c>
      <c r="NV93" t="s">
        <v>4489</v>
      </c>
      <c r="NW93" t="s">
        <v>4489</v>
      </c>
      <c r="NX93" t="s">
        <v>4489</v>
      </c>
    </row>
    <row r="94" spans="1:388" x14ac:dyDescent="0.25">
      <c r="A94">
        <v>57</v>
      </c>
      <c r="B94" t="s">
        <v>4913</v>
      </c>
      <c r="C94" t="s">
        <v>305</v>
      </c>
      <c r="D94" t="s">
        <v>410</v>
      </c>
      <c r="E94" t="s">
        <v>2050</v>
      </c>
      <c r="F94" t="s">
        <v>2156</v>
      </c>
      <c r="G94" t="s">
        <v>245</v>
      </c>
      <c r="EV94" t="s">
        <v>249</v>
      </c>
      <c r="EW94" t="s">
        <v>4504</v>
      </c>
      <c r="EX94" t="s">
        <v>4504</v>
      </c>
      <c r="FC94" t="s">
        <v>249</v>
      </c>
      <c r="FD94" t="s">
        <v>265</v>
      </c>
      <c r="FE94" t="s">
        <v>4494</v>
      </c>
      <c r="FF94" t="s">
        <v>4495</v>
      </c>
      <c r="MZ94" t="s">
        <v>4488</v>
      </c>
      <c r="NA94" t="s">
        <v>4489</v>
      </c>
      <c r="NB94" t="s">
        <v>4489</v>
      </c>
      <c r="NC94" t="s">
        <v>4489</v>
      </c>
      <c r="ND94" t="s">
        <v>4489</v>
      </c>
      <c r="NE94" t="s">
        <v>4489</v>
      </c>
      <c r="NF94" t="s">
        <v>4489</v>
      </c>
      <c r="NG94" t="s">
        <v>4489</v>
      </c>
      <c r="NI94" t="s">
        <v>4488</v>
      </c>
      <c r="NJ94" t="s">
        <v>4489</v>
      </c>
      <c r="NK94" t="s">
        <v>4489</v>
      </c>
      <c r="NL94" t="s">
        <v>4489</v>
      </c>
      <c r="NM94" t="s">
        <v>4489</v>
      </c>
      <c r="NN94" t="s">
        <v>4489</v>
      </c>
      <c r="NO94" t="s">
        <v>4489</v>
      </c>
      <c r="NP94" t="s">
        <v>4489</v>
      </c>
      <c r="NQ94" t="s">
        <v>4489</v>
      </c>
      <c r="NR94" t="s">
        <v>4489</v>
      </c>
      <c r="NS94" t="s">
        <v>4489</v>
      </c>
      <c r="NT94" t="s">
        <v>4489</v>
      </c>
      <c r="NU94" t="s">
        <v>4489</v>
      </c>
      <c r="NV94" t="s">
        <v>4489</v>
      </c>
      <c r="NW94" t="s">
        <v>4489</v>
      </c>
      <c r="NX94" t="s">
        <v>4489</v>
      </c>
    </row>
    <row r="95" spans="1:388" x14ac:dyDescent="0.25">
      <c r="A95">
        <v>58</v>
      </c>
      <c r="B95" t="s">
        <v>4913</v>
      </c>
      <c r="C95" t="s">
        <v>305</v>
      </c>
      <c r="D95" t="s">
        <v>410</v>
      </c>
      <c r="E95" t="s">
        <v>2050</v>
      </c>
      <c r="F95" t="s">
        <v>2156</v>
      </c>
      <c r="G95" t="s">
        <v>245</v>
      </c>
      <c r="EV95" t="s">
        <v>249</v>
      </c>
      <c r="EW95" t="s">
        <v>4504</v>
      </c>
      <c r="EX95" t="s">
        <v>4504</v>
      </c>
      <c r="MZ95" t="s">
        <v>4488</v>
      </c>
      <c r="NA95" t="s">
        <v>4489</v>
      </c>
      <c r="NB95" t="s">
        <v>4489</v>
      </c>
      <c r="NC95" t="s">
        <v>4489</v>
      </c>
      <c r="ND95" t="s">
        <v>4489</v>
      </c>
      <c r="NE95" t="s">
        <v>4489</v>
      </c>
      <c r="NF95" t="s">
        <v>4489</v>
      </c>
      <c r="NG95" t="s">
        <v>4489</v>
      </c>
      <c r="NI95" t="s">
        <v>4488</v>
      </c>
      <c r="NJ95" t="s">
        <v>4489</v>
      </c>
      <c r="NK95" t="s">
        <v>4489</v>
      </c>
      <c r="NL95" t="s">
        <v>4489</v>
      </c>
      <c r="NM95" t="s">
        <v>4489</v>
      </c>
      <c r="NN95" t="s">
        <v>4489</v>
      </c>
      <c r="NO95" t="s">
        <v>4489</v>
      </c>
      <c r="NP95" t="s">
        <v>4489</v>
      </c>
      <c r="NQ95" t="s">
        <v>4489</v>
      </c>
      <c r="NR95" t="s">
        <v>4489</v>
      </c>
      <c r="NS95" t="s">
        <v>4489</v>
      </c>
      <c r="NT95" t="s">
        <v>4489</v>
      </c>
      <c r="NU95" t="s">
        <v>4489</v>
      </c>
      <c r="NV95" t="s">
        <v>4489</v>
      </c>
      <c r="NW95" t="s">
        <v>4489</v>
      </c>
      <c r="NX95" t="s">
        <v>4489</v>
      </c>
    </row>
    <row r="96" spans="1:388" x14ac:dyDescent="0.25">
      <c r="A96">
        <v>59</v>
      </c>
      <c r="B96" t="s">
        <v>4913</v>
      </c>
      <c r="C96" t="s">
        <v>305</v>
      </c>
      <c r="D96" t="s">
        <v>410</v>
      </c>
      <c r="E96" t="s">
        <v>2050</v>
      </c>
      <c r="F96" t="s">
        <v>2156</v>
      </c>
      <c r="G96" t="s">
        <v>245</v>
      </c>
      <c r="EY96" t="s">
        <v>246</v>
      </c>
      <c r="MZ96" t="s">
        <v>4488</v>
      </c>
      <c r="NA96" t="s">
        <v>4489</v>
      </c>
      <c r="NB96" t="s">
        <v>4489</v>
      </c>
      <c r="NC96" t="s">
        <v>4489</v>
      </c>
      <c r="ND96" t="s">
        <v>4489</v>
      </c>
      <c r="NE96" t="s">
        <v>4489</v>
      </c>
      <c r="NF96" t="s">
        <v>4489</v>
      </c>
      <c r="NG96" t="s">
        <v>4489</v>
      </c>
      <c r="NI96" t="s">
        <v>4488</v>
      </c>
      <c r="NJ96" t="s">
        <v>4489</v>
      </c>
      <c r="NK96" t="s">
        <v>4489</v>
      </c>
      <c r="NL96" t="s">
        <v>4489</v>
      </c>
      <c r="NM96" t="s">
        <v>4489</v>
      </c>
      <c r="NN96" t="s">
        <v>4489</v>
      </c>
      <c r="NO96" t="s">
        <v>4489</v>
      </c>
      <c r="NP96" t="s">
        <v>4489</v>
      </c>
      <c r="NQ96" t="s">
        <v>4489</v>
      </c>
      <c r="NR96" t="s">
        <v>4489</v>
      </c>
      <c r="NS96" t="s">
        <v>4489</v>
      </c>
      <c r="NT96" t="s">
        <v>4489</v>
      </c>
      <c r="NU96" t="s">
        <v>4489</v>
      </c>
      <c r="NV96" t="s">
        <v>4489</v>
      </c>
      <c r="NW96" t="s">
        <v>4489</v>
      </c>
      <c r="NX96" t="s">
        <v>4489</v>
      </c>
    </row>
    <row r="97" spans="1:388" x14ac:dyDescent="0.25">
      <c r="A97">
        <v>60</v>
      </c>
      <c r="B97" t="s">
        <v>4913</v>
      </c>
      <c r="C97" t="s">
        <v>305</v>
      </c>
      <c r="D97" t="s">
        <v>410</v>
      </c>
      <c r="E97" t="s">
        <v>2050</v>
      </c>
      <c r="F97" t="s">
        <v>2156</v>
      </c>
      <c r="G97" t="s">
        <v>245</v>
      </c>
      <c r="AZ97" t="s">
        <v>246</v>
      </c>
      <c r="BA97" t="s">
        <v>255</v>
      </c>
      <c r="BB97" t="s">
        <v>4977</v>
      </c>
      <c r="BC97" t="s">
        <v>4977</v>
      </c>
      <c r="BD97" t="s">
        <v>9</v>
      </c>
      <c r="BE97" t="s">
        <v>8</v>
      </c>
      <c r="MZ97" t="s">
        <v>4488</v>
      </c>
      <c r="NA97" t="s">
        <v>4489</v>
      </c>
      <c r="NB97" t="s">
        <v>4489</v>
      </c>
      <c r="NC97" t="s">
        <v>4489</v>
      </c>
      <c r="ND97" t="s">
        <v>4489</v>
      </c>
      <c r="NE97" t="s">
        <v>4489</v>
      </c>
      <c r="NF97" t="s">
        <v>4489</v>
      </c>
      <c r="NG97" t="s">
        <v>4489</v>
      </c>
      <c r="NI97" t="s">
        <v>4489</v>
      </c>
      <c r="NJ97" t="s">
        <v>4489</v>
      </c>
      <c r="NK97" t="s">
        <v>4489</v>
      </c>
      <c r="NL97" t="s">
        <v>4489</v>
      </c>
      <c r="NM97" t="s">
        <v>4489</v>
      </c>
      <c r="NN97" t="s">
        <v>4489</v>
      </c>
      <c r="NO97" t="s">
        <v>4489</v>
      </c>
      <c r="NP97" t="s">
        <v>4489</v>
      </c>
      <c r="NQ97" t="s">
        <v>4489</v>
      </c>
      <c r="NR97" t="s">
        <v>4489</v>
      </c>
      <c r="NS97" t="s">
        <v>4489</v>
      </c>
      <c r="NT97" t="s">
        <v>4489</v>
      </c>
      <c r="NU97" t="s">
        <v>4489</v>
      </c>
      <c r="NV97" t="s">
        <v>4488</v>
      </c>
      <c r="NW97" t="s">
        <v>4489</v>
      </c>
      <c r="NX97" t="s">
        <v>4489</v>
      </c>
    </row>
    <row r="98" spans="1:388" x14ac:dyDescent="0.25">
      <c r="A98">
        <v>61</v>
      </c>
      <c r="B98" t="s">
        <v>4913</v>
      </c>
      <c r="C98" t="s">
        <v>305</v>
      </c>
      <c r="D98" t="s">
        <v>410</v>
      </c>
      <c r="E98" t="s">
        <v>2050</v>
      </c>
      <c r="F98" t="s">
        <v>2156</v>
      </c>
      <c r="G98" t="s">
        <v>245</v>
      </c>
      <c r="AZ98" t="s">
        <v>246</v>
      </c>
      <c r="BA98" t="s">
        <v>255</v>
      </c>
      <c r="BB98" t="s">
        <v>4977</v>
      </c>
      <c r="BC98" t="s">
        <v>4977</v>
      </c>
      <c r="BD98" t="s">
        <v>8</v>
      </c>
      <c r="BE98" t="s">
        <v>8</v>
      </c>
      <c r="MZ98" t="s">
        <v>4488</v>
      </c>
      <c r="NA98" t="s">
        <v>4489</v>
      </c>
      <c r="NB98" t="s">
        <v>4489</v>
      </c>
      <c r="NC98" t="s">
        <v>4489</v>
      </c>
      <c r="ND98" t="s">
        <v>4489</v>
      </c>
      <c r="NE98" t="s">
        <v>4489</v>
      </c>
      <c r="NF98" t="s">
        <v>4489</v>
      </c>
      <c r="NG98" t="s">
        <v>4489</v>
      </c>
      <c r="NI98" t="s">
        <v>4488</v>
      </c>
      <c r="NJ98" t="s">
        <v>4489</v>
      </c>
      <c r="NK98" t="s">
        <v>4489</v>
      </c>
      <c r="NL98" t="s">
        <v>4489</v>
      </c>
      <c r="NM98" t="s">
        <v>4489</v>
      </c>
      <c r="NN98" t="s">
        <v>4489</v>
      </c>
      <c r="NO98" t="s">
        <v>4489</v>
      </c>
      <c r="NP98" t="s">
        <v>4489</v>
      </c>
      <c r="NQ98" t="s">
        <v>4489</v>
      </c>
      <c r="NR98" t="s">
        <v>4489</v>
      </c>
      <c r="NS98" t="s">
        <v>4489</v>
      </c>
      <c r="NT98" t="s">
        <v>4489</v>
      </c>
      <c r="NU98" t="s">
        <v>4489</v>
      </c>
      <c r="NV98" t="s">
        <v>4489</v>
      </c>
      <c r="NW98" t="s">
        <v>4489</v>
      </c>
      <c r="NX98" t="s">
        <v>4489</v>
      </c>
    </row>
    <row r="99" spans="1:388" x14ac:dyDescent="0.25">
      <c r="A99">
        <v>62</v>
      </c>
      <c r="B99" t="s">
        <v>4913</v>
      </c>
      <c r="C99" t="s">
        <v>305</v>
      </c>
      <c r="D99" t="s">
        <v>410</v>
      </c>
      <c r="E99" t="s">
        <v>2050</v>
      </c>
      <c r="F99" t="s">
        <v>2156</v>
      </c>
      <c r="G99" t="s">
        <v>245</v>
      </c>
      <c r="FG99" t="s">
        <v>246</v>
      </c>
      <c r="FH99" t="s">
        <v>4722</v>
      </c>
      <c r="FI99" t="s">
        <v>4722</v>
      </c>
      <c r="MZ99" t="s">
        <v>4488</v>
      </c>
      <c r="NA99" t="s">
        <v>4489</v>
      </c>
      <c r="NB99" t="s">
        <v>4489</v>
      </c>
      <c r="NC99" t="s">
        <v>4489</v>
      </c>
      <c r="ND99" t="s">
        <v>4489</v>
      </c>
      <c r="NE99" t="s">
        <v>4489</v>
      </c>
      <c r="NF99" t="s">
        <v>4489</v>
      </c>
      <c r="NG99" t="s">
        <v>4489</v>
      </c>
      <c r="NI99" t="s">
        <v>4488</v>
      </c>
      <c r="NJ99" t="s">
        <v>4489</v>
      </c>
      <c r="NK99" t="s">
        <v>4489</v>
      </c>
      <c r="NL99" t="s">
        <v>4489</v>
      </c>
      <c r="NM99" t="s">
        <v>4489</v>
      </c>
      <c r="NN99" t="s">
        <v>4489</v>
      </c>
      <c r="NO99" t="s">
        <v>4489</v>
      </c>
      <c r="NP99" t="s">
        <v>4489</v>
      </c>
      <c r="NQ99" t="s">
        <v>4489</v>
      </c>
      <c r="NR99" t="s">
        <v>4489</v>
      </c>
      <c r="NS99" t="s">
        <v>4489</v>
      </c>
      <c r="NT99" t="s">
        <v>4489</v>
      </c>
      <c r="NU99" t="s">
        <v>4489</v>
      </c>
      <c r="NV99" t="s">
        <v>4489</v>
      </c>
      <c r="NW99" t="s">
        <v>4489</v>
      </c>
      <c r="NX99" t="s">
        <v>4489</v>
      </c>
    </row>
    <row r="100" spans="1:388" x14ac:dyDescent="0.25">
      <c r="A100">
        <v>63</v>
      </c>
      <c r="B100" t="s">
        <v>4913</v>
      </c>
      <c r="C100" t="s">
        <v>305</v>
      </c>
      <c r="D100" t="s">
        <v>410</v>
      </c>
      <c r="E100" t="s">
        <v>2050</v>
      </c>
      <c r="F100" t="s">
        <v>2156</v>
      </c>
      <c r="G100" t="s">
        <v>245</v>
      </c>
      <c r="AZ100" t="s">
        <v>246</v>
      </c>
      <c r="BA100" t="s">
        <v>255</v>
      </c>
      <c r="BB100" t="s">
        <v>4494</v>
      </c>
      <c r="BC100" t="s">
        <v>4494</v>
      </c>
      <c r="BD100" t="s">
        <v>9</v>
      </c>
      <c r="BE100" t="s">
        <v>8</v>
      </c>
      <c r="BF100" t="s">
        <v>4507</v>
      </c>
      <c r="MZ100" t="s">
        <v>4488</v>
      </c>
      <c r="NA100" t="s">
        <v>4489</v>
      </c>
      <c r="NB100" t="s">
        <v>4489</v>
      </c>
      <c r="NC100" t="s">
        <v>4489</v>
      </c>
      <c r="ND100" t="s">
        <v>4489</v>
      </c>
      <c r="NE100" t="s">
        <v>4489</v>
      </c>
      <c r="NF100" t="s">
        <v>4489</v>
      </c>
      <c r="NG100" t="s">
        <v>4489</v>
      </c>
      <c r="NI100" t="s">
        <v>4488</v>
      </c>
      <c r="NJ100" t="s">
        <v>4489</v>
      </c>
      <c r="NK100" t="s">
        <v>4489</v>
      </c>
      <c r="NL100" t="s">
        <v>4489</v>
      </c>
      <c r="NM100" t="s">
        <v>4489</v>
      </c>
      <c r="NN100" t="s">
        <v>4489</v>
      </c>
      <c r="NO100" t="s">
        <v>4489</v>
      </c>
      <c r="NP100" t="s">
        <v>4489</v>
      </c>
      <c r="NQ100" t="s">
        <v>4489</v>
      </c>
      <c r="NR100" t="s">
        <v>4489</v>
      </c>
      <c r="NS100" t="s">
        <v>4489</v>
      </c>
      <c r="NT100" t="s">
        <v>4489</v>
      </c>
      <c r="NU100" t="s">
        <v>4489</v>
      </c>
      <c r="NV100" t="s">
        <v>4489</v>
      </c>
      <c r="NW100" t="s">
        <v>4489</v>
      </c>
      <c r="NX100" t="s">
        <v>4489</v>
      </c>
    </row>
    <row r="101" spans="1:388" x14ac:dyDescent="0.25">
      <c r="A101">
        <v>64</v>
      </c>
      <c r="B101" t="s">
        <v>4913</v>
      </c>
      <c r="C101" t="s">
        <v>305</v>
      </c>
      <c r="D101" t="s">
        <v>410</v>
      </c>
      <c r="E101" t="s">
        <v>2050</v>
      </c>
      <c r="F101" t="s">
        <v>2156</v>
      </c>
      <c r="G101" t="s">
        <v>245</v>
      </c>
      <c r="FG101" t="s">
        <v>249</v>
      </c>
      <c r="FH101" t="s">
        <v>4874</v>
      </c>
      <c r="FI101" t="s">
        <v>4874</v>
      </c>
      <c r="MZ101" t="s">
        <v>4488</v>
      </c>
      <c r="NA101" t="s">
        <v>4489</v>
      </c>
      <c r="NB101" t="s">
        <v>4489</v>
      </c>
      <c r="NC101" t="s">
        <v>4489</v>
      </c>
      <c r="ND101" t="s">
        <v>4489</v>
      </c>
      <c r="NE101" t="s">
        <v>4489</v>
      </c>
      <c r="NF101" t="s">
        <v>4489</v>
      </c>
      <c r="NG101" t="s">
        <v>4489</v>
      </c>
      <c r="NI101" t="s">
        <v>4488</v>
      </c>
      <c r="NJ101" t="s">
        <v>4489</v>
      </c>
      <c r="NK101" t="s">
        <v>4489</v>
      </c>
      <c r="NL101" t="s">
        <v>4489</v>
      </c>
      <c r="NM101" t="s">
        <v>4489</v>
      </c>
      <c r="NN101" t="s">
        <v>4489</v>
      </c>
      <c r="NO101" t="s">
        <v>4489</v>
      </c>
      <c r="NP101" t="s">
        <v>4489</v>
      </c>
      <c r="NQ101" t="s">
        <v>4489</v>
      </c>
      <c r="NR101" t="s">
        <v>4489</v>
      </c>
      <c r="NS101" t="s">
        <v>4489</v>
      </c>
      <c r="NT101" t="s">
        <v>4489</v>
      </c>
      <c r="NU101" t="s">
        <v>4489</v>
      </c>
      <c r="NV101" t="s">
        <v>4489</v>
      </c>
      <c r="NW101" t="s">
        <v>4489</v>
      </c>
      <c r="NX101" t="s">
        <v>4489</v>
      </c>
    </row>
    <row r="102" spans="1:388" x14ac:dyDescent="0.25">
      <c r="A102">
        <v>65</v>
      </c>
      <c r="B102" t="s">
        <v>4913</v>
      </c>
      <c r="C102" t="s">
        <v>305</v>
      </c>
      <c r="D102" t="s">
        <v>410</v>
      </c>
      <c r="E102" t="s">
        <v>2050</v>
      </c>
      <c r="F102" t="s">
        <v>2156</v>
      </c>
      <c r="G102" t="s">
        <v>245</v>
      </c>
      <c r="FJ102" t="s">
        <v>249</v>
      </c>
      <c r="FK102" t="s">
        <v>4574</v>
      </c>
      <c r="FL102" t="s">
        <v>4574</v>
      </c>
      <c r="MZ102" t="s">
        <v>4488</v>
      </c>
      <c r="NA102" t="s">
        <v>4489</v>
      </c>
      <c r="NB102" t="s">
        <v>4489</v>
      </c>
      <c r="NC102" t="s">
        <v>4489</v>
      </c>
      <c r="ND102" t="s">
        <v>4489</v>
      </c>
      <c r="NE102" t="s">
        <v>4489</v>
      </c>
      <c r="NF102" t="s">
        <v>4489</v>
      </c>
      <c r="NG102" t="s">
        <v>4489</v>
      </c>
      <c r="NI102" t="s">
        <v>4488</v>
      </c>
      <c r="NJ102" t="s">
        <v>4489</v>
      </c>
      <c r="NK102" t="s">
        <v>4489</v>
      </c>
      <c r="NL102" t="s">
        <v>4489</v>
      </c>
      <c r="NM102" t="s">
        <v>4489</v>
      </c>
      <c r="NN102" t="s">
        <v>4489</v>
      </c>
      <c r="NO102" t="s">
        <v>4489</v>
      </c>
      <c r="NP102" t="s">
        <v>4489</v>
      </c>
      <c r="NQ102" t="s">
        <v>4489</v>
      </c>
      <c r="NR102" t="s">
        <v>4489</v>
      </c>
      <c r="NS102" t="s">
        <v>4489</v>
      </c>
      <c r="NT102" t="s">
        <v>4489</v>
      </c>
      <c r="NU102" t="s">
        <v>4489</v>
      </c>
      <c r="NV102" t="s">
        <v>4489</v>
      </c>
      <c r="NW102" t="s">
        <v>4489</v>
      </c>
      <c r="NX102" t="s">
        <v>4489</v>
      </c>
    </row>
    <row r="103" spans="1:388" x14ac:dyDescent="0.25">
      <c r="A103">
        <v>2</v>
      </c>
      <c r="B103" t="s">
        <v>4899</v>
      </c>
      <c r="C103" t="s">
        <v>327</v>
      </c>
      <c r="D103" t="s">
        <v>329</v>
      </c>
      <c r="E103" t="s">
        <v>2056</v>
      </c>
      <c r="F103" t="s">
        <v>4487</v>
      </c>
      <c r="G103" t="s">
        <v>245</v>
      </c>
      <c r="FG103" t="s">
        <v>249</v>
      </c>
      <c r="FH103" t="s">
        <v>4537</v>
      </c>
      <c r="FI103" t="s">
        <v>4537</v>
      </c>
      <c r="MZ103" t="s">
        <v>4488</v>
      </c>
      <c r="NA103" t="s">
        <v>4489</v>
      </c>
      <c r="NB103" t="s">
        <v>4489</v>
      </c>
      <c r="NC103" t="s">
        <v>4489</v>
      </c>
      <c r="ND103" t="s">
        <v>4489</v>
      </c>
      <c r="NE103" t="s">
        <v>4489</v>
      </c>
      <c r="NF103" t="s">
        <v>4489</v>
      </c>
      <c r="NG103" t="s">
        <v>4489</v>
      </c>
      <c r="NI103" t="s">
        <v>4489</v>
      </c>
      <c r="NJ103" t="s">
        <v>4489</v>
      </c>
      <c r="NK103" t="s">
        <v>4489</v>
      </c>
      <c r="NL103" t="s">
        <v>4489</v>
      </c>
      <c r="NM103" t="s">
        <v>4489</v>
      </c>
      <c r="NN103" t="s">
        <v>4489</v>
      </c>
      <c r="NO103" t="s">
        <v>4489</v>
      </c>
      <c r="NP103" t="s">
        <v>4489</v>
      </c>
      <c r="NQ103" t="s">
        <v>4488</v>
      </c>
      <c r="NR103" t="s">
        <v>4489</v>
      </c>
      <c r="NS103" t="s">
        <v>4489</v>
      </c>
      <c r="NT103" t="s">
        <v>4489</v>
      </c>
      <c r="NU103" t="s">
        <v>4489</v>
      </c>
      <c r="NV103" t="s">
        <v>4489</v>
      </c>
      <c r="NW103" t="s">
        <v>4489</v>
      </c>
      <c r="NX103" t="s">
        <v>4489</v>
      </c>
    </row>
    <row r="104" spans="1:388" x14ac:dyDescent="0.25">
      <c r="A104">
        <v>328</v>
      </c>
      <c r="B104" t="s">
        <v>4899</v>
      </c>
      <c r="C104" t="s">
        <v>327</v>
      </c>
      <c r="D104" t="s">
        <v>329</v>
      </c>
      <c r="E104" t="s">
        <v>2056</v>
      </c>
      <c r="F104" t="s">
        <v>4487</v>
      </c>
      <c r="G104" t="s">
        <v>245</v>
      </c>
      <c r="FG104" t="s">
        <v>249</v>
      </c>
      <c r="MZ104" t="s">
        <v>4488</v>
      </c>
      <c r="NA104" t="s">
        <v>4489</v>
      </c>
      <c r="NB104" t="s">
        <v>4489</v>
      </c>
      <c r="NC104" t="s">
        <v>4489</v>
      </c>
      <c r="ND104" t="s">
        <v>4489</v>
      </c>
      <c r="NE104" t="s">
        <v>4489</v>
      </c>
      <c r="NF104" t="s">
        <v>4489</v>
      </c>
      <c r="NG104" t="s">
        <v>4489</v>
      </c>
      <c r="NI104" t="s">
        <v>4489</v>
      </c>
      <c r="NJ104" t="s">
        <v>4489</v>
      </c>
      <c r="NK104" t="s">
        <v>4489</v>
      </c>
      <c r="NL104" t="s">
        <v>4489</v>
      </c>
      <c r="NM104" t="s">
        <v>4489</v>
      </c>
      <c r="NN104" t="s">
        <v>4489</v>
      </c>
      <c r="NO104" t="s">
        <v>4488</v>
      </c>
      <c r="NP104" t="s">
        <v>4489</v>
      </c>
      <c r="NQ104" t="s">
        <v>4488</v>
      </c>
      <c r="NR104" t="s">
        <v>4489</v>
      </c>
      <c r="NS104" t="s">
        <v>4489</v>
      </c>
      <c r="NT104" t="s">
        <v>4489</v>
      </c>
      <c r="NU104" t="s">
        <v>4489</v>
      </c>
      <c r="NV104" t="s">
        <v>4489</v>
      </c>
      <c r="NW104" t="s">
        <v>4489</v>
      </c>
      <c r="NX104" t="s">
        <v>4489</v>
      </c>
    </row>
    <row r="105" spans="1:388" x14ac:dyDescent="0.25">
      <c r="A105">
        <v>329</v>
      </c>
      <c r="B105" t="s">
        <v>4899</v>
      </c>
      <c r="C105" t="s">
        <v>327</v>
      </c>
      <c r="D105" t="s">
        <v>329</v>
      </c>
      <c r="E105" t="s">
        <v>2056</v>
      </c>
      <c r="F105" t="s">
        <v>4487</v>
      </c>
      <c r="G105" t="s">
        <v>245</v>
      </c>
      <c r="FG105" t="s">
        <v>249</v>
      </c>
      <c r="FH105" t="s">
        <v>4515</v>
      </c>
      <c r="FI105" t="s">
        <v>4515</v>
      </c>
      <c r="MZ105" t="s">
        <v>4488</v>
      </c>
      <c r="NA105" t="s">
        <v>4489</v>
      </c>
      <c r="NB105" t="s">
        <v>4489</v>
      </c>
      <c r="NC105" t="s">
        <v>4489</v>
      </c>
      <c r="ND105" t="s">
        <v>4489</v>
      </c>
      <c r="NE105" t="s">
        <v>4489</v>
      </c>
      <c r="NF105" t="s">
        <v>4489</v>
      </c>
      <c r="NG105" t="s">
        <v>4489</v>
      </c>
      <c r="NI105" t="s">
        <v>4489</v>
      </c>
      <c r="NJ105" t="s">
        <v>4489</v>
      </c>
      <c r="NK105" t="s">
        <v>4489</v>
      </c>
      <c r="NL105" t="s">
        <v>4489</v>
      </c>
      <c r="NM105" t="s">
        <v>4489</v>
      </c>
      <c r="NN105" t="s">
        <v>4489</v>
      </c>
      <c r="NO105" t="s">
        <v>4489</v>
      </c>
      <c r="NP105" t="s">
        <v>4489</v>
      </c>
      <c r="NQ105" t="s">
        <v>4488</v>
      </c>
      <c r="NR105" t="s">
        <v>4489</v>
      </c>
      <c r="NS105" t="s">
        <v>4489</v>
      </c>
      <c r="NT105" t="s">
        <v>4489</v>
      </c>
      <c r="NU105" t="s">
        <v>4489</v>
      </c>
      <c r="NV105" t="s">
        <v>4489</v>
      </c>
      <c r="NW105" t="s">
        <v>4489</v>
      </c>
      <c r="NX105" t="s">
        <v>4489</v>
      </c>
    </row>
    <row r="106" spans="1:388" x14ac:dyDescent="0.25">
      <c r="A106">
        <v>331</v>
      </c>
      <c r="B106" t="s">
        <v>4899</v>
      </c>
      <c r="C106" t="s">
        <v>327</v>
      </c>
      <c r="D106" t="s">
        <v>329</v>
      </c>
      <c r="E106" t="s">
        <v>2056</v>
      </c>
      <c r="F106" t="s">
        <v>4487</v>
      </c>
      <c r="G106" t="s">
        <v>245</v>
      </c>
      <c r="FG106" t="s">
        <v>249</v>
      </c>
      <c r="MZ106" t="s">
        <v>4488</v>
      </c>
      <c r="NA106" t="s">
        <v>4489</v>
      </c>
      <c r="NB106" t="s">
        <v>4489</v>
      </c>
      <c r="NC106" t="s">
        <v>4489</v>
      </c>
      <c r="ND106" t="s">
        <v>4489</v>
      </c>
      <c r="NE106" t="s">
        <v>4489</v>
      </c>
      <c r="NF106" t="s">
        <v>4489</v>
      </c>
      <c r="NG106" t="s">
        <v>4489</v>
      </c>
      <c r="NI106" t="s">
        <v>4489</v>
      </c>
      <c r="NJ106" t="s">
        <v>4489</v>
      </c>
      <c r="NK106" t="s">
        <v>4489</v>
      </c>
      <c r="NL106" t="s">
        <v>4489</v>
      </c>
      <c r="NM106" t="s">
        <v>4489</v>
      </c>
      <c r="NN106" t="s">
        <v>4489</v>
      </c>
      <c r="NO106" t="s">
        <v>4489</v>
      </c>
      <c r="NP106" t="s">
        <v>4489</v>
      </c>
      <c r="NQ106" t="s">
        <v>4488</v>
      </c>
      <c r="NR106" t="s">
        <v>4489</v>
      </c>
      <c r="NS106" t="s">
        <v>4489</v>
      </c>
      <c r="NT106" t="s">
        <v>4489</v>
      </c>
      <c r="NU106" t="s">
        <v>4489</v>
      </c>
      <c r="NV106" t="s">
        <v>4489</v>
      </c>
      <c r="NW106" t="s">
        <v>4489</v>
      </c>
      <c r="NX106" t="s">
        <v>4489</v>
      </c>
    </row>
    <row r="107" spans="1:388" x14ac:dyDescent="0.25">
      <c r="A107">
        <v>332</v>
      </c>
      <c r="B107" t="s">
        <v>4899</v>
      </c>
      <c r="C107" t="s">
        <v>327</v>
      </c>
      <c r="D107" t="s">
        <v>329</v>
      </c>
      <c r="E107" t="s">
        <v>2056</v>
      </c>
      <c r="F107" t="s">
        <v>4487</v>
      </c>
      <c r="G107" t="s">
        <v>245</v>
      </c>
      <c r="FC107" t="s">
        <v>249</v>
      </c>
      <c r="FD107" t="s">
        <v>248</v>
      </c>
      <c r="FE107" t="s">
        <v>4534</v>
      </c>
      <c r="FF107" t="s">
        <v>4825</v>
      </c>
      <c r="MZ107" t="s">
        <v>4488</v>
      </c>
      <c r="NA107" t="s">
        <v>4489</v>
      </c>
      <c r="NB107" t="s">
        <v>4489</v>
      </c>
      <c r="NC107" t="s">
        <v>4489</v>
      </c>
      <c r="ND107" t="s">
        <v>4489</v>
      </c>
      <c r="NE107" t="s">
        <v>4489</v>
      </c>
      <c r="NF107" t="s">
        <v>4489</v>
      </c>
      <c r="NG107" t="s">
        <v>4489</v>
      </c>
      <c r="NI107" t="s">
        <v>4489</v>
      </c>
      <c r="NJ107" t="s">
        <v>4489</v>
      </c>
      <c r="NK107" t="s">
        <v>4489</v>
      </c>
      <c r="NL107" t="s">
        <v>4489</v>
      </c>
      <c r="NM107" t="s">
        <v>4489</v>
      </c>
      <c r="NN107" t="s">
        <v>4489</v>
      </c>
      <c r="NO107" t="s">
        <v>4489</v>
      </c>
      <c r="NP107" t="s">
        <v>4489</v>
      </c>
      <c r="NQ107" t="s">
        <v>4488</v>
      </c>
      <c r="NR107" t="s">
        <v>4489</v>
      </c>
      <c r="NS107" t="s">
        <v>4489</v>
      </c>
      <c r="NT107" t="s">
        <v>4489</v>
      </c>
      <c r="NU107" t="s">
        <v>4489</v>
      </c>
      <c r="NV107" t="s">
        <v>4489</v>
      </c>
      <c r="NW107" t="s">
        <v>4489</v>
      </c>
      <c r="NX107" t="s">
        <v>4489</v>
      </c>
    </row>
    <row r="108" spans="1:388" x14ac:dyDescent="0.25">
      <c r="A108">
        <v>333</v>
      </c>
      <c r="B108" t="s">
        <v>4899</v>
      </c>
      <c r="C108" t="s">
        <v>327</v>
      </c>
      <c r="D108" t="s">
        <v>329</v>
      </c>
      <c r="E108" t="s">
        <v>2056</v>
      </c>
      <c r="F108" t="s">
        <v>4487</v>
      </c>
      <c r="G108" t="s">
        <v>245</v>
      </c>
      <c r="FC108" t="s">
        <v>249</v>
      </c>
      <c r="FD108" t="s">
        <v>248</v>
      </c>
      <c r="FE108" t="s">
        <v>4534</v>
      </c>
      <c r="FF108" t="s">
        <v>4825</v>
      </c>
      <c r="MZ108" t="s">
        <v>4488</v>
      </c>
      <c r="NA108" t="s">
        <v>4489</v>
      </c>
      <c r="NB108" t="s">
        <v>4489</v>
      </c>
      <c r="NC108" t="s">
        <v>4489</v>
      </c>
      <c r="ND108" t="s">
        <v>4489</v>
      </c>
      <c r="NE108" t="s">
        <v>4489</v>
      </c>
      <c r="NF108" t="s">
        <v>4489</v>
      </c>
      <c r="NG108" t="s">
        <v>4489</v>
      </c>
      <c r="NI108" t="s">
        <v>4489</v>
      </c>
      <c r="NJ108" t="s">
        <v>4489</v>
      </c>
      <c r="NK108" t="s">
        <v>4489</v>
      </c>
      <c r="NL108" t="s">
        <v>4489</v>
      </c>
      <c r="NM108" t="s">
        <v>4489</v>
      </c>
      <c r="NN108" t="s">
        <v>4489</v>
      </c>
      <c r="NO108" t="s">
        <v>4489</v>
      </c>
      <c r="NP108" t="s">
        <v>4489</v>
      </c>
      <c r="NQ108" t="s">
        <v>4488</v>
      </c>
      <c r="NR108" t="s">
        <v>4489</v>
      </c>
      <c r="NS108" t="s">
        <v>4489</v>
      </c>
      <c r="NT108" t="s">
        <v>4489</v>
      </c>
      <c r="NU108" t="s">
        <v>4489</v>
      </c>
      <c r="NV108" t="s">
        <v>4489</v>
      </c>
      <c r="NW108" t="s">
        <v>4489</v>
      </c>
      <c r="NX108" t="s">
        <v>4489</v>
      </c>
    </row>
    <row r="109" spans="1:388" x14ac:dyDescent="0.25">
      <c r="A109">
        <v>334</v>
      </c>
      <c r="B109" t="s">
        <v>4899</v>
      </c>
      <c r="C109" t="s">
        <v>327</v>
      </c>
      <c r="D109" t="s">
        <v>329</v>
      </c>
      <c r="E109" t="s">
        <v>2056</v>
      </c>
      <c r="F109" t="s">
        <v>4487</v>
      </c>
      <c r="G109" t="s">
        <v>245</v>
      </c>
      <c r="FC109" t="s">
        <v>249</v>
      </c>
      <c r="FD109" t="s">
        <v>248</v>
      </c>
      <c r="FE109" t="s">
        <v>4534</v>
      </c>
      <c r="FF109" t="s">
        <v>4825</v>
      </c>
      <c r="MZ109" t="s">
        <v>4488</v>
      </c>
      <c r="NA109" t="s">
        <v>4489</v>
      </c>
      <c r="NB109" t="s">
        <v>4489</v>
      </c>
      <c r="NC109" t="s">
        <v>4489</v>
      </c>
      <c r="ND109" t="s">
        <v>4489</v>
      </c>
      <c r="NE109" t="s">
        <v>4489</v>
      </c>
      <c r="NF109" t="s">
        <v>4489</v>
      </c>
      <c r="NG109" t="s">
        <v>4489</v>
      </c>
      <c r="NI109" t="s">
        <v>4489</v>
      </c>
      <c r="NJ109" t="s">
        <v>4489</v>
      </c>
      <c r="NK109" t="s">
        <v>4489</v>
      </c>
      <c r="NL109" t="s">
        <v>4489</v>
      </c>
      <c r="NM109" t="s">
        <v>4489</v>
      </c>
      <c r="NN109" t="s">
        <v>4489</v>
      </c>
      <c r="NO109" t="s">
        <v>4489</v>
      </c>
      <c r="NP109" t="s">
        <v>4489</v>
      </c>
      <c r="NQ109" t="s">
        <v>4488</v>
      </c>
      <c r="NR109" t="s">
        <v>4489</v>
      </c>
      <c r="NS109" t="s">
        <v>4489</v>
      </c>
      <c r="NT109" t="s">
        <v>4489</v>
      </c>
      <c r="NU109" t="s">
        <v>4489</v>
      </c>
      <c r="NV109" t="s">
        <v>4489</v>
      </c>
      <c r="NW109" t="s">
        <v>4489</v>
      </c>
      <c r="NX109" t="s">
        <v>4489</v>
      </c>
    </row>
    <row r="110" spans="1:388" x14ac:dyDescent="0.25">
      <c r="A110">
        <v>335</v>
      </c>
      <c r="B110" t="s">
        <v>4899</v>
      </c>
      <c r="C110" t="s">
        <v>327</v>
      </c>
      <c r="D110" t="s">
        <v>329</v>
      </c>
      <c r="E110" t="s">
        <v>2056</v>
      </c>
      <c r="F110" t="s">
        <v>4487</v>
      </c>
      <c r="G110" t="s">
        <v>245</v>
      </c>
      <c r="FC110" t="s">
        <v>249</v>
      </c>
      <c r="FD110" t="s">
        <v>248</v>
      </c>
      <c r="FE110" t="s">
        <v>4534</v>
      </c>
      <c r="FF110" t="s">
        <v>4825</v>
      </c>
      <c r="MZ110" t="s">
        <v>4488</v>
      </c>
      <c r="NA110" t="s">
        <v>4489</v>
      </c>
      <c r="NB110" t="s">
        <v>4489</v>
      </c>
      <c r="NC110" t="s">
        <v>4489</v>
      </c>
      <c r="ND110" t="s">
        <v>4489</v>
      </c>
      <c r="NE110" t="s">
        <v>4489</v>
      </c>
      <c r="NF110" t="s">
        <v>4489</v>
      </c>
      <c r="NG110" t="s">
        <v>4489</v>
      </c>
      <c r="NI110" t="s">
        <v>4489</v>
      </c>
      <c r="NJ110" t="s">
        <v>4489</v>
      </c>
      <c r="NK110" t="s">
        <v>4489</v>
      </c>
      <c r="NL110" t="s">
        <v>4489</v>
      </c>
      <c r="NM110" t="s">
        <v>4489</v>
      </c>
      <c r="NN110" t="s">
        <v>4489</v>
      </c>
      <c r="NO110" t="s">
        <v>4489</v>
      </c>
      <c r="NP110" t="s">
        <v>4489</v>
      </c>
      <c r="NQ110" t="s">
        <v>4488</v>
      </c>
      <c r="NR110" t="s">
        <v>4489</v>
      </c>
      <c r="NS110" t="s">
        <v>4489</v>
      </c>
      <c r="NT110" t="s">
        <v>4489</v>
      </c>
      <c r="NU110" t="s">
        <v>4489</v>
      </c>
      <c r="NV110" t="s">
        <v>4489</v>
      </c>
      <c r="NW110" t="s">
        <v>4489</v>
      </c>
      <c r="NX110" t="s">
        <v>4489</v>
      </c>
    </row>
    <row r="111" spans="1:388" x14ac:dyDescent="0.25">
      <c r="A111">
        <v>336</v>
      </c>
      <c r="B111" t="s">
        <v>4899</v>
      </c>
      <c r="C111" t="s">
        <v>327</v>
      </c>
      <c r="D111" t="s">
        <v>329</v>
      </c>
      <c r="E111" t="s">
        <v>2056</v>
      </c>
      <c r="F111" t="s">
        <v>4487</v>
      </c>
      <c r="G111" t="s">
        <v>245</v>
      </c>
      <c r="FJ111" t="s">
        <v>249</v>
      </c>
      <c r="MZ111" t="s">
        <v>4488</v>
      </c>
      <c r="NA111" t="s">
        <v>4489</v>
      </c>
      <c r="NB111" t="s">
        <v>4489</v>
      </c>
      <c r="NC111" t="s">
        <v>4489</v>
      </c>
      <c r="ND111" t="s">
        <v>4489</v>
      </c>
      <c r="NE111" t="s">
        <v>4489</v>
      </c>
      <c r="NF111" t="s">
        <v>4489</v>
      </c>
      <c r="NG111" t="s">
        <v>4489</v>
      </c>
      <c r="NI111" t="s">
        <v>4489</v>
      </c>
      <c r="NJ111" t="s">
        <v>4489</v>
      </c>
      <c r="NK111" t="s">
        <v>4489</v>
      </c>
      <c r="NL111" t="s">
        <v>4489</v>
      </c>
      <c r="NM111" t="s">
        <v>4489</v>
      </c>
      <c r="NN111" t="s">
        <v>4489</v>
      </c>
      <c r="NO111" t="s">
        <v>4488</v>
      </c>
      <c r="NP111" t="s">
        <v>4489</v>
      </c>
      <c r="NQ111" t="s">
        <v>4488</v>
      </c>
      <c r="NR111" t="s">
        <v>4489</v>
      </c>
      <c r="NS111" t="s">
        <v>4489</v>
      </c>
      <c r="NT111" t="s">
        <v>4489</v>
      </c>
      <c r="NU111" t="s">
        <v>4488</v>
      </c>
      <c r="NV111" t="s">
        <v>4489</v>
      </c>
      <c r="NW111" t="s">
        <v>4489</v>
      </c>
      <c r="NX111" t="s">
        <v>4489</v>
      </c>
    </row>
    <row r="112" spans="1:388" x14ac:dyDescent="0.25">
      <c r="A112">
        <v>337</v>
      </c>
      <c r="B112" t="s">
        <v>4899</v>
      </c>
      <c r="C112" t="s">
        <v>327</v>
      </c>
      <c r="D112" t="s">
        <v>329</v>
      </c>
      <c r="E112" t="s">
        <v>2056</v>
      </c>
      <c r="F112" t="s">
        <v>4487</v>
      </c>
      <c r="G112" t="s">
        <v>245</v>
      </c>
      <c r="FJ112" t="s">
        <v>249</v>
      </c>
      <c r="FK112" t="s">
        <v>4567</v>
      </c>
      <c r="FL112" t="s">
        <v>4567</v>
      </c>
      <c r="MZ112" t="s">
        <v>4488</v>
      </c>
      <c r="NA112" t="s">
        <v>4489</v>
      </c>
      <c r="NB112" t="s">
        <v>4489</v>
      </c>
      <c r="NC112" t="s">
        <v>4489</v>
      </c>
      <c r="ND112" t="s">
        <v>4489</v>
      </c>
      <c r="NE112" t="s">
        <v>4489</v>
      </c>
      <c r="NF112" t="s">
        <v>4489</v>
      </c>
      <c r="NG112" t="s">
        <v>4489</v>
      </c>
      <c r="NI112" t="s">
        <v>4489</v>
      </c>
      <c r="NJ112" t="s">
        <v>4489</v>
      </c>
      <c r="NK112" t="s">
        <v>4489</v>
      </c>
      <c r="NL112" t="s">
        <v>4489</v>
      </c>
      <c r="NM112" t="s">
        <v>4489</v>
      </c>
      <c r="NN112" t="s">
        <v>4489</v>
      </c>
      <c r="NO112" t="s">
        <v>4488</v>
      </c>
      <c r="NP112" t="s">
        <v>4489</v>
      </c>
      <c r="NQ112" t="s">
        <v>4488</v>
      </c>
      <c r="NR112" t="s">
        <v>4489</v>
      </c>
      <c r="NS112" t="s">
        <v>4489</v>
      </c>
      <c r="NT112" t="s">
        <v>4489</v>
      </c>
      <c r="NU112" t="s">
        <v>4488</v>
      </c>
      <c r="NV112" t="s">
        <v>4489</v>
      </c>
      <c r="NW112" t="s">
        <v>4489</v>
      </c>
      <c r="NX112" t="s">
        <v>4489</v>
      </c>
    </row>
    <row r="113" spans="1:388" x14ac:dyDescent="0.25">
      <c r="A113">
        <v>338</v>
      </c>
      <c r="B113" t="s">
        <v>4899</v>
      </c>
      <c r="C113" t="s">
        <v>327</v>
      </c>
      <c r="D113" t="s">
        <v>329</v>
      </c>
      <c r="E113" t="s">
        <v>2056</v>
      </c>
      <c r="F113" t="s">
        <v>4487</v>
      </c>
      <c r="G113" t="s">
        <v>245</v>
      </c>
      <c r="FJ113" t="s">
        <v>249</v>
      </c>
      <c r="FK113" t="s">
        <v>4490</v>
      </c>
      <c r="FL113" t="s">
        <v>4490</v>
      </c>
      <c r="MZ113" t="s">
        <v>4488</v>
      </c>
      <c r="NA113" t="s">
        <v>4489</v>
      </c>
      <c r="NB113" t="s">
        <v>4489</v>
      </c>
      <c r="NC113" t="s">
        <v>4489</v>
      </c>
      <c r="ND113" t="s">
        <v>4489</v>
      </c>
      <c r="NE113" t="s">
        <v>4489</v>
      </c>
      <c r="NF113" t="s">
        <v>4489</v>
      </c>
      <c r="NG113" t="s">
        <v>4489</v>
      </c>
      <c r="NI113" t="s">
        <v>4489</v>
      </c>
      <c r="NJ113" t="s">
        <v>4489</v>
      </c>
      <c r="NK113" t="s">
        <v>4489</v>
      </c>
      <c r="NL113" t="s">
        <v>4489</v>
      </c>
      <c r="NM113" t="s">
        <v>4489</v>
      </c>
      <c r="NN113" t="s">
        <v>4489</v>
      </c>
      <c r="NO113" t="s">
        <v>4489</v>
      </c>
      <c r="NP113" t="s">
        <v>4489</v>
      </c>
      <c r="NQ113" t="s">
        <v>4488</v>
      </c>
      <c r="NR113" t="s">
        <v>4489</v>
      </c>
      <c r="NS113" t="s">
        <v>4489</v>
      </c>
      <c r="NT113" t="s">
        <v>4489</v>
      </c>
      <c r="NU113" t="s">
        <v>4489</v>
      </c>
      <c r="NV113" t="s">
        <v>4489</v>
      </c>
      <c r="NW113" t="s">
        <v>4489</v>
      </c>
      <c r="NX113" t="s">
        <v>4489</v>
      </c>
    </row>
    <row r="114" spans="1:388" x14ac:dyDescent="0.25">
      <c r="A114">
        <v>339</v>
      </c>
      <c r="B114" t="s">
        <v>4899</v>
      </c>
      <c r="C114" t="s">
        <v>327</v>
      </c>
      <c r="D114" t="s">
        <v>329</v>
      </c>
      <c r="E114" t="s">
        <v>2056</v>
      </c>
      <c r="F114" t="s">
        <v>4487</v>
      </c>
      <c r="G114" t="s">
        <v>245</v>
      </c>
      <c r="FJ114" t="s">
        <v>249</v>
      </c>
      <c r="MZ114" t="s">
        <v>4488</v>
      </c>
      <c r="NA114" t="s">
        <v>4489</v>
      </c>
      <c r="NB114" t="s">
        <v>4489</v>
      </c>
      <c r="NC114" t="s">
        <v>4489</v>
      </c>
      <c r="ND114" t="s">
        <v>4489</v>
      </c>
      <c r="NE114" t="s">
        <v>4489</v>
      </c>
      <c r="NF114" t="s">
        <v>4489</v>
      </c>
      <c r="NG114" t="s">
        <v>4489</v>
      </c>
      <c r="NI114" t="s">
        <v>4489</v>
      </c>
      <c r="NJ114" t="s">
        <v>4489</v>
      </c>
      <c r="NK114" t="s">
        <v>4489</v>
      </c>
      <c r="NL114" t="s">
        <v>4489</v>
      </c>
      <c r="NM114" t="s">
        <v>4489</v>
      </c>
      <c r="NN114" t="s">
        <v>4489</v>
      </c>
      <c r="NO114" t="s">
        <v>4489</v>
      </c>
      <c r="NP114" t="s">
        <v>4489</v>
      </c>
      <c r="NQ114" t="s">
        <v>4488</v>
      </c>
      <c r="NR114" t="s">
        <v>4489</v>
      </c>
      <c r="NS114" t="s">
        <v>4489</v>
      </c>
      <c r="NT114" t="s">
        <v>4489</v>
      </c>
      <c r="NU114" t="s">
        <v>4489</v>
      </c>
      <c r="NV114" t="s">
        <v>4489</v>
      </c>
      <c r="NW114" t="s">
        <v>4489</v>
      </c>
      <c r="NX114" t="s">
        <v>4489</v>
      </c>
    </row>
    <row r="115" spans="1:388" x14ac:dyDescent="0.25">
      <c r="A115">
        <v>340</v>
      </c>
      <c r="B115" t="s">
        <v>4899</v>
      </c>
      <c r="C115" t="s">
        <v>327</v>
      </c>
      <c r="D115" t="s">
        <v>329</v>
      </c>
      <c r="E115" t="s">
        <v>2056</v>
      </c>
      <c r="F115" t="s">
        <v>4487</v>
      </c>
      <c r="G115" t="s">
        <v>245</v>
      </c>
    </row>
    <row r="116" spans="1:388" x14ac:dyDescent="0.25">
      <c r="A116">
        <v>341</v>
      </c>
      <c r="B116" t="s">
        <v>4899</v>
      </c>
      <c r="C116" t="s">
        <v>327</v>
      </c>
      <c r="D116" t="s">
        <v>329</v>
      </c>
      <c r="E116" t="s">
        <v>2056</v>
      </c>
      <c r="F116" t="s">
        <v>4487</v>
      </c>
      <c r="G116" t="s">
        <v>245</v>
      </c>
    </row>
    <row r="117" spans="1:388" x14ac:dyDescent="0.25">
      <c r="A117">
        <v>342</v>
      </c>
      <c r="B117" t="s">
        <v>4899</v>
      </c>
      <c r="C117" t="s">
        <v>327</v>
      </c>
      <c r="D117" t="s">
        <v>329</v>
      </c>
      <c r="E117" t="s">
        <v>2056</v>
      </c>
      <c r="F117" t="s">
        <v>4487</v>
      </c>
      <c r="G117" t="s">
        <v>245</v>
      </c>
      <c r="FM117" t="s">
        <v>249</v>
      </c>
      <c r="FN117" t="s">
        <v>4512</v>
      </c>
      <c r="FO117" t="s">
        <v>4589</v>
      </c>
      <c r="MZ117" t="s">
        <v>4488</v>
      </c>
      <c r="NA117" t="s">
        <v>4489</v>
      </c>
      <c r="NB117" t="s">
        <v>4489</v>
      </c>
      <c r="NC117" t="s">
        <v>4489</v>
      </c>
      <c r="ND117" t="s">
        <v>4489</v>
      </c>
      <c r="NE117" t="s">
        <v>4489</v>
      </c>
      <c r="NF117" t="s">
        <v>4489</v>
      </c>
      <c r="NG117" t="s">
        <v>4489</v>
      </c>
      <c r="NI117" t="s">
        <v>4489</v>
      </c>
      <c r="NJ117" t="s">
        <v>4489</v>
      </c>
      <c r="NK117" t="s">
        <v>4489</v>
      </c>
      <c r="NL117" t="s">
        <v>4489</v>
      </c>
      <c r="NM117" t="s">
        <v>4489</v>
      </c>
      <c r="NN117" t="s">
        <v>4489</v>
      </c>
      <c r="NO117" t="s">
        <v>4489</v>
      </c>
      <c r="NP117" t="s">
        <v>4488</v>
      </c>
      <c r="NQ117" t="s">
        <v>4489</v>
      </c>
      <c r="NR117" t="s">
        <v>4489</v>
      </c>
      <c r="NS117" t="s">
        <v>4489</v>
      </c>
      <c r="NT117" t="s">
        <v>4489</v>
      </c>
      <c r="NU117" t="s">
        <v>4489</v>
      </c>
      <c r="NV117" t="s">
        <v>4489</v>
      </c>
      <c r="NW117" t="s">
        <v>4489</v>
      </c>
      <c r="NX117" t="s">
        <v>4489</v>
      </c>
    </row>
    <row r="118" spans="1:388" x14ac:dyDescent="0.25">
      <c r="A118">
        <v>343</v>
      </c>
      <c r="B118" t="s">
        <v>4899</v>
      </c>
      <c r="C118" t="s">
        <v>327</v>
      </c>
      <c r="D118" t="s">
        <v>329</v>
      </c>
      <c r="E118" t="s">
        <v>2056</v>
      </c>
      <c r="F118" t="s">
        <v>4487</v>
      </c>
      <c r="G118" t="s">
        <v>245</v>
      </c>
      <c r="FM118" t="s">
        <v>249</v>
      </c>
      <c r="FN118" t="s">
        <v>4578</v>
      </c>
      <c r="FO118" t="s">
        <v>4512</v>
      </c>
      <c r="MZ118" t="s">
        <v>4488</v>
      </c>
      <c r="NA118" t="s">
        <v>4489</v>
      </c>
      <c r="NB118" t="s">
        <v>4489</v>
      </c>
      <c r="NC118" t="s">
        <v>4489</v>
      </c>
      <c r="ND118" t="s">
        <v>4489</v>
      </c>
      <c r="NE118" t="s">
        <v>4489</v>
      </c>
      <c r="NF118" t="s">
        <v>4489</v>
      </c>
      <c r="NG118" t="s">
        <v>4489</v>
      </c>
      <c r="NI118" t="s">
        <v>4489</v>
      </c>
      <c r="NJ118" t="s">
        <v>4489</v>
      </c>
      <c r="NK118" t="s">
        <v>4489</v>
      </c>
      <c r="NL118" t="s">
        <v>4489</v>
      </c>
      <c r="NM118" t="s">
        <v>4489</v>
      </c>
      <c r="NN118" t="s">
        <v>4489</v>
      </c>
      <c r="NO118" t="s">
        <v>4488</v>
      </c>
      <c r="NP118" t="s">
        <v>4488</v>
      </c>
      <c r="NQ118" t="s">
        <v>4489</v>
      </c>
      <c r="NR118" t="s">
        <v>4489</v>
      </c>
      <c r="NS118" t="s">
        <v>4489</v>
      </c>
      <c r="NT118" t="s">
        <v>4489</v>
      </c>
      <c r="NU118" t="s">
        <v>4489</v>
      </c>
      <c r="NV118" t="s">
        <v>4489</v>
      </c>
      <c r="NW118" t="s">
        <v>4489</v>
      </c>
      <c r="NX118" t="s">
        <v>4489</v>
      </c>
    </row>
    <row r="119" spans="1:388" x14ac:dyDescent="0.25">
      <c r="A119">
        <v>344</v>
      </c>
      <c r="B119" t="s">
        <v>4899</v>
      </c>
      <c r="C119" t="s">
        <v>327</v>
      </c>
      <c r="D119" t="s">
        <v>329</v>
      </c>
      <c r="E119" t="s">
        <v>2056</v>
      </c>
      <c r="F119" t="s">
        <v>4487</v>
      </c>
      <c r="G119" t="s">
        <v>245</v>
      </c>
      <c r="H119" t="s">
        <v>249</v>
      </c>
      <c r="I119" t="s">
        <v>316</v>
      </c>
      <c r="J119" t="s">
        <v>248</v>
      </c>
      <c r="K119" t="s">
        <v>4504</v>
      </c>
      <c r="L119" t="s">
        <v>4638</v>
      </c>
      <c r="M119" t="s">
        <v>9</v>
      </c>
      <c r="N119" t="s">
        <v>8</v>
      </c>
      <c r="AZ119" t="s">
        <v>249</v>
      </c>
      <c r="BA119" t="s">
        <v>248</v>
      </c>
      <c r="BB119" t="s">
        <v>4492</v>
      </c>
      <c r="BC119" t="s">
        <v>4646</v>
      </c>
      <c r="BD119" t="s">
        <v>9</v>
      </c>
      <c r="BE119" t="s">
        <v>8</v>
      </c>
      <c r="GN119" t="s">
        <v>262</v>
      </c>
      <c r="GQ119" t="s">
        <v>9</v>
      </c>
      <c r="GR119" t="s">
        <v>276</v>
      </c>
      <c r="GS119" t="s">
        <v>4903</v>
      </c>
      <c r="GT119" t="s">
        <v>319</v>
      </c>
      <c r="MJ119" t="s">
        <v>270</v>
      </c>
      <c r="MZ119" t="s">
        <v>4488</v>
      </c>
      <c r="NA119" t="s">
        <v>4489</v>
      </c>
      <c r="NB119" t="s">
        <v>4489</v>
      </c>
      <c r="NC119" t="s">
        <v>4489</v>
      </c>
      <c r="ND119" t="s">
        <v>4489</v>
      </c>
      <c r="NE119" t="s">
        <v>4489</v>
      </c>
      <c r="NF119" t="s">
        <v>4489</v>
      </c>
      <c r="NG119" t="s">
        <v>4489</v>
      </c>
      <c r="NI119" t="s">
        <v>4489</v>
      </c>
      <c r="NJ119" t="s">
        <v>4488</v>
      </c>
      <c r="NK119" t="s">
        <v>4488</v>
      </c>
      <c r="NL119" t="s">
        <v>4488</v>
      </c>
      <c r="NM119" t="s">
        <v>4489</v>
      </c>
      <c r="NN119" t="s">
        <v>4489</v>
      </c>
      <c r="NO119" t="s">
        <v>4488</v>
      </c>
      <c r="NP119" t="s">
        <v>4489</v>
      </c>
      <c r="NQ119" t="s">
        <v>4488</v>
      </c>
      <c r="NR119" t="s">
        <v>4488</v>
      </c>
      <c r="NS119" t="s">
        <v>4489</v>
      </c>
      <c r="NT119" t="s">
        <v>4489</v>
      </c>
      <c r="NU119" t="s">
        <v>4489</v>
      </c>
      <c r="NV119" t="s">
        <v>4488</v>
      </c>
      <c r="NW119" t="s">
        <v>4489</v>
      </c>
      <c r="NX119" t="s">
        <v>4489</v>
      </c>
    </row>
    <row r="120" spans="1:388" x14ac:dyDescent="0.25">
      <c r="A120">
        <v>345</v>
      </c>
      <c r="B120" t="s">
        <v>4899</v>
      </c>
      <c r="C120" t="s">
        <v>327</v>
      </c>
      <c r="D120" t="s">
        <v>329</v>
      </c>
      <c r="E120" t="s">
        <v>2056</v>
      </c>
      <c r="F120" t="s">
        <v>4487</v>
      </c>
      <c r="G120" t="s">
        <v>245</v>
      </c>
      <c r="CM120" t="s">
        <v>249</v>
      </c>
      <c r="CN120" t="s">
        <v>255</v>
      </c>
      <c r="CO120" t="s">
        <v>4504</v>
      </c>
      <c r="CP120" t="s">
        <v>4504</v>
      </c>
      <c r="CQ120" t="s">
        <v>9</v>
      </c>
      <c r="CR120" t="s">
        <v>9</v>
      </c>
      <c r="CS120" t="s">
        <v>4501</v>
      </c>
      <c r="CT120" t="s">
        <v>249</v>
      </c>
      <c r="CU120" t="s">
        <v>271</v>
      </c>
      <c r="CV120" t="s">
        <v>258</v>
      </c>
      <c r="CW120" t="s">
        <v>4509</v>
      </c>
      <c r="CX120" t="s">
        <v>4490</v>
      </c>
      <c r="CY120" t="s">
        <v>9</v>
      </c>
      <c r="CZ120" t="s">
        <v>9</v>
      </c>
      <c r="DA120" t="s">
        <v>4501</v>
      </c>
      <c r="DE120" t="s">
        <v>249</v>
      </c>
      <c r="DF120" t="s">
        <v>261</v>
      </c>
      <c r="DG120" t="s">
        <v>4526</v>
      </c>
      <c r="DH120" t="s">
        <v>4561</v>
      </c>
      <c r="DI120" t="s">
        <v>9</v>
      </c>
      <c r="DJ120" t="s">
        <v>9</v>
      </c>
      <c r="DK120" t="s">
        <v>4501</v>
      </c>
      <c r="GO120" t="s">
        <v>252</v>
      </c>
      <c r="GP120" t="s">
        <v>252</v>
      </c>
      <c r="GW120" t="s">
        <v>9</v>
      </c>
      <c r="GX120" t="s">
        <v>4878</v>
      </c>
      <c r="GY120" t="s">
        <v>319</v>
      </c>
      <c r="HB120" t="s">
        <v>9</v>
      </c>
      <c r="HC120" t="s">
        <v>4878</v>
      </c>
      <c r="HD120" t="s">
        <v>4878</v>
      </c>
      <c r="HE120" t="s">
        <v>319</v>
      </c>
      <c r="MJ120" t="s">
        <v>254</v>
      </c>
      <c r="MZ120" t="s">
        <v>4488</v>
      </c>
      <c r="NA120" t="s">
        <v>4489</v>
      </c>
      <c r="NB120" t="s">
        <v>4489</v>
      </c>
      <c r="NC120" t="s">
        <v>4489</v>
      </c>
      <c r="ND120" t="s">
        <v>4489</v>
      </c>
      <c r="NE120" t="s">
        <v>4489</v>
      </c>
      <c r="NF120" t="s">
        <v>4489</v>
      </c>
      <c r="NG120" t="s">
        <v>4489</v>
      </c>
      <c r="NI120" t="s">
        <v>4489</v>
      </c>
      <c r="NJ120" t="s">
        <v>4488</v>
      </c>
      <c r="NK120" t="s">
        <v>4488</v>
      </c>
      <c r="NL120" t="s">
        <v>4488</v>
      </c>
      <c r="NM120" t="s">
        <v>4489</v>
      </c>
      <c r="NN120" t="s">
        <v>4489</v>
      </c>
      <c r="NO120" t="s">
        <v>4489</v>
      </c>
      <c r="NP120" t="s">
        <v>4489</v>
      </c>
      <c r="NQ120" t="s">
        <v>4488</v>
      </c>
      <c r="NR120" t="s">
        <v>4488</v>
      </c>
      <c r="NS120" t="s">
        <v>4488</v>
      </c>
      <c r="NT120" t="s">
        <v>4489</v>
      </c>
      <c r="NU120" t="s">
        <v>4489</v>
      </c>
      <c r="NV120" t="s">
        <v>4489</v>
      </c>
      <c r="NW120" t="s">
        <v>4489</v>
      </c>
      <c r="NX120" t="s">
        <v>4489</v>
      </c>
    </row>
    <row r="121" spans="1:388" x14ac:dyDescent="0.25">
      <c r="A121">
        <v>346</v>
      </c>
      <c r="B121" t="s">
        <v>4899</v>
      </c>
      <c r="C121" t="s">
        <v>327</v>
      </c>
      <c r="D121" t="s">
        <v>329</v>
      </c>
      <c r="E121" t="s">
        <v>2056</v>
      </c>
      <c r="F121" t="s">
        <v>4487</v>
      </c>
      <c r="G121" t="s">
        <v>245</v>
      </c>
      <c r="EJ121" t="s">
        <v>249</v>
      </c>
      <c r="EK121" t="s">
        <v>4539</v>
      </c>
      <c r="EL121" t="s">
        <v>4539</v>
      </c>
      <c r="EM121" t="s">
        <v>8</v>
      </c>
      <c r="EN121" t="s">
        <v>9</v>
      </c>
      <c r="EO121" t="s">
        <v>4516</v>
      </c>
      <c r="GP121" t="s">
        <v>262</v>
      </c>
      <c r="HB121" t="s">
        <v>8</v>
      </c>
      <c r="HC121" t="s">
        <v>4562</v>
      </c>
      <c r="HD121" t="s">
        <v>324</v>
      </c>
      <c r="HE121" t="s">
        <v>1259</v>
      </c>
      <c r="HG121" t="s">
        <v>4524</v>
      </c>
      <c r="MJ121" t="s">
        <v>253</v>
      </c>
      <c r="MZ121" t="s">
        <v>4488</v>
      </c>
      <c r="NA121" t="s">
        <v>4489</v>
      </c>
      <c r="NB121" t="s">
        <v>4489</v>
      </c>
      <c r="NC121" t="s">
        <v>4489</v>
      </c>
      <c r="ND121" t="s">
        <v>4489</v>
      </c>
      <c r="NE121" t="s">
        <v>4489</v>
      </c>
      <c r="NF121" t="s">
        <v>4489</v>
      </c>
      <c r="NG121" t="s">
        <v>4489</v>
      </c>
      <c r="NI121" t="s">
        <v>4489</v>
      </c>
      <c r="NJ121" t="s">
        <v>4488</v>
      </c>
      <c r="NK121" t="s">
        <v>4488</v>
      </c>
      <c r="NL121" t="s">
        <v>4489</v>
      </c>
      <c r="NM121" t="s">
        <v>4489</v>
      </c>
      <c r="NN121" t="s">
        <v>4488</v>
      </c>
      <c r="NO121" t="s">
        <v>4489</v>
      </c>
      <c r="NP121" t="s">
        <v>4489</v>
      </c>
      <c r="NQ121" t="s">
        <v>4489</v>
      </c>
      <c r="NR121" t="s">
        <v>4488</v>
      </c>
      <c r="NS121" t="s">
        <v>4488</v>
      </c>
      <c r="NT121" t="s">
        <v>4489</v>
      </c>
      <c r="NU121" t="s">
        <v>4489</v>
      </c>
      <c r="NV121" t="s">
        <v>4489</v>
      </c>
      <c r="NW121" t="s">
        <v>4489</v>
      </c>
      <c r="NX121" t="s">
        <v>4489</v>
      </c>
    </row>
    <row r="122" spans="1:388" x14ac:dyDescent="0.25">
      <c r="A122">
        <v>347</v>
      </c>
      <c r="B122" t="s">
        <v>4899</v>
      </c>
      <c r="C122" t="s">
        <v>327</v>
      </c>
      <c r="D122" t="s">
        <v>329</v>
      </c>
      <c r="E122" t="s">
        <v>2056</v>
      </c>
      <c r="F122" t="s">
        <v>4487</v>
      </c>
      <c r="G122" t="s">
        <v>245</v>
      </c>
      <c r="EJ122" t="s">
        <v>249</v>
      </c>
      <c r="EK122" t="s">
        <v>4539</v>
      </c>
      <c r="EL122" t="s">
        <v>4539</v>
      </c>
      <c r="EM122" t="s">
        <v>9</v>
      </c>
      <c r="EN122" t="s">
        <v>9</v>
      </c>
      <c r="EO122" t="s">
        <v>4507</v>
      </c>
      <c r="GP122" t="s">
        <v>262</v>
      </c>
      <c r="HB122" t="s">
        <v>8</v>
      </c>
      <c r="HC122" t="s">
        <v>433</v>
      </c>
      <c r="HD122" t="s">
        <v>433</v>
      </c>
      <c r="HE122" t="s">
        <v>1261</v>
      </c>
      <c r="HG122" t="s">
        <v>4529</v>
      </c>
      <c r="MJ122" t="s">
        <v>253</v>
      </c>
      <c r="MZ122" t="s">
        <v>4488</v>
      </c>
      <c r="NA122" t="s">
        <v>4489</v>
      </c>
      <c r="NB122" t="s">
        <v>4489</v>
      </c>
      <c r="NC122" t="s">
        <v>4489</v>
      </c>
      <c r="ND122" t="s">
        <v>4489</v>
      </c>
      <c r="NE122" t="s">
        <v>4489</v>
      </c>
      <c r="NF122" t="s">
        <v>4489</v>
      </c>
      <c r="NG122" t="s">
        <v>4489</v>
      </c>
      <c r="NI122" t="s">
        <v>4489</v>
      </c>
      <c r="NJ122" t="s">
        <v>4488</v>
      </c>
      <c r="NK122" t="s">
        <v>4488</v>
      </c>
      <c r="NL122" t="s">
        <v>4489</v>
      </c>
      <c r="NM122" t="s">
        <v>4489</v>
      </c>
      <c r="NN122" t="s">
        <v>4488</v>
      </c>
      <c r="NO122" t="s">
        <v>4489</v>
      </c>
      <c r="NP122" t="s">
        <v>4489</v>
      </c>
      <c r="NQ122" t="s">
        <v>4489</v>
      </c>
      <c r="NR122" t="s">
        <v>4488</v>
      </c>
      <c r="NS122" t="s">
        <v>4488</v>
      </c>
      <c r="NT122" t="s">
        <v>4489</v>
      </c>
      <c r="NU122" t="s">
        <v>4489</v>
      </c>
      <c r="NV122" t="s">
        <v>4489</v>
      </c>
      <c r="NW122" t="s">
        <v>4489</v>
      </c>
      <c r="NX122" t="s">
        <v>4489</v>
      </c>
    </row>
    <row r="123" spans="1:388" x14ac:dyDescent="0.25">
      <c r="A123">
        <v>348</v>
      </c>
      <c r="B123" t="s">
        <v>4899</v>
      </c>
      <c r="C123" t="s">
        <v>327</v>
      </c>
      <c r="D123" t="s">
        <v>329</v>
      </c>
      <c r="E123" t="s">
        <v>2056</v>
      </c>
      <c r="F123" t="s">
        <v>4487</v>
      </c>
      <c r="G123" t="s">
        <v>245</v>
      </c>
      <c r="H123" t="s">
        <v>249</v>
      </c>
      <c r="I123" t="s">
        <v>316</v>
      </c>
      <c r="J123" t="s">
        <v>248</v>
      </c>
      <c r="K123" t="s">
        <v>4502</v>
      </c>
      <c r="L123" t="s">
        <v>4817</v>
      </c>
      <c r="M123" t="s">
        <v>9</v>
      </c>
      <c r="N123" t="s">
        <v>9</v>
      </c>
      <c r="O123" t="s">
        <v>4548</v>
      </c>
      <c r="AZ123" t="s">
        <v>249</v>
      </c>
      <c r="BA123" t="s">
        <v>248</v>
      </c>
      <c r="BB123" t="s">
        <v>4492</v>
      </c>
      <c r="BC123" t="s">
        <v>4646</v>
      </c>
      <c r="BD123" t="s">
        <v>9</v>
      </c>
      <c r="BE123" t="s">
        <v>8</v>
      </c>
      <c r="BF123" t="s">
        <v>4534</v>
      </c>
      <c r="GN123" t="s">
        <v>252</v>
      </c>
      <c r="GQ123" t="s">
        <v>9</v>
      </c>
      <c r="GR123" t="s">
        <v>9</v>
      </c>
      <c r="GS123" t="s">
        <v>4877</v>
      </c>
      <c r="GT123" t="s">
        <v>319</v>
      </c>
      <c r="MJ123" t="s">
        <v>270</v>
      </c>
      <c r="MZ123" t="s">
        <v>4488</v>
      </c>
      <c r="NA123" t="s">
        <v>4489</v>
      </c>
      <c r="NB123" t="s">
        <v>4489</v>
      </c>
      <c r="NC123" t="s">
        <v>4489</v>
      </c>
      <c r="ND123" t="s">
        <v>4489</v>
      </c>
      <c r="NE123" t="s">
        <v>4489</v>
      </c>
      <c r="NF123" t="s">
        <v>4489</v>
      </c>
      <c r="NG123" t="s">
        <v>4489</v>
      </c>
      <c r="NI123" t="s">
        <v>4489</v>
      </c>
      <c r="NJ123" t="s">
        <v>4488</v>
      </c>
      <c r="NK123" t="s">
        <v>4488</v>
      </c>
      <c r="NL123" t="s">
        <v>4488</v>
      </c>
      <c r="NM123" t="s">
        <v>4489</v>
      </c>
      <c r="NN123" t="s">
        <v>4489</v>
      </c>
      <c r="NO123" t="s">
        <v>4488</v>
      </c>
      <c r="NP123" t="s">
        <v>4489</v>
      </c>
      <c r="NQ123" t="s">
        <v>4488</v>
      </c>
      <c r="NR123" t="s">
        <v>4489</v>
      </c>
      <c r="NS123" t="s">
        <v>4489</v>
      </c>
      <c r="NT123" t="s">
        <v>4489</v>
      </c>
      <c r="NU123" t="s">
        <v>4489</v>
      </c>
      <c r="NV123" t="s">
        <v>4488</v>
      </c>
      <c r="NW123" t="s">
        <v>4489</v>
      </c>
      <c r="NX123" t="s">
        <v>4489</v>
      </c>
    </row>
    <row r="124" spans="1:388" x14ac:dyDescent="0.25">
      <c r="A124">
        <v>349</v>
      </c>
      <c r="B124" t="s">
        <v>4899</v>
      </c>
      <c r="C124" t="s">
        <v>327</v>
      </c>
      <c r="D124" t="s">
        <v>329</v>
      </c>
      <c r="E124" t="s">
        <v>2056</v>
      </c>
      <c r="F124" t="s">
        <v>4487</v>
      </c>
      <c r="G124" t="s">
        <v>245</v>
      </c>
      <c r="CM124" t="s">
        <v>249</v>
      </c>
      <c r="CN124" t="s">
        <v>255</v>
      </c>
      <c r="CO124" t="s">
        <v>4504</v>
      </c>
      <c r="CP124" t="s">
        <v>4504</v>
      </c>
      <c r="CQ124" t="s">
        <v>9</v>
      </c>
      <c r="CR124" t="s">
        <v>9</v>
      </c>
      <c r="CS124" t="s">
        <v>4499</v>
      </c>
      <c r="CT124" t="s">
        <v>249</v>
      </c>
      <c r="CU124" t="s">
        <v>271</v>
      </c>
      <c r="CV124" t="s">
        <v>258</v>
      </c>
      <c r="CW124" t="s">
        <v>4509</v>
      </c>
      <c r="CX124" t="s">
        <v>4490</v>
      </c>
      <c r="CY124" t="s">
        <v>9</v>
      </c>
      <c r="CZ124" t="s">
        <v>9</v>
      </c>
      <c r="DA124" t="s">
        <v>4501</v>
      </c>
      <c r="DE124" t="s">
        <v>249</v>
      </c>
      <c r="DF124" t="s">
        <v>261</v>
      </c>
      <c r="DG124" t="s">
        <v>4526</v>
      </c>
      <c r="DH124" t="s">
        <v>4561</v>
      </c>
      <c r="DI124" t="s">
        <v>9</v>
      </c>
      <c r="DJ124" t="s">
        <v>9</v>
      </c>
      <c r="DK124" t="s">
        <v>4501</v>
      </c>
      <c r="GO124" t="s">
        <v>252</v>
      </c>
      <c r="GP124" t="s">
        <v>252</v>
      </c>
      <c r="GW124" t="s">
        <v>9</v>
      </c>
      <c r="GX124" t="s">
        <v>4878</v>
      </c>
      <c r="GY124" t="s">
        <v>319</v>
      </c>
      <c r="HB124" t="s">
        <v>9</v>
      </c>
      <c r="HC124" t="s">
        <v>4878</v>
      </c>
      <c r="HD124" t="s">
        <v>4878</v>
      </c>
      <c r="HE124" t="s">
        <v>319</v>
      </c>
      <c r="MJ124" t="s">
        <v>254</v>
      </c>
      <c r="MZ124" t="s">
        <v>4488</v>
      </c>
      <c r="NA124" t="s">
        <v>4489</v>
      </c>
      <c r="NB124" t="s">
        <v>4489</v>
      </c>
      <c r="NC124" t="s">
        <v>4489</v>
      </c>
      <c r="ND124" t="s">
        <v>4489</v>
      </c>
      <c r="NE124" t="s">
        <v>4489</v>
      </c>
      <c r="NF124" t="s">
        <v>4489</v>
      </c>
      <c r="NG124" t="s">
        <v>4489</v>
      </c>
      <c r="NI124" t="s">
        <v>4489</v>
      </c>
      <c r="NJ124" t="s">
        <v>4488</v>
      </c>
      <c r="NK124" t="s">
        <v>4488</v>
      </c>
      <c r="NL124" t="s">
        <v>4488</v>
      </c>
      <c r="NM124" t="s">
        <v>4489</v>
      </c>
      <c r="NN124" t="s">
        <v>4489</v>
      </c>
      <c r="NO124" t="s">
        <v>4489</v>
      </c>
      <c r="NP124" t="s">
        <v>4489</v>
      </c>
      <c r="NQ124" t="s">
        <v>4488</v>
      </c>
      <c r="NR124" t="s">
        <v>4488</v>
      </c>
      <c r="NS124" t="s">
        <v>4488</v>
      </c>
      <c r="NT124" t="s">
        <v>4489</v>
      </c>
      <c r="NU124" t="s">
        <v>4489</v>
      </c>
      <c r="NV124" t="s">
        <v>4489</v>
      </c>
      <c r="NW124" t="s">
        <v>4489</v>
      </c>
      <c r="NX124" t="s">
        <v>4489</v>
      </c>
    </row>
    <row r="125" spans="1:388" x14ac:dyDescent="0.25">
      <c r="A125">
        <v>350</v>
      </c>
      <c r="B125" t="s">
        <v>4899</v>
      </c>
      <c r="C125" t="s">
        <v>327</v>
      </c>
      <c r="D125" t="s">
        <v>329</v>
      </c>
      <c r="E125" t="s">
        <v>2056</v>
      </c>
      <c r="F125" t="s">
        <v>4487</v>
      </c>
      <c r="G125" t="s">
        <v>245</v>
      </c>
      <c r="EJ125" t="s">
        <v>249</v>
      </c>
      <c r="EK125" t="s">
        <v>4539</v>
      </c>
      <c r="EL125" t="s">
        <v>4539</v>
      </c>
      <c r="EM125" t="s">
        <v>9</v>
      </c>
      <c r="EN125" t="s">
        <v>9</v>
      </c>
      <c r="EO125" t="s">
        <v>4516</v>
      </c>
      <c r="GP125" t="s">
        <v>262</v>
      </c>
      <c r="HB125" t="s">
        <v>8</v>
      </c>
      <c r="HC125" t="s">
        <v>4562</v>
      </c>
      <c r="HD125" t="s">
        <v>324</v>
      </c>
      <c r="HE125" t="s">
        <v>1259</v>
      </c>
      <c r="HG125" t="s">
        <v>4530</v>
      </c>
      <c r="MJ125" t="s">
        <v>253</v>
      </c>
      <c r="MZ125" t="s">
        <v>4488</v>
      </c>
      <c r="NA125" t="s">
        <v>4489</v>
      </c>
      <c r="NB125" t="s">
        <v>4489</v>
      </c>
      <c r="NC125" t="s">
        <v>4489</v>
      </c>
      <c r="ND125" t="s">
        <v>4489</v>
      </c>
      <c r="NE125" t="s">
        <v>4489</v>
      </c>
      <c r="NF125" t="s">
        <v>4489</v>
      </c>
      <c r="NG125" t="s">
        <v>4489</v>
      </c>
      <c r="NI125" t="s">
        <v>4489</v>
      </c>
      <c r="NJ125" t="s">
        <v>4488</v>
      </c>
      <c r="NK125" t="s">
        <v>4488</v>
      </c>
      <c r="NL125" t="s">
        <v>4489</v>
      </c>
      <c r="NM125" t="s">
        <v>4489</v>
      </c>
      <c r="NN125" t="s">
        <v>4489</v>
      </c>
      <c r="NO125" t="s">
        <v>4489</v>
      </c>
      <c r="NP125" t="s">
        <v>4489</v>
      </c>
      <c r="NQ125" t="s">
        <v>4489</v>
      </c>
      <c r="NR125" t="s">
        <v>4488</v>
      </c>
      <c r="NS125" t="s">
        <v>4488</v>
      </c>
      <c r="NT125" t="s">
        <v>4489</v>
      </c>
      <c r="NU125" t="s">
        <v>4489</v>
      </c>
      <c r="NV125" t="s">
        <v>4489</v>
      </c>
      <c r="NW125" t="s">
        <v>4489</v>
      </c>
      <c r="NX125" t="s">
        <v>4489</v>
      </c>
    </row>
    <row r="126" spans="1:388" x14ac:dyDescent="0.25">
      <c r="A126">
        <v>351</v>
      </c>
      <c r="B126" t="s">
        <v>4899</v>
      </c>
      <c r="C126" t="s">
        <v>327</v>
      </c>
      <c r="D126" t="s">
        <v>329</v>
      </c>
      <c r="E126" t="s">
        <v>2056</v>
      </c>
      <c r="F126" t="s">
        <v>4487</v>
      </c>
      <c r="G126" t="s">
        <v>245</v>
      </c>
      <c r="H126" t="s">
        <v>249</v>
      </c>
      <c r="I126" t="s">
        <v>316</v>
      </c>
      <c r="J126" t="s">
        <v>248</v>
      </c>
      <c r="K126" t="s">
        <v>4502</v>
      </c>
      <c r="L126" t="s">
        <v>4817</v>
      </c>
      <c r="M126" t="s">
        <v>9</v>
      </c>
      <c r="N126" t="s">
        <v>8</v>
      </c>
      <c r="O126" t="s">
        <v>4534</v>
      </c>
      <c r="AZ126" t="s">
        <v>249</v>
      </c>
      <c r="BA126" t="s">
        <v>248</v>
      </c>
      <c r="BB126" t="s">
        <v>4492</v>
      </c>
      <c r="BC126" t="s">
        <v>4646</v>
      </c>
      <c r="BD126" t="s">
        <v>9</v>
      </c>
      <c r="BE126" t="s">
        <v>8</v>
      </c>
      <c r="BF126" t="s">
        <v>4534</v>
      </c>
      <c r="GN126" t="s">
        <v>252</v>
      </c>
      <c r="GQ126" t="s">
        <v>9</v>
      </c>
      <c r="GR126" t="s">
        <v>9</v>
      </c>
      <c r="GS126" t="s">
        <v>4877</v>
      </c>
      <c r="GT126" t="s">
        <v>319</v>
      </c>
      <c r="MJ126" t="s">
        <v>270</v>
      </c>
      <c r="MZ126" t="s">
        <v>4488</v>
      </c>
      <c r="NA126" t="s">
        <v>4489</v>
      </c>
      <c r="NB126" t="s">
        <v>4489</v>
      </c>
      <c r="NC126" t="s">
        <v>4489</v>
      </c>
      <c r="ND126" t="s">
        <v>4489</v>
      </c>
      <c r="NE126" t="s">
        <v>4489</v>
      </c>
      <c r="NF126" t="s">
        <v>4489</v>
      </c>
      <c r="NG126" t="s">
        <v>4489</v>
      </c>
      <c r="NI126" t="s">
        <v>4489</v>
      </c>
      <c r="NJ126" t="s">
        <v>4488</v>
      </c>
      <c r="NK126" t="s">
        <v>4488</v>
      </c>
      <c r="NL126" t="s">
        <v>4488</v>
      </c>
      <c r="NM126" t="s">
        <v>4489</v>
      </c>
      <c r="NN126" t="s">
        <v>4489</v>
      </c>
      <c r="NO126" t="s">
        <v>4488</v>
      </c>
      <c r="NP126" t="s">
        <v>4489</v>
      </c>
      <c r="NQ126" t="s">
        <v>4488</v>
      </c>
      <c r="NR126" t="s">
        <v>4489</v>
      </c>
      <c r="NS126" t="s">
        <v>4489</v>
      </c>
      <c r="NT126" t="s">
        <v>4489</v>
      </c>
      <c r="NU126" t="s">
        <v>4489</v>
      </c>
      <c r="NV126" t="s">
        <v>4488</v>
      </c>
      <c r="NW126" t="s">
        <v>4489</v>
      </c>
      <c r="NX126" t="s">
        <v>4489</v>
      </c>
    </row>
    <row r="127" spans="1:388" x14ac:dyDescent="0.25">
      <c r="A127">
        <v>352</v>
      </c>
      <c r="B127" t="s">
        <v>4899</v>
      </c>
      <c r="C127" t="s">
        <v>327</v>
      </c>
      <c r="D127" t="s">
        <v>329</v>
      </c>
      <c r="E127" t="s">
        <v>2056</v>
      </c>
      <c r="F127" t="s">
        <v>4487</v>
      </c>
      <c r="G127" t="s">
        <v>245</v>
      </c>
      <c r="EJ127" t="s">
        <v>249</v>
      </c>
      <c r="EK127" t="s">
        <v>4595</v>
      </c>
      <c r="EL127" t="s">
        <v>4595</v>
      </c>
      <c r="EM127" t="s">
        <v>9</v>
      </c>
      <c r="EN127" t="s">
        <v>9</v>
      </c>
      <c r="EO127" t="s">
        <v>4516</v>
      </c>
      <c r="GP127" t="s">
        <v>262</v>
      </c>
      <c r="HB127" t="s">
        <v>8</v>
      </c>
      <c r="HC127" t="s">
        <v>4552</v>
      </c>
      <c r="HD127" t="s">
        <v>324</v>
      </c>
      <c r="HE127" t="s">
        <v>1259</v>
      </c>
      <c r="HG127" t="s">
        <v>4530</v>
      </c>
      <c r="MJ127" t="s">
        <v>253</v>
      </c>
      <c r="MZ127" t="s">
        <v>4488</v>
      </c>
      <c r="NA127" t="s">
        <v>4489</v>
      </c>
      <c r="NB127" t="s">
        <v>4489</v>
      </c>
      <c r="NC127" t="s">
        <v>4489</v>
      </c>
      <c r="ND127" t="s">
        <v>4489</v>
      </c>
      <c r="NE127" t="s">
        <v>4489</v>
      </c>
      <c r="NF127" t="s">
        <v>4489</v>
      </c>
      <c r="NG127" t="s">
        <v>4489</v>
      </c>
      <c r="NI127" t="s">
        <v>4489</v>
      </c>
      <c r="NJ127" t="s">
        <v>4488</v>
      </c>
      <c r="NK127" t="s">
        <v>4488</v>
      </c>
      <c r="NL127" t="s">
        <v>4489</v>
      </c>
      <c r="NM127" t="s">
        <v>4489</v>
      </c>
      <c r="NN127" t="s">
        <v>4489</v>
      </c>
      <c r="NO127" t="s">
        <v>4489</v>
      </c>
      <c r="NP127" t="s">
        <v>4489</v>
      </c>
      <c r="NQ127" t="s">
        <v>4489</v>
      </c>
      <c r="NR127" t="s">
        <v>4488</v>
      </c>
      <c r="NS127" t="s">
        <v>4488</v>
      </c>
      <c r="NT127" t="s">
        <v>4489</v>
      </c>
      <c r="NU127" t="s">
        <v>4489</v>
      </c>
      <c r="NV127" t="s">
        <v>4489</v>
      </c>
      <c r="NW127" t="s">
        <v>4489</v>
      </c>
      <c r="NX127" t="s">
        <v>4489</v>
      </c>
    </row>
    <row r="128" spans="1:388" x14ac:dyDescent="0.25">
      <c r="A128">
        <v>353</v>
      </c>
      <c r="B128" t="s">
        <v>4899</v>
      </c>
      <c r="C128" t="s">
        <v>327</v>
      </c>
      <c r="D128" t="s">
        <v>329</v>
      </c>
      <c r="E128" t="s">
        <v>2056</v>
      </c>
      <c r="F128" t="s">
        <v>4487</v>
      </c>
      <c r="G128" t="s">
        <v>245</v>
      </c>
      <c r="CM128" t="s">
        <v>249</v>
      </c>
      <c r="CN128" t="s">
        <v>255</v>
      </c>
      <c r="CO128" t="s">
        <v>4504</v>
      </c>
      <c r="CP128" t="s">
        <v>4504</v>
      </c>
      <c r="CQ128" t="s">
        <v>9</v>
      </c>
      <c r="CR128" t="s">
        <v>9</v>
      </c>
      <c r="CS128" t="s">
        <v>4501</v>
      </c>
      <c r="CT128" t="s">
        <v>249</v>
      </c>
      <c r="CU128" t="s">
        <v>271</v>
      </c>
      <c r="CV128" t="s">
        <v>258</v>
      </c>
      <c r="CW128" t="s">
        <v>4509</v>
      </c>
      <c r="CX128" t="s">
        <v>4490</v>
      </c>
      <c r="CY128" t="s">
        <v>9</v>
      </c>
      <c r="CZ128" t="s">
        <v>9</v>
      </c>
      <c r="DA128" t="s">
        <v>4501</v>
      </c>
      <c r="DE128" t="s">
        <v>249</v>
      </c>
      <c r="DF128" t="s">
        <v>261</v>
      </c>
      <c r="DG128" t="s">
        <v>4526</v>
      </c>
      <c r="DH128" t="s">
        <v>4561</v>
      </c>
      <c r="DI128" t="s">
        <v>9</v>
      </c>
      <c r="DJ128" t="s">
        <v>9</v>
      </c>
      <c r="DK128" t="s">
        <v>4499</v>
      </c>
      <c r="GO128" t="s">
        <v>252</v>
      </c>
      <c r="GP128" t="s">
        <v>252</v>
      </c>
      <c r="GW128" t="s">
        <v>9</v>
      </c>
      <c r="GX128" t="s">
        <v>4878</v>
      </c>
      <c r="GY128" t="s">
        <v>1260</v>
      </c>
      <c r="HB128" t="s">
        <v>9</v>
      </c>
      <c r="HC128" t="s">
        <v>4878</v>
      </c>
      <c r="HD128" t="s">
        <v>4878</v>
      </c>
      <c r="HE128" t="s">
        <v>1260</v>
      </c>
      <c r="MJ128" t="s">
        <v>254</v>
      </c>
      <c r="MZ128" t="s">
        <v>4488</v>
      </c>
      <c r="NA128" t="s">
        <v>4489</v>
      </c>
      <c r="NB128" t="s">
        <v>4489</v>
      </c>
      <c r="NC128" t="s">
        <v>4489</v>
      </c>
      <c r="ND128" t="s">
        <v>4489</v>
      </c>
      <c r="NE128" t="s">
        <v>4489</v>
      </c>
      <c r="NF128" t="s">
        <v>4489</v>
      </c>
      <c r="NG128" t="s">
        <v>4489</v>
      </c>
      <c r="NI128" t="s">
        <v>4489</v>
      </c>
      <c r="NJ128" t="s">
        <v>4489</v>
      </c>
      <c r="NK128" t="s">
        <v>4489</v>
      </c>
      <c r="NL128" t="s">
        <v>4489</v>
      </c>
      <c r="NM128" t="s">
        <v>4489</v>
      </c>
      <c r="NN128" t="s">
        <v>4489</v>
      </c>
      <c r="NO128" t="s">
        <v>4489</v>
      </c>
      <c r="NP128" t="s">
        <v>4489</v>
      </c>
      <c r="NQ128" t="s">
        <v>4489</v>
      </c>
      <c r="NR128" t="s">
        <v>4489</v>
      </c>
      <c r="NS128" t="s">
        <v>4488</v>
      </c>
      <c r="NT128" t="s">
        <v>4489</v>
      </c>
      <c r="NU128" t="s">
        <v>4489</v>
      </c>
      <c r="NV128" t="s">
        <v>4489</v>
      </c>
      <c r="NW128" t="s">
        <v>4489</v>
      </c>
      <c r="NX128" t="s">
        <v>4489</v>
      </c>
    </row>
    <row r="129" spans="1:388" x14ac:dyDescent="0.25">
      <c r="A129">
        <v>354</v>
      </c>
      <c r="B129" t="s">
        <v>4899</v>
      </c>
      <c r="C129" t="s">
        <v>327</v>
      </c>
      <c r="D129" t="s">
        <v>329</v>
      </c>
      <c r="E129" t="s">
        <v>2056</v>
      </c>
      <c r="F129" t="s">
        <v>4487</v>
      </c>
      <c r="G129" t="s">
        <v>245</v>
      </c>
      <c r="EP129" t="s">
        <v>246</v>
      </c>
      <c r="EQ129" t="s">
        <v>4538</v>
      </c>
      <c r="ER129" t="s">
        <v>4538</v>
      </c>
      <c r="ES129" t="s">
        <v>8</v>
      </c>
      <c r="ET129" t="s">
        <v>9</v>
      </c>
      <c r="EU129" t="s">
        <v>4520</v>
      </c>
      <c r="GP129" t="s">
        <v>262</v>
      </c>
      <c r="HB129" t="s">
        <v>8</v>
      </c>
      <c r="HC129" t="s">
        <v>4550</v>
      </c>
      <c r="HD129" t="s">
        <v>324</v>
      </c>
      <c r="HE129" t="s">
        <v>1259</v>
      </c>
      <c r="HG129" t="s">
        <v>4532</v>
      </c>
      <c r="MJ129" t="s">
        <v>253</v>
      </c>
      <c r="MZ129" t="s">
        <v>4488</v>
      </c>
      <c r="NA129" t="s">
        <v>4489</v>
      </c>
      <c r="NB129" t="s">
        <v>4489</v>
      </c>
      <c r="NC129" t="s">
        <v>4489</v>
      </c>
      <c r="ND129" t="s">
        <v>4489</v>
      </c>
      <c r="NE129" t="s">
        <v>4489</v>
      </c>
      <c r="NF129" t="s">
        <v>4489</v>
      </c>
      <c r="NG129" t="s">
        <v>4489</v>
      </c>
      <c r="NI129" t="s">
        <v>4489</v>
      </c>
      <c r="NJ129" t="s">
        <v>4488</v>
      </c>
      <c r="NK129" t="s">
        <v>4488</v>
      </c>
      <c r="NL129" t="s">
        <v>4489</v>
      </c>
      <c r="NM129" t="s">
        <v>4489</v>
      </c>
      <c r="NN129" t="s">
        <v>4488</v>
      </c>
      <c r="NO129" t="s">
        <v>4489</v>
      </c>
      <c r="NP129" t="s">
        <v>4489</v>
      </c>
      <c r="NQ129" t="s">
        <v>4489</v>
      </c>
      <c r="NR129" t="s">
        <v>4488</v>
      </c>
      <c r="NS129" t="s">
        <v>4488</v>
      </c>
      <c r="NT129" t="s">
        <v>4489</v>
      </c>
      <c r="NU129" t="s">
        <v>4489</v>
      </c>
      <c r="NV129" t="s">
        <v>4489</v>
      </c>
      <c r="NW129" t="s">
        <v>4489</v>
      </c>
      <c r="NX129" t="s">
        <v>4489</v>
      </c>
    </row>
    <row r="130" spans="1:388" x14ac:dyDescent="0.25">
      <c r="A130">
        <v>355</v>
      </c>
      <c r="B130" t="s">
        <v>4899</v>
      </c>
      <c r="C130" t="s">
        <v>327</v>
      </c>
      <c r="D130" t="s">
        <v>329</v>
      </c>
      <c r="E130" t="s">
        <v>2056</v>
      </c>
      <c r="F130" t="s">
        <v>4487</v>
      </c>
      <c r="G130" t="s">
        <v>245</v>
      </c>
      <c r="H130" t="s">
        <v>249</v>
      </c>
      <c r="I130" t="s">
        <v>247</v>
      </c>
      <c r="J130" t="s">
        <v>248</v>
      </c>
      <c r="K130" t="s">
        <v>4502</v>
      </c>
      <c r="L130" t="s">
        <v>4666</v>
      </c>
      <c r="M130" t="s">
        <v>9</v>
      </c>
      <c r="N130" t="s">
        <v>8</v>
      </c>
      <c r="O130" t="s">
        <v>4548</v>
      </c>
      <c r="AZ130" t="s">
        <v>249</v>
      </c>
      <c r="BA130" t="s">
        <v>248</v>
      </c>
      <c r="BB130" t="s">
        <v>4492</v>
      </c>
      <c r="BC130" t="s">
        <v>4646</v>
      </c>
      <c r="BD130" t="s">
        <v>8</v>
      </c>
      <c r="BE130" t="s">
        <v>8</v>
      </c>
      <c r="BF130" t="s">
        <v>4534</v>
      </c>
      <c r="GN130" t="s">
        <v>252</v>
      </c>
      <c r="GQ130" t="s">
        <v>9</v>
      </c>
      <c r="GR130" t="s">
        <v>9</v>
      </c>
      <c r="GS130" t="s">
        <v>4877</v>
      </c>
      <c r="GT130" t="s">
        <v>319</v>
      </c>
      <c r="MJ130" t="s">
        <v>270</v>
      </c>
      <c r="MZ130" t="s">
        <v>4488</v>
      </c>
      <c r="NA130" t="s">
        <v>4489</v>
      </c>
      <c r="NB130" t="s">
        <v>4489</v>
      </c>
      <c r="NC130" t="s">
        <v>4489</v>
      </c>
      <c r="ND130" t="s">
        <v>4489</v>
      </c>
      <c r="NE130" t="s">
        <v>4489</v>
      </c>
      <c r="NF130" t="s">
        <v>4489</v>
      </c>
      <c r="NG130" t="s">
        <v>4489</v>
      </c>
      <c r="NI130" t="s">
        <v>4489</v>
      </c>
      <c r="NJ130" t="s">
        <v>4488</v>
      </c>
      <c r="NK130" t="s">
        <v>4488</v>
      </c>
      <c r="NL130" t="s">
        <v>4488</v>
      </c>
      <c r="NM130" t="s">
        <v>4489</v>
      </c>
      <c r="NN130" t="s">
        <v>4489</v>
      </c>
      <c r="NO130" t="s">
        <v>4488</v>
      </c>
      <c r="NP130" t="s">
        <v>4489</v>
      </c>
      <c r="NQ130" t="s">
        <v>4488</v>
      </c>
      <c r="NR130" t="s">
        <v>4489</v>
      </c>
      <c r="NS130" t="s">
        <v>4489</v>
      </c>
      <c r="NT130" t="s">
        <v>4489</v>
      </c>
      <c r="NU130" t="s">
        <v>4489</v>
      </c>
      <c r="NV130" t="s">
        <v>4488</v>
      </c>
      <c r="NW130" t="s">
        <v>4489</v>
      </c>
      <c r="NX130" t="s">
        <v>4489</v>
      </c>
    </row>
    <row r="131" spans="1:388" x14ac:dyDescent="0.25">
      <c r="A131">
        <v>356</v>
      </c>
      <c r="B131" t="s">
        <v>4899</v>
      </c>
      <c r="C131" t="s">
        <v>327</v>
      </c>
      <c r="D131" t="s">
        <v>329</v>
      </c>
      <c r="E131" t="s">
        <v>2056</v>
      </c>
      <c r="F131" t="s">
        <v>4487</v>
      </c>
      <c r="G131" t="s">
        <v>245</v>
      </c>
      <c r="EP131" t="s">
        <v>246</v>
      </c>
      <c r="EQ131" t="s">
        <v>4538</v>
      </c>
      <c r="ER131" t="s">
        <v>4538</v>
      </c>
      <c r="ES131" t="s">
        <v>8</v>
      </c>
      <c r="ET131" t="s">
        <v>9</v>
      </c>
      <c r="EU131" t="s">
        <v>4499</v>
      </c>
      <c r="GP131" t="s">
        <v>262</v>
      </c>
      <c r="HB131" t="s">
        <v>8</v>
      </c>
      <c r="HC131" t="s">
        <v>4575</v>
      </c>
      <c r="HD131" t="s">
        <v>324</v>
      </c>
      <c r="HE131" t="s">
        <v>1259</v>
      </c>
      <c r="HG131" t="s">
        <v>4532</v>
      </c>
      <c r="MJ131" t="s">
        <v>253</v>
      </c>
      <c r="MZ131" t="s">
        <v>4488</v>
      </c>
      <c r="NA131" t="s">
        <v>4489</v>
      </c>
      <c r="NB131" t="s">
        <v>4489</v>
      </c>
      <c r="NC131" t="s">
        <v>4489</v>
      </c>
      <c r="ND131" t="s">
        <v>4489</v>
      </c>
      <c r="NE131" t="s">
        <v>4489</v>
      </c>
      <c r="NF131" t="s">
        <v>4489</v>
      </c>
      <c r="NG131" t="s">
        <v>4489</v>
      </c>
      <c r="NI131" t="s">
        <v>4489</v>
      </c>
      <c r="NJ131" t="s">
        <v>4488</v>
      </c>
      <c r="NK131" t="s">
        <v>4488</v>
      </c>
      <c r="NL131" t="s">
        <v>4489</v>
      </c>
      <c r="NM131" t="s">
        <v>4489</v>
      </c>
      <c r="NN131" t="s">
        <v>4488</v>
      </c>
      <c r="NO131" t="s">
        <v>4489</v>
      </c>
      <c r="NP131" t="s">
        <v>4489</v>
      </c>
      <c r="NQ131" t="s">
        <v>4489</v>
      </c>
      <c r="NR131" t="s">
        <v>4488</v>
      </c>
      <c r="NS131" t="s">
        <v>4489</v>
      </c>
      <c r="NT131" t="s">
        <v>4488</v>
      </c>
      <c r="NU131" t="s">
        <v>4489</v>
      </c>
      <c r="NV131" t="s">
        <v>4489</v>
      </c>
      <c r="NW131" t="s">
        <v>4489</v>
      </c>
      <c r="NX131" t="s">
        <v>4489</v>
      </c>
    </row>
    <row r="132" spans="1:388" x14ac:dyDescent="0.25">
      <c r="A132">
        <v>357</v>
      </c>
      <c r="B132" t="s">
        <v>4899</v>
      </c>
      <c r="C132" t="s">
        <v>327</v>
      </c>
      <c r="D132" t="s">
        <v>329</v>
      </c>
      <c r="E132" t="s">
        <v>2056</v>
      </c>
      <c r="F132" t="s">
        <v>4487</v>
      </c>
      <c r="G132" t="s">
        <v>245</v>
      </c>
      <c r="CM132" t="s">
        <v>249</v>
      </c>
      <c r="CN132" t="s">
        <v>255</v>
      </c>
      <c r="CO132" t="s">
        <v>4504</v>
      </c>
      <c r="CP132" t="s">
        <v>4504</v>
      </c>
      <c r="CQ132" t="s">
        <v>9</v>
      </c>
      <c r="CR132" t="s">
        <v>9</v>
      </c>
      <c r="CS132" t="s">
        <v>4499</v>
      </c>
      <c r="CT132" t="s">
        <v>249</v>
      </c>
      <c r="CU132" t="s">
        <v>271</v>
      </c>
      <c r="CV132" t="s">
        <v>258</v>
      </c>
      <c r="CW132" t="s">
        <v>4509</v>
      </c>
      <c r="CX132" t="s">
        <v>4490</v>
      </c>
      <c r="CY132" t="s">
        <v>9</v>
      </c>
      <c r="CZ132" t="s">
        <v>9</v>
      </c>
      <c r="DA132" t="s">
        <v>4501</v>
      </c>
      <c r="DE132" t="s">
        <v>249</v>
      </c>
      <c r="DF132" t="s">
        <v>261</v>
      </c>
      <c r="DG132" t="s">
        <v>4492</v>
      </c>
      <c r="DH132" t="s">
        <v>4494</v>
      </c>
      <c r="DI132" t="s">
        <v>9</v>
      </c>
      <c r="DJ132" t="s">
        <v>9</v>
      </c>
      <c r="DK132" t="s">
        <v>4501</v>
      </c>
      <c r="GO132" t="s">
        <v>252</v>
      </c>
      <c r="GP132" t="s">
        <v>252</v>
      </c>
      <c r="GW132" t="s">
        <v>9</v>
      </c>
      <c r="GX132" t="s">
        <v>4878</v>
      </c>
      <c r="GY132" t="s">
        <v>319</v>
      </c>
      <c r="HB132" t="s">
        <v>9</v>
      </c>
      <c r="HC132" t="s">
        <v>4878</v>
      </c>
      <c r="HD132" t="s">
        <v>4878</v>
      </c>
      <c r="HE132" t="s">
        <v>319</v>
      </c>
      <c r="MJ132" t="s">
        <v>254</v>
      </c>
      <c r="MZ132" t="s">
        <v>4488</v>
      </c>
      <c r="NA132" t="s">
        <v>4489</v>
      </c>
      <c r="NB132" t="s">
        <v>4489</v>
      </c>
      <c r="NC132" t="s">
        <v>4489</v>
      </c>
      <c r="ND132" t="s">
        <v>4489</v>
      </c>
      <c r="NE132" t="s">
        <v>4489</v>
      </c>
      <c r="NF132" t="s">
        <v>4489</v>
      </c>
      <c r="NG132" t="s">
        <v>4489</v>
      </c>
      <c r="NI132" t="s">
        <v>4489</v>
      </c>
      <c r="NJ132" t="s">
        <v>4488</v>
      </c>
      <c r="NK132" t="s">
        <v>4489</v>
      </c>
      <c r="NL132" t="s">
        <v>4489</v>
      </c>
      <c r="NM132" t="s">
        <v>4489</v>
      </c>
      <c r="NN132" t="s">
        <v>4489</v>
      </c>
      <c r="NO132" t="s">
        <v>4489</v>
      </c>
      <c r="NP132" t="s">
        <v>4489</v>
      </c>
      <c r="NQ132" t="s">
        <v>4488</v>
      </c>
      <c r="NR132" t="s">
        <v>4488</v>
      </c>
      <c r="NS132" t="s">
        <v>4488</v>
      </c>
      <c r="NT132" t="s">
        <v>4489</v>
      </c>
      <c r="NU132" t="s">
        <v>4489</v>
      </c>
      <c r="NV132" t="s">
        <v>4489</v>
      </c>
      <c r="NW132" t="s">
        <v>4489</v>
      </c>
      <c r="NX132" t="s">
        <v>4489</v>
      </c>
    </row>
    <row r="133" spans="1:388" x14ac:dyDescent="0.25">
      <c r="A133">
        <v>358</v>
      </c>
      <c r="B133" t="s">
        <v>4899</v>
      </c>
      <c r="C133" t="s">
        <v>327</v>
      </c>
      <c r="D133" t="s">
        <v>329</v>
      </c>
      <c r="E133" t="s">
        <v>2056</v>
      </c>
      <c r="F133" t="s">
        <v>4487</v>
      </c>
      <c r="G133" t="s">
        <v>245</v>
      </c>
      <c r="EP133" t="s">
        <v>246</v>
      </c>
      <c r="EQ133" t="s">
        <v>4538</v>
      </c>
      <c r="ER133" t="s">
        <v>4538</v>
      </c>
      <c r="ES133" t="s">
        <v>8</v>
      </c>
      <c r="ET133" t="s">
        <v>9</v>
      </c>
      <c r="EU133" t="s">
        <v>4501</v>
      </c>
      <c r="GP133" t="s">
        <v>262</v>
      </c>
      <c r="HB133" t="s">
        <v>8</v>
      </c>
      <c r="HC133" t="s">
        <v>334</v>
      </c>
      <c r="HD133" t="s">
        <v>334</v>
      </c>
      <c r="HE133" t="s">
        <v>1261</v>
      </c>
      <c r="HG133" t="s">
        <v>4491</v>
      </c>
      <c r="MJ133" t="s">
        <v>253</v>
      </c>
      <c r="MZ133" t="s">
        <v>4488</v>
      </c>
      <c r="NA133" t="s">
        <v>4489</v>
      </c>
      <c r="NB133" t="s">
        <v>4489</v>
      </c>
      <c r="NC133" t="s">
        <v>4489</v>
      </c>
      <c r="ND133" t="s">
        <v>4489</v>
      </c>
      <c r="NE133" t="s">
        <v>4489</v>
      </c>
      <c r="NF133" t="s">
        <v>4489</v>
      </c>
      <c r="NG133" t="s">
        <v>4489</v>
      </c>
      <c r="NI133" t="s">
        <v>4489</v>
      </c>
      <c r="NJ133" t="s">
        <v>4488</v>
      </c>
      <c r="NK133" t="s">
        <v>4488</v>
      </c>
      <c r="NL133" t="s">
        <v>4489</v>
      </c>
      <c r="NM133" t="s">
        <v>4489</v>
      </c>
      <c r="NN133" t="s">
        <v>4488</v>
      </c>
      <c r="NO133" t="s">
        <v>4489</v>
      </c>
      <c r="NP133" t="s">
        <v>4489</v>
      </c>
      <c r="NQ133" t="s">
        <v>4489</v>
      </c>
      <c r="NR133" t="s">
        <v>4489</v>
      </c>
      <c r="NS133" t="s">
        <v>4488</v>
      </c>
      <c r="NT133" t="s">
        <v>4488</v>
      </c>
      <c r="NU133" t="s">
        <v>4489</v>
      </c>
      <c r="NV133" t="s">
        <v>4489</v>
      </c>
      <c r="NW133" t="s">
        <v>4489</v>
      </c>
      <c r="NX133" t="s">
        <v>4489</v>
      </c>
    </row>
    <row r="134" spans="1:388" x14ac:dyDescent="0.25">
      <c r="A134">
        <v>359</v>
      </c>
      <c r="B134" t="s">
        <v>4899</v>
      </c>
      <c r="C134" t="s">
        <v>327</v>
      </c>
      <c r="D134" t="s">
        <v>329</v>
      </c>
      <c r="E134" t="s">
        <v>2056</v>
      </c>
      <c r="F134" t="s">
        <v>4487</v>
      </c>
      <c r="G134" t="s">
        <v>245</v>
      </c>
      <c r="DL134" t="s">
        <v>249</v>
      </c>
      <c r="DM134" t="s">
        <v>4490</v>
      </c>
      <c r="DN134" t="s">
        <v>4490</v>
      </c>
      <c r="DO134" t="s">
        <v>9</v>
      </c>
      <c r="DP134" t="s">
        <v>9</v>
      </c>
      <c r="DQ134" t="s">
        <v>4501</v>
      </c>
      <c r="DR134" t="s">
        <v>249</v>
      </c>
      <c r="DS134" t="s">
        <v>4574</v>
      </c>
      <c r="DT134" t="s">
        <v>4574</v>
      </c>
      <c r="DU134" t="s">
        <v>9</v>
      </c>
      <c r="DV134" t="s">
        <v>9</v>
      </c>
      <c r="DW134" t="s">
        <v>4501</v>
      </c>
      <c r="GP134" t="s">
        <v>252</v>
      </c>
      <c r="HB134" t="s">
        <v>9</v>
      </c>
      <c r="HC134" t="s">
        <v>4878</v>
      </c>
      <c r="HD134" t="s">
        <v>4878</v>
      </c>
      <c r="HE134" t="s">
        <v>319</v>
      </c>
      <c r="MJ134" t="s">
        <v>254</v>
      </c>
      <c r="MZ134" t="s">
        <v>4488</v>
      </c>
      <c r="NA134" t="s">
        <v>4489</v>
      </c>
      <c r="NB134" t="s">
        <v>4489</v>
      </c>
      <c r="NC134" t="s">
        <v>4489</v>
      </c>
      <c r="ND134" t="s">
        <v>4489</v>
      </c>
      <c r="NE134" t="s">
        <v>4489</v>
      </c>
      <c r="NF134" t="s">
        <v>4489</v>
      </c>
      <c r="NG134" t="s">
        <v>4489</v>
      </c>
      <c r="NI134" t="s">
        <v>4489</v>
      </c>
      <c r="NJ134" t="s">
        <v>4488</v>
      </c>
      <c r="NK134" t="s">
        <v>4488</v>
      </c>
      <c r="NL134" t="s">
        <v>4489</v>
      </c>
      <c r="NM134" t="s">
        <v>4489</v>
      </c>
      <c r="NN134" t="s">
        <v>4489</v>
      </c>
      <c r="NO134" t="s">
        <v>4489</v>
      </c>
      <c r="NP134" t="s">
        <v>4489</v>
      </c>
      <c r="NQ134" t="s">
        <v>4489</v>
      </c>
      <c r="NR134" t="s">
        <v>4489</v>
      </c>
      <c r="NS134" t="s">
        <v>4488</v>
      </c>
      <c r="NT134" t="s">
        <v>4489</v>
      </c>
      <c r="NU134" t="s">
        <v>4489</v>
      </c>
      <c r="NV134" t="s">
        <v>4489</v>
      </c>
      <c r="NW134" t="s">
        <v>4489</v>
      </c>
      <c r="NX134" t="s">
        <v>4489</v>
      </c>
    </row>
    <row r="135" spans="1:388" x14ac:dyDescent="0.25">
      <c r="A135">
        <v>360</v>
      </c>
      <c r="B135" t="s">
        <v>4899</v>
      </c>
      <c r="C135" t="s">
        <v>327</v>
      </c>
      <c r="D135" t="s">
        <v>329</v>
      </c>
      <c r="E135" t="s">
        <v>2056</v>
      </c>
      <c r="F135" t="s">
        <v>4487</v>
      </c>
      <c r="G135" t="s">
        <v>245</v>
      </c>
      <c r="AL135" t="s">
        <v>249</v>
      </c>
      <c r="AM135" t="s">
        <v>255</v>
      </c>
      <c r="AN135" t="s">
        <v>4541</v>
      </c>
      <c r="AO135" t="s">
        <v>4541</v>
      </c>
      <c r="AP135" t="s">
        <v>9</v>
      </c>
      <c r="AQ135" t="s">
        <v>9</v>
      </c>
      <c r="AR135" t="s">
        <v>4516</v>
      </c>
      <c r="AS135" t="s">
        <v>249</v>
      </c>
      <c r="AT135" t="s">
        <v>255</v>
      </c>
      <c r="AU135" t="s">
        <v>4556</v>
      </c>
      <c r="AV135" t="s">
        <v>4556</v>
      </c>
      <c r="AW135" t="s">
        <v>9</v>
      </c>
      <c r="AX135" t="s">
        <v>9</v>
      </c>
      <c r="AY135" t="s">
        <v>4520</v>
      </c>
      <c r="BG135" t="s">
        <v>249</v>
      </c>
      <c r="BH135" t="s">
        <v>251</v>
      </c>
      <c r="BI135" t="s">
        <v>255</v>
      </c>
      <c r="BJ135" t="s">
        <v>4498</v>
      </c>
      <c r="BK135" t="s">
        <v>4498</v>
      </c>
      <c r="BL135" t="s">
        <v>8</v>
      </c>
      <c r="BM135" t="s">
        <v>9</v>
      </c>
      <c r="BN135" t="s">
        <v>4516</v>
      </c>
      <c r="BW135" t="s">
        <v>249</v>
      </c>
      <c r="BX135" t="s">
        <v>284</v>
      </c>
      <c r="BY135" t="s">
        <v>255</v>
      </c>
      <c r="BZ135" t="s">
        <v>4541</v>
      </c>
      <c r="CA135" t="s">
        <v>4541</v>
      </c>
      <c r="CB135" t="s">
        <v>9</v>
      </c>
      <c r="CC135" t="s">
        <v>9</v>
      </c>
      <c r="CD135" t="s">
        <v>4516</v>
      </c>
      <c r="GO135" t="s">
        <v>262</v>
      </c>
      <c r="GW135" t="s">
        <v>8</v>
      </c>
      <c r="GX135" t="s">
        <v>434</v>
      </c>
      <c r="GY135" t="s">
        <v>1261</v>
      </c>
      <c r="HA135" t="s">
        <v>4488</v>
      </c>
      <c r="MJ135" t="s">
        <v>270</v>
      </c>
      <c r="MZ135" t="s">
        <v>4488</v>
      </c>
      <c r="NA135" t="s">
        <v>4489</v>
      </c>
      <c r="NB135" t="s">
        <v>4489</v>
      </c>
      <c r="NC135" t="s">
        <v>4489</v>
      </c>
      <c r="ND135" t="s">
        <v>4489</v>
      </c>
      <c r="NE135" t="s">
        <v>4489</v>
      </c>
      <c r="NF135" t="s">
        <v>4489</v>
      </c>
      <c r="NG135" t="s">
        <v>4489</v>
      </c>
      <c r="NI135" t="s">
        <v>4489</v>
      </c>
      <c r="NJ135" t="s">
        <v>4488</v>
      </c>
      <c r="NK135" t="s">
        <v>4488</v>
      </c>
      <c r="NL135" t="s">
        <v>4488</v>
      </c>
      <c r="NM135" t="s">
        <v>4489</v>
      </c>
      <c r="NN135" t="s">
        <v>4489</v>
      </c>
      <c r="NO135" t="s">
        <v>4488</v>
      </c>
      <c r="NP135" t="s">
        <v>4489</v>
      </c>
      <c r="NQ135" t="s">
        <v>4488</v>
      </c>
      <c r="NR135" t="s">
        <v>4488</v>
      </c>
      <c r="NS135" t="s">
        <v>4489</v>
      </c>
      <c r="NT135" t="s">
        <v>4489</v>
      </c>
      <c r="NU135" t="s">
        <v>4489</v>
      </c>
      <c r="NV135" t="s">
        <v>4488</v>
      </c>
      <c r="NW135" t="s">
        <v>4489</v>
      </c>
      <c r="NX135" t="s">
        <v>4489</v>
      </c>
    </row>
    <row r="136" spans="1:388" x14ac:dyDescent="0.25">
      <c r="A136">
        <v>361</v>
      </c>
      <c r="B136" t="s">
        <v>4899</v>
      </c>
      <c r="C136" t="s">
        <v>327</v>
      </c>
      <c r="D136" t="s">
        <v>329</v>
      </c>
      <c r="E136" t="s">
        <v>2056</v>
      </c>
      <c r="F136" t="s">
        <v>4487</v>
      </c>
      <c r="G136" t="s">
        <v>245</v>
      </c>
      <c r="EP136" t="s">
        <v>246</v>
      </c>
      <c r="EQ136" t="s">
        <v>4538</v>
      </c>
      <c r="ER136" t="s">
        <v>4538</v>
      </c>
      <c r="ES136" t="s">
        <v>8</v>
      </c>
      <c r="ET136" t="s">
        <v>9</v>
      </c>
      <c r="EU136" t="s">
        <v>4506</v>
      </c>
      <c r="GP136" t="s">
        <v>262</v>
      </c>
      <c r="HB136" t="s">
        <v>8</v>
      </c>
      <c r="HC136" t="s">
        <v>334</v>
      </c>
      <c r="HD136" t="s">
        <v>334</v>
      </c>
      <c r="HE136" t="s">
        <v>1261</v>
      </c>
      <c r="HG136" t="s">
        <v>4491</v>
      </c>
      <c r="MJ136" t="s">
        <v>253</v>
      </c>
      <c r="MZ136" t="s">
        <v>4488</v>
      </c>
      <c r="NA136" t="s">
        <v>4489</v>
      </c>
      <c r="NB136" t="s">
        <v>4489</v>
      </c>
      <c r="NC136" t="s">
        <v>4489</v>
      </c>
      <c r="ND136" t="s">
        <v>4489</v>
      </c>
      <c r="NE136" t="s">
        <v>4489</v>
      </c>
      <c r="NF136" t="s">
        <v>4489</v>
      </c>
      <c r="NG136" t="s">
        <v>4489</v>
      </c>
      <c r="NI136" t="s">
        <v>4489</v>
      </c>
      <c r="NJ136" t="s">
        <v>4488</v>
      </c>
      <c r="NK136" t="s">
        <v>4488</v>
      </c>
      <c r="NL136" t="s">
        <v>4489</v>
      </c>
      <c r="NM136" t="s">
        <v>4489</v>
      </c>
      <c r="NN136" t="s">
        <v>4489</v>
      </c>
      <c r="NO136" t="s">
        <v>4489</v>
      </c>
      <c r="NP136" t="s">
        <v>4489</v>
      </c>
      <c r="NQ136" t="s">
        <v>4489</v>
      </c>
      <c r="NR136" t="s">
        <v>4488</v>
      </c>
      <c r="NS136" t="s">
        <v>4488</v>
      </c>
      <c r="NT136" t="s">
        <v>4489</v>
      </c>
      <c r="NU136" t="s">
        <v>4489</v>
      </c>
      <c r="NV136" t="s">
        <v>4489</v>
      </c>
      <c r="NW136" t="s">
        <v>4489</v>
      </c>
      <c r="NX136" t="s">
        <v>4489</v>
      </c>
    </row>
    <row r="137" spans="1:388" x14ac:dyDescent="0.25">
      <c r="A137">
        <v>362</v>
      </c>
      <c r="B137" t="s">
        <v>4899</v>
      </c>
      <c r="C137" t="s">
        <v>327</v>
      </c>
      <c r="D137" t="s">
        <v>329</v>
      </c>
      <c r="E137" t="s">
        <v>2056</v>
      </c>
      <c r="F137" t="s">
        <v>4487</v>
      </c>
      <c r="G137" t="s">
        <v>245</v>
      </c>
      <c r="DL137" t="s">
        <v>249</v>
      </c>
      <c r="DM137" t="s">
        <v>4490</v>
      </c>
      <c r="DN137" t="s">
        <v>4490</v>
      </c>
      <c r="DO137" t="s">
        <v>9</v>
      </c>
      <c r="DP137" t="s">
        <v>9</v>
      </c>
      <c r="DQ137" t="s">
        <v>4499</v>
      </c>
      <c r="DR137" t="s">
        <v>249</v>
      </c>
      <c r="DS137" t="s">
        <v>4503</v>
      </c>
      <c r="DT137" t="s">
        <v>4503</v>
      </c>
      <c r="DU137" t="s">
        <v>9</v>
      </c>
      <c r="DV137" t="s">
        <v>9</v>
      </c>
      <c r="DW137" t="s">
        <v>4499</v>
      </c>
      <c r="GP137" t="s">
        <v>252</v>
      </c>
      <c r="HB137" t="s">
        <v>9</v>
      </c>
      <c r="HC137" t="s">
        <v>4878</v>
      </c>
      <c r="HD137" t="s">
        <v>4878</v>
      </c>
      <c r="HE137" t="s">
        <v>319</v>
      </c>
      <c r="MJ137" t="s">
        <v>254</v>
      </c>
      <c r="MZ137" t="s">
        <v>4488</v>
      </c>
      <c r="NA137" t="s">
        <v>4489</v>
      </c>
      <c r="NB137" t="s">
        <v>4489</v>
      </c>
      <c r="NC137" t="s">
        <v>4489</v>
      </c>
      <c r="ND137" t="s">
        <v>4489</v>
      </c>
      <c r="NE137" t="s">
        <v>4489</v>
      </c>
      <c r="NF137" t="s">
        <v>4489</v>
      </c>
      <c r="NG137" t="s">
        <v>4489</v>
      </c>
      <c r="NI137" t="s">
        <v>4489</v>
      </c>
      <c r="NJ137" t="s">
        <v>4488</v>
      </c>
      <c r="NK137" t="s">
        <v>4488</v>
      </c>
      <c r="NL137" t="s">
        <v>4489</v>
      </c>
      <c r="NM137" t="s">
        <v>4489</v>
      </c>
      <c r="NN137" t="s">
        <v>4489</v>
      </c>
      <c r="NO137" t="s">
        <v>4489</v>
      </c>
      <c r="NP137" t="s">
        <v>4489</v>
      </c>
      <c r="NQ137" t="s">
        <v>4489</v>
      </c>
      <c r="NR137" t="s">
        <v>4489</v>
      </c>
      <c r="NS137" t="s">
        <v>4488</v>
      </c>
      <c r="NT137" t="s">
        <v>4489</v>
      </c>
      <c r="NU137" t="s">
        <v>4489</v>
      </c>
      <c r="NV137" t="s">
        <v>4489</v>
      </c>
      <c r="NW137" t="s">
        <v>4489</v>
      </c>
      <c r="NX137" t="s">
        <v>4489</v>
      </c>
    </row>
    <row r="138" spans="1:388" x14ac:dyDescent="0.25">
      <c r="A138">
        <v>363</v>
      </c>
      <c r="B138" t="s">
        <v>4899</v>
      </c>
      <c r="C138" t="s">
        <v>327</v>
      </c>
      <c r="D138" t="s">
        <v>329</v>
      </c>
      <c r="E138" t="s">
        <v>2056</v>
      </c>
      <c r="F138" t="s">
        <v>4487</v>
      </c>
      <c r="G138" t="s">
        <v>245</v>
      </c>
      <c r="CE138" t="s">
        <v>249</v>
      </c>
      <c r="CF138" t="s">
        <v>284</v>
      </c>
      <c r="CG138" t="s">
        <v>848</v>
      </c>
      <c r="CH138" t="s">
        <v>4904</v>
      </c>
      <c r="CI138" t="s">
        <v>4904</v>
      </c>
      <c r="CJ138" t="s">
        <v>9</v>
      </c>
      <c r="CK138" t="s">
        <v>9</v>
      </c>
      <c r="CL138" t="s">
        <v>4520</v>
      </c>
      <c r="GO138" t="s">
        <v>276</v>
      </c>
      <c r="GW138" t="s">
        <v>8</v>
      </c>
      <c r="GX138" t="s">
        <v>4558</v>
      </c>
      <c r="GY138" t="s">
        <v>1259</v>
      </c>
      <c r="HA138" t="s">
        <v>4612</v>
      </c>
      <c r="MZ138" t="s">
        <v>4488</v>
      </c>
      <c r="NA138" t="s">
        <v>4489</v>
      </c>
      <c r="NB138" t="s">
        <v>4489</v>
      </c>
      <c r="NC138" t="s">
        <v>4489</v>
      </c>
      <c r="ND138" t="s">
        <v>4489</v>
      </c>
      <c r="NE138" t="s">
        <v>4489</v>
      </c>
      <c r="NF138" t="s">
        <v>4489</v>
      </c>
      <c r="NG138" t="s">
        <v>4489</v>
      </c>
      <c r="NI138" t="s">
        <v>4489</v>
      </c>
      <c r="NJ138" t="s">
        <v>4488</v>
      </c>
      <c r="NK138" t="s">
        <v>4488</v>
      </c>
      <c r="NL138" t="s">
        <v>4488</v>
      </c>
      <c r="NM138" t="s">
        <v>4489</v>
      </c>
      <c r="NN138" t="s">
        <v>4489</v>
      </c>
      <c r="NO138" t="s">
        <v>4488</v>
      </c>
      <c r="NP138" t="s">
        <v>4489</v>
      </c>
      <c r="NQ138" t="s">
        <v>4488</v>
      </c>
      <c r="NR138" t="s">
        <v>4488</v>
      </c>
      <c r="NS138" t="s">
        <v>4489</v>
      </c>
      <c r="NT138" t="s">
        <v>4488</v>
      </c>
      <c r="NU138" t="s">
        <v>4489</v>
      </c>
      <c r="NV138" t="s">
        <v>4489</v>
      </c>
      <c r="NW138" t="s">
        <v>4489</v>
      </c>
      <c r="NX138" t="s">
        <v>4489</v>
      </c>
    </row>
    <row r="139" spans="1:388" x14ac:dyDescent="0.25">
      <c r="A139">
        <v>364</v>
      </c>
      <c r="B139" t="s">
        <v>4899</v>
      </c>
      <c r="C139" t="s">
        <v>327</v>
      </c>
      <c r="D139" t="s">
        <v>329</v>
      </c>
      <c r="E139" t="s">
        <v>2056</v>
      </c>
      <c r="F139" t="s">
        <v>4487</v>
      </c>
      <c r="G139" t="s">
        <v>245</v>
      </c>
      <c r="EY139" t="s">
        <v>249</v>
      </c>
      <c r="EZ139" t="s">
        <v>4491</v>
      </c>
      <c r="FA139" t="s">
        <v>4534</v>
      </c>
      <c r="FB139" t="s">
        <v>4534</v>
      </c>
      <c r="MZ139" t="s">
        <v>4488</v>
      </c>
      <c r="NA139" t="s">
        <v>4489</v>
      </c>
      <c r="NB139" t="s">
        <v>4489</v>
      </c>
      <c r="NC139" t="s">
        <v>4489</v>
      </c>
      <c r="ND139" t="s">
        <v>4489</v>
      </c>
      <c r="NE139" t="s">
        <v>4489</v>
      </c>
      <c r="NF139" t="s">
        <v>4489</v>
      </c>
      <c r="NG139" t="s">
        <v>4489</v>
      </c>
      <c r="NI139" t="s">
        <v>4489</v>
      </c>
      <c r="NJ139" t="s">
        <v>4488</v>
      </c>
      <c r="NK139" t="s">
        <v>4488</v>
      </c>
      <c r="NL139" t="s">
        <v>4489</v>
      </c>
      <c r="NM139" t="s">
        <v>4489</v>
      </c>
      <c r="NN139" t="s">
        <v>4489</v>
      </c>
      <c r="NO139" t="s">
        <v>4489</v>
      </c>
      <c r="NP139" t="s">
        <v>4489</v>
      </c>
      <c r="NQ139" t="s">
        <v>4489</v>
      </c>
      <c r="NR139" t="s">
        <v>4489</v>
      </c>
      <c r="NS139" t="s">
        <v>4488</v>
      </c>
      <c r="NT139" t="s">
        <v>4489</v>
      </c>
      <c r="NU139" t="s">
        <v>4489</v>
      </c>
      <c r="NV139" t="s">
        <v>4489</v>
      </c>
      <c r="NW139" t="s">
        <v>4489</v>
      </c>
      <c r="NX139" t="s">
        <v>4489</v>
      </c>
    </row>
    <row r="140" spans="1:388" x14ac:dyDescent="0.25">
      <c r="A140">
        <v>365</v>
      </c>
      <c r="B140" t="s">
        <v>4899</v>
      </c>
      <c r="C140" t="s">
        <v>327</v>
      </c>
      <c r="D140" t="s">
        <v>329</v>
      </c>
      <c r="E140" t="s">
        <v>2056</v>
      </c>
      <c r="F140" t="s">
        <v>4487</v>
      </c>
      <c r="G140" t="s">
        <v>245</v>
      </c>
      <c r="DX140" t="s">
        <v>249</v>
      </c>
      <c r="DY140" t="s">
        <v>4534</v>
      </c>
      <c r="DZ140" t="s">
        <v>4534</v>
      </c>
      <c r="EA140" t="s">
        <v>9</v>
      </c>
      <c r="EB140" t="s">
        <v>9</v>
      </c>
      <c r="EC140" t="s">
        <v>4501</v>
      </c>
      <c r="GP140" t="s">
        <v>252</v>
      </c>
      <c r="HB140" t="s">
        <v>9</v>
      </c>
      <c r="HC140" t="s">
        <v>4878</v>
      </c>
      <c r="HD140" t="s">
        <v>4878</v>
      </c>
      <c r="HE140" t="s">
        <v>319</v>
      </c>
      <c r="MJ140" t="s">
        <v>254</v>
      </c>
      <c r="MZ140" t="s">
        <v>4488</v>
      </c>
      <c r="NA140" t="s">
        <v>4489</v>
      </c>
      <c r="NB140" t="s">
        <v>4489</v>
      </c>
      <c r="NC140" t="s">
        <v>4489</v>
      </c>
      <c r="ND140" t="s">
        <v>4489</v>
      </c>
      <c r="NE140" t="s">
        <v>4489</v>
      </c>
      <c r="NF140" t="s">
        <v>4489</v>
      </c>
      <c r="NG140" t="s">
        <v>4489</v>
      </c>
      <c r="NI140" t="s">
        <v>4489</v>
      </c>
      <c r="NJ140" t="s">
        <v>4489</v>
      </c>
      <c r="NK140" t="s">
        <v>4489</v>
      </c>
      <c r="NL140" t="s">
        <v>4489</v>
      </c>
      <c r="NM140" t="s">
        <v>4489</v>
      </c>
      <c r="NN140" t="s">
        <v>4489</v>
      </c>
      <c r="NO140" t="s">
        <v>4489</v>
      </c>
      <c r="NP140" t="s">
        <v>4489</v>
      </c>
      <c r="NQ140" t="s">
        <v>4489</v>
      </c>
      <c r="NR140" t="s">
        <v>4489</v>
      </c>
      <c r="NS140" t="s">
        <v>4488</v>
      </c>
      <c r="NT140" t="s">
        <v>4489</v>
      </c>
      <c r="NU140" t="s">
        <v>4489</v>
      </c>
      <c r="NV140" t="s">
        <v>4489</v>
      </c>
      <c r="NW140" t="s">
        <v>4489</v>
      </c>
      <c r="NX140" t="s">
        <v>4489</v>
      </c>
    </row>
    <row r="141" spans="1:388" x14ac:dyDescent="0.25">
      <c r="A141">
        <v>366</v>
      </c>
      <c r="B141" t="s">
        <v>4899</v>
      </c>
      <c r="C141" t="s">
        <v>327</v>
      </c>
      <c r="D141" t="s">
        <v>329</v>
      </c>
      <c r="E141" t="s">
        <v>2056</v>
      </c>
      <c r="F141" t="s">
        <v>4487</v>
      </c>
      <c r="G141" t="s">
        <v>245</v>
      </c>
      <c r="EY141" t="s">
        <v>249</v>
      </c>
      <c r="EZ141" t="s">
        <v>4491</v>
      </c>
      <c r="FA141" t="s">
        <v>4534</v>
      </c>
      <c r="FB141" t="s">
        <v>4534</v>
      </c>
      <c r="MZ141" t="s">
        <v>4488</v>
      </c>
      <c r="NA141" t="s">
        <v>4489</v>
      </c>
      <c r="NB141" t="s">
        <v>4489</v>
      </c>
      <c r="NC141" t="s">
        <v>4489</v>
      </c>
      <c r="ND141" t="s">
        <v>4489</v>
      </c>
      <c r="NE141" t="s">
        <v>4489</v>
      </c>
      <c r="NF141" t="s">
        <v>4489</v>
      </c>
      <c r="NG141" t="s">
        <v>4489</v>
      </c>
      <c r="NI141" t="s">
        <v>4489</v>
      </c>
      <c r="NJ141" t="s">
        <v>4488</v>
      </c>
      <c r="NK141" t="s">
        <v>4488</v>
      </c>
      <c r="NL141" t="s">
        <v>4489</v>
      </c>
      <c r="NM141" t="s">
        <v>4489</v>
      </c>
      <c r="NN141" t="s">
        <v>4489</v>
      </c>
      <c r="NO141" t="s">
        <v>4489</v>
      </c>
      <c r="NP141" t="s">
        <v>4489</v>
      </c>
      <c r="NQ141" t="s">
        <v>4489</v>
      </c>
      <c r="NR141" t="s">
        <v>4489</v>
      </c>
      <c r="NS141" t="s">
        <v>4488</v>
      </c>
      <c r="NT141" t="s">
        <v>4489</v>
      </c>
      <c r="NU141" t="s">
        <v>4489</v>
      </c>
      <c r="NV141" t="s">
        <v>4489</v>
      </c>
      <c r="NW141" t="s">
        <v>4489</v>
      </c>
      <c r="NX141" t="s">
        <v>4489</v>
      </c>
    </row>
    <row r="142" spans="1:388" x14ac:dyDescent="0.25">
      <c r="A142">
        <v>367</v>
      </c>
      <c r="B142" t="s">
        <v>4899</v>
      </c>
      <c r="C142" t="s">
        <v>327</v>
      </c>
      <c r="D142" t="s">
        <v>329</v>
      </c>
      <c r="E142" t="s">
        <v>2056</v>
      </c>
      <c r="F142" t="s">
        <v>4487</v>
      </c>
      <c r="G142" t="s">
        <v>245</v>
      </c>
      <c r="AL142" t="s">
        <v>249</v>
      </c>
      <c r="AM142" t="s">
        <v>255</v>
      </c>
      <c r="AN142" t="s">
        <v>4509</v>
      </c>
      <c r="AO142" t="s">
        <v>4509</v>
      </c>
      <c r="AP142" t="s">
        <v>9</v>
      </c>
      <c r="AQ142" t="s">
        <v>9</v>
      </c>
      <c r="AR142" t="s">
        <v>4516</v>
      </c>
      <c r="AS142" t="s">
        <v>249</v>
      </c>
      <c r="AT142" t="s">
        <v>255</v>
      </c>
      <c r="AU142" t="s">
        <v>4556</v>
      </c>
      <c r="AV142" t="s">
        <v>4556</v>
      </c>
      <c r="AW142" t="s">
        <v>9</v>
      </c>
      <c r="AX142" t="s">
        <v>9</v>
      </c>
      <c r="AY142" t="s">
        <v>4520</v>
      </c>
      <c r="BW142" t="s">
        <v>249</v>
      </c>
      <c r="BX142" t="s">
        <v>284</v>
      </c>
      <c r="BY142" t="s">
        <v>255</v>
      </c>
      <c r="BZ142" t="s">
        <v>4541</v>
      </c>
      <c r="CA142" t="s">
        <v>4541</v>
      </c>
      <c r="CB142" t="s">
        <v>9</v>
      </c>
      <c r="CC142" t="s">
        <v>9</v>
      </c>
      <c r="CD142" t="s">
        <v>4507</v>
      </c>
      <c r="GO142" t="s">
        <v>262</v>
      </c>
      <c r="GW142" t="s">
        <v>8</v>
      </c>
      <c r="GX142" t="s">
        <v>434</v>
      </c>
      <c r="GY142" t="s">
        <v>1261</v>
      </c>
      <c r="HA142" t="s">
        <v>4488</v>
      </c>
      <c r="MJ142" t="s">
        <v>270</v>
      </c>
      <c r="MZ142" t="s">
        <v>4488</v>
      </c>
      <c r="NA142" t="s">
        <v>4489</v>
      </c>
      <c r="NB142" t="s">
        <v>4489</v>
      </c>
      <c r="NC142" t="s">
        <v>4489</v>
      </c>
      <c r="ND142" t="s">
        <v>4489</v>
      </c>
      <c r="NE142" t="s">
        <v>4489</v>
      </c>
      <c r="NF142" t="s">
        <v>4489</v>
      </c>
      <c r="NG142" t="s">
        <v>4489</v>
      </c>
      <c r="NI142" t="s">
        <v>4489</v>
      </c>
      <c r="NJ142" t="s">
        <v>4488</v>
      </c>
      <c r="NK142" t="s">
        <v>4488</v>
      </c>
      <c r="NL142" t="s">
        <v>4488</v>
      </c>
      <c r="NM142" t="s">
        <v>4489</v>
      </c>
      <c r="NN142" t="s">
        <v>4489</v>
      </c>
      <c r="NO142" t="s">
        <v>4488</v>
      </c>
      <c r="NP142" t="s">
        <v>4489</v>
      </c>
      <c r="NQ142" t="s">
        <v>4488</v>
      </c>
      <c r="NR142" t="s">
        <v>4488</v>
      </c>
      <c r="NS142" t="s">
        <v>4489</v>
      </c>
      <c r="NT142" t="s">
        <v>4488</v>
      </c>
      <c r="NU142" t="s">
        <v>4489</v>
      </c>
      <c r="NV142" t="s">
        <v>4489</v>
      </c>
      <c r="NW142" t="s">
        <v>4489</v>
      </c>
      <c r="NX142" t="s">
        <v>4489</v>
      </c>
    </row>
    <row r="143" spans="1:388" x14ac:dyDescent="0.25">
      <c r="A143">
        <v>368</v>
      </c>
      <c r="B143" t="s">
        <v>4899</v>
      </c>
      <c r="C143" t="s">
        <v>327</v>
      </c>
      <c r="D143" t="s">
        <v>329</v>
      </c>
      <c r="E143" t="s">
        <v>2056</v>
      </c>
      <c r="F143" t="s">
        <v>4487</v>
      </c>
      <c r="G143" t="s">
        <v>245</v>
      </c>
      <c r="DX143" t="s">
        <v>249</v>
      </c>
      <c r="DY143" t="s">
        <v>4534</v>
      </c>
      <c r="DZ143" t="s">
        <v>4534</v>
      </c>
      <c r="EA143" t="s">
        <v>9</v>
      </c>
      <c r="EB143" t="s">
        <v>9</v>
      </c>
      <c r="EC143" t="s">
        <v>4499</v>
      </c>
      <c r="GP143" t="s">
        <v>252</v>
      </c>
      <c r="HB143" t="s">
        <v>9</v>
      </c>
      <c r="HC143" t="s">
        <v>4878</v>
      </c>
      <c r="HD143" t="s">
        <v>4878</v>
      </c>
      <c r="HE143" t="s">
        <v>1260</v>
      </c>
      <c r="MJ143" t="s">
        <v>254</v>
      </c>
      <c r="MZ143" t="s">
        <v>4488</v>
      </c>
      <c r="NA143" t="s">
        <v>4489</v>
      </c>
      <c r="NB143" t="s">
        <v>4489</v>
      </c>
      <c r="NC143" t="s">
        <v>4489</v>
      </c>
      <c r="ND143" t="s">
        <v>4489</v>
      </c>
      <c r="NE143" t="s">
        <v>4489</v>
      </c>
      <c r="NF143" t="s">
        <v>4489</v>
      </c>
      <c r="NG143" t="s">
        <v>4489</v>
      </c>
      <c r="NI143" t="s">
        <v>4489</v>
      </c>
      <c r="NJ143" t="s">
        <v>4489</v>
      </c>
      <c r="NK143" t="s">
        <v>4489</v>
      </c>
      <c r="NL143" t="s">
        <v>4489</v>
      </c>
      <c r="NM143" t="s">
        <v>4489</v>
      </c>
      <c r="NN143" t="s">
        <v>4489</v>
      </c>
      <c r="NO143" t="s">
        <v>4489</v>
      </c>
      <c r="NP143" t="s">
        <v>4489</v>
      </c>
      <c r="NQ143" t="s">
        <v>4489</v>
      </c>
      <c r="NR143" t="s">
        <v>4489</v>
      </c>
      <c r="NS143" t="s">
        <v>4488</v>
      </c>
      <c r="NT143" t="s">
        <v>4489</v>
      </c>
      <c r="NU143" t="s">
        <v>4489</v>
      </c>
      <c r="NV143" t="s">
        <v>4488</v>
      </c>
      <c r="NW143" t="s">
        <v>4489</v>
      </c>
      <c r="NX143" t="s">
        <v>4489</v>
      </c>
    </row>
    <row r="144" spans="1:388" x14ac:dyDescent="0.25">
      <c r="A144">
        <v>369</v>
      </c>
      <c r="B144" t="s">
        <v>4899</v>
      </c>
      <c r="C144" t="s">
        <v>327</v>
      </c>
      <c r="D144" t="s">
        <v>329</v>
      </c>
      <c r="E144" t="s">
        <v>2056</v>
      </c>
      <c r="F144" t="s">
        <v>4487</v>
      </c>
      <c r="G144" t="s">
        <v>245</v>
      </c>
      <c r="EY144" t="s">
        <v>249</v>
      </c>
      <c r="EZ144" t="s">
        <v>4491</v>
      </c>
      <c r="FA144" t="s">
        <v>4534</v>
      </c>
      <c r="FB144" t="s">
        <v>4534</v>
      </c>
      <c r="MZ144" t="s">
        <v>4488</v>
      </c>
      <c r="NA144" t="s">
        <v>4489</v>
      </c>
      <c r="NB144" t="s">
        <v>4489</v>
      </c>
      <c r="NC144" t="s">
        <v>4489</v>
      </c>
      <c r="ND144" t="s">
        <v>4489</v>
      </c>
      <c r="NE144" t="s">
        <v>4489</v>
      </c>
      <c r="NF144" t="s">
        <v>4489</v>
      </c>
      <c r="NG144" t="s">
        <v>4489</v>
      </c>
      <c r="NI144" t="s">
        <v>4489</v>
      </c>
      <c r="NJ144" t="s">
        <v>4488</v>
      </c>
      <c r="NK144" t="s">
        <v>4488</v>
      </c>
      <c r="NL144" t="s">
        <v>4489</v>
      </c>
      <c r="NM144" t="s">
        <v>4489</v>
      </c>
      <c r="NN144" t="s">
        <v>4489</v>
      </c>
      <c r="NO144" t="s">
        <v>4489</v>
      </c>
      <c r="NP144" t="s">
        <v>4489</v>
      </c>
      <c r="NQ144" t="s">
        <v>4489</v>
      </c>
      <c r="NR144" t="s">
        <v>4489</v>
      </c>
      <c r="NS144" t="s">
        <v>4488</v>
      </c>
      <c r="NT144" t="s">
        <v>4489</v>
      </c>
      <c r="NU144" t="s">
        <v>4489</v>
      </c>
      <c r="NV144" t="s">
        <v>4489</v>
      </c>
      <c r="NW144" t="s">
        <v>4489</v>
      </c>
      <c r="NX144" t="s">
        <v>4489</v>
      </c>
    </row>
    <row r="145" spans="1:389" x14ac:dyDescent="0.25">
      <c r="A145">
        <v>370</v>
      </c>
      <c r="B145" t="s">
        <v>4899</v>
      </c>
      <c r="C145" t="s">
        <v>327</v>
      </c>
      <c r="D145" t="s">
        <v>329</v>
      </c>
      <c r="E145" t="s">
        <v>2056</v>
      </c>
      <c r="F145" t="s">
        <v>4487</v>
      </c>
      <c r="G145" t="s">
        <v>245</v>
      </c>
      <c r="AL145" t="s">
        <v>249</v>
      </c>
      <c r="AM145" t="s">
        <v>255</v>
      </c>
      <c r="AN145" t="s">
        <v>4541</v>
      </c>
      <c r="AO145" t="s">
        <v>4541</v>
      </c>
      <c r="AP145" t="s">
        <v>9</v>
      </c>
      <c r="AQ145" t="s">
        <v>9</v>
      </c>
      <c r="BW145" t="s">
        <v>249</v>
      </c>
      <c r="BX145" t="s">
        <v>284</v>
      </c>
      <c r="BY145" t="s">
        <v>255</v>
      </c>
      <c r="BZ145" t="s">
        <v>4509</v>
      </c>
      <c r="CA145" t="s">
        <v>4509</v>
      </c>
      <c r="CB145" t="s">
        <v>9</v>
      </c>
      <c r="CC145" t="s">
        <v>9</v>
      </c>
      <c r="GO145" t="s">
        <v>262</v>
      </c>
      <c r="GW145" t="s">
        <v>8</v>
      </c>
      <c r="GX145" t="s">
        <v>328</v>
      </c>
      <c r="GY145" t="s">
        <v>1260</v>
      </c>
      <c r="HA145" t="s">
        <v>4488</v>
      </c>
      <c r="MJ145" t="s">
        <v>270</v>
      </c>
      <c r="MZ145" t="s">
        <v>4488</v>
      </c>
      <c r="NA145" t="s">
        <v>4489</v>
      </c>
      <c r="NB145" t="s">
        <v>4489</v>
      </c>
      <c r="NC145" t="s">
        <v>4489</v>
      </c>
      <c r="ND145" t="s">
        <v>4489</v>
      </c>
      <c r="NE145" t="s">
        <v>4489</v>
      </c>
      <c r="NF145" t="s">
        <v>4489</v>
      </c>
      <c r="NG145" t="s">
        <v>4489</v>
      </c>
      <c r="NI145" t="s">
        <v>4489</v>
      </c>
      <c r="NJ145" t="s">
        <v>4488</v>
      </c>
      <c r="NK145" t="s">
        <v>4488</v>
      </c>
      <c r="NL145" t="s">
        <v>4488</v>
      </c>
      <c r="NM145" t="s">
        <v>4489</v>
      </c>
      <c r="NN145" t="s">
        <v>4489</v>
      </c>
      <c r="NO145" t="s">
        <v>4488</v>
      </c>
      <c r="NP145" t="s">
        <v>4489</v>
      </c>
      <c r="NQ145" t="s">
        <v>4488</v>
      </c>
      <c r="NR145" t="s">
        <v>4488</v>
      </c>
      <c r="NS145" t="s">
        <v>4489</v>
      </c>
      <c r="NT145" t="s">
        <v>4489</v>
      </c>
      <c r="NU145" t="s">
        <v>4489</v>
      </c>
      <c r="NV145" t="s">
        <v>4489</v>
      </c>
      <c r="NW145" t="s">
        <v>4489</v>
      </c>
      <c r="NX145" t="s">
        <v>4489</v>
      </c>
    </row>
    <row r="146" spans="1:389" x14ac:dyDescent="0.25">
      <c r="A146">
        <v>371</v>
      </c>
      <c r="B146" t="s">
        <v>4899</v>
      </c>
      <c r="C146" t="s">
        <v>327</v>
      </c>
      <c r="D146" t="s">
        <v>329</v>
      </c>
      <c r="E146" t="s">
        <v>2056</v>
      </c>
      <c r="F146" t="s">
        <v>4487</v>
      </c>
      <c r="G146" t="s">
        <v>245</v>
      </c>
      <c r="EY146" t="s">
        <v>249</v>
      </c>
      <c r="EZ146" t="s">
        <v>4491</v>
      </c>
      <c r="FA146" t="s">
        <v>4534</v>
      </c>
      <c r="FB146" t="s">
        <v>4534</v>
      </c>
      <c r="MZ146" t="s">
        <v>4488</v>
      </c>
      <c r="NA146" t="s">
        <v>4489</v>
      </c>
      <c r="NB146" t="s">
        <v>4489</v>
      </c>
      <c r="NC146" t="s">
        <v>4489</v>
      </c>
      <c r="ND146" t="s">
        <v>4489</v>
      </c>
      <c r="NE146" t="s">
        <v>4489</v>
      </c>
      <c r="NF146" t="s">
        <v>4489</v>
      </c>
      <c r="NG146" t="s">
        <v>4489</v>
      </c>
      <c r="NI146" t="s">
        <v>4489</v>
      </c>
      <c r="NJ146" t="s">
        <v>4488</v>
      </c>
      <c r="NK146" t="s">
        <v>4488</v>
      </c>
      <c r="NL146" t="s">
        <v>4489</v>
      </c>
      <c r="NM146" t="s">
        <v>4489</v>
      </c>
      <c r="NN146" t="s">
        <v>4489</v>
      </c>
      <c r="NO146" t="s">
        <v>4489</v>
      </c>
      <c r="NP146" t="s">
        <v>4489</v>
      </c>
      <c r="NQ146" t="s">
        <v>4489</v>
      </c>
      <c r="NR146" t="s">
        <v>4489</v>
      </c>
      <c r="NS146" t="s">
        <v>4488</v>
      </c>
      <c r="NT146" t="s">
        <v>4489</v>
      </c>
      <c r="NU146" t="s">
        <v>4489</v>
      </c>
      <c r="NV146" t="s">
        <v>4489</v>
      </c>
      <c r="NW146" t="s">
        <v>4489</v>
      </c>
      <c r="NX146" t="s">
        <v>4489</v>
      </c>
    </row>
    <row r="147" spans="1:389" x14ac:dyDescent="0.25">
      <c r="A147">
        <v>372</v>
      </c>
      <c r="B147" t="s">
        <v>4899</v>
      </c>
      <c r="C147" t="s">
        <v>327</v>
      </c>
      <c r="D147" t="s">
        <v>329</v>
      </c>
      <c r="E147" t="s">
        <v>2056</v>
      </c>
      <c r="F147" t="s">
        <v>4487</v>
      </c>
      <c r="G147" t="s">
        <v>245</v>
      </c>
      <c r="DX147" t="s">
        <v>249</v>
      </c>
      <c r="DY147" t="s">
        <v>4502</v>
      </c>
      <c r="DZ147" t="s">
        <v>4502</v>
      </c>
      <c r="EA147" t="s">
        <v>9</v>
      </c>
      <c r="EB147" t="s">
        <v>9</v>
      </c>
      <c r="EC147" t="s">
        <v>4499</v>
      </c>
      <c r="GP147" t="s">
        <v>252</v>
      </c>
      <c r="HB147" t="s">
        <v>9</v>
      </c>
      <c r="HC147" t="s">
        <v>434</v>
      </c>
      <c r="HD147" t="s">
        <v>434</v>
      </c>
      <c r="HE147" t="s">
        <v>1260</v>
      </c>
      <c r="MJ147" t="s">
        <v>254</v>
      </c>
      <c r="MZ147" t="s">
        <v>4488</v>
      </c>
      <c r="NA147" t="s">
        <v>4489</v>
      </c>
      <c r="NB147" t="s">
        <v>4489</v>
      </c>
      <c r="NC147" t="s">
        <v>4489</v>
      </c>
      <c r="ND147" t="s">
        <v>4489</v>
      </c>
      <c r="NE147" t="s">
        <v>4489</v>
      </c>
      <c r="NF147" t="s">
        <v>4489</v>
      </c>
      <c r="NG147" t="s">
        <v>4489</v>
      </c>
      <c r="NI147" t="s">
        <v>4489</v>
      </c>
      <c r="NJ147" t="s">
        <v>4488</v>
      </c>
      <c r="NK147" t="s">
        <v>4488</v>
      </c>
      <c r="NL147" t="s">
        <v>4489</v>
      </c>
      <c r="NM147" t="s">
        <v>4489</v>
      </c>
      <c r="NN147" t="s">
        <v>4489</v>
      </c>
      <c r="NO147" t="s">
        <v>4489</v>
      </c>
      <c r="NP147" t="s">
        <v>4489</v>
      </c>
      <c r="NQ147" t="s">
        <v>4488</v>
      </c>
      <c r="NR147" t="s">
        <v>4488</v>
      </c>
      <c r="NS147" t="s">
        <v>4488</v>
      </c>
      <c r="NT147" t="s">
        <v>4488</v>
      </c>
      <c r="NU147" t="s">
        <v>4489</v>
      </c>
      <c r="NV147" t="s">
        <v>4489</v>
      </c>
      <c r="NW147" t="s">
        <v>4489</v>
      </c>
      <c r="NX147" t="s">
        <v>4489</v>
      </c>
    </row>
    <row r="148" spans="1:389" x14ac:dyDescent="0.25">
      <c r="A148">
        <v>373</v>
      </c>
      <c r="B148" t="s">
        <v>4899</v>
      </c>
      <c r="C148" t="s">
        <v>327</v>
      </c>
      <c r="D148" t="s">
        <v>329</v>
      </c>
      <c r="E148" t="s">
        <v>2056</v>
      </c>
      <c r="F148" t="s">
        <v>4487</v>
      </c>
      <c r="G148" t="s">
        <v>245</v>
      </c>
      <c r="EV148" t="s">
        <v>249</v>
      </c>
      <c r="EW148" t="s">
        <v>4490</v>
      </c>
      <c r="EX148" t="s">
        <v>4490</v>
      </c>
      <c r="MZ148" t="s">
        <v>4488</v>
      </c>
      <c r="NA148" t="s">
        <v>4489</v>
      </c>
      <c r="NB148" t="s">
        <v>4489</v>
      </c>
      <c r="NC148" t="s">
        <v>4489</v>
      </c>
      <c r="ND148" t="s">
        <v>4489</v>
      </c>
      <c r="NE148" t="s">
        <v>4489</v>
      </c>
      <c r="NF148" t="s">
        <v>4489</v>
      </c>
      <c r="NG148" t="s">
        <v>4489</v>
      </c>
      <c r="NI148" t="s">
        <v>4489</v>
      </c>
      <c r="NJ148" t="s">
        <v>4488</v>
      </c>
      <c r="NK148" t="s">
        <v>4488</v>
      </c>
      <c r="NL148" t="s">
        <v>4489</v>
      </c>
      <c r="NM148" t="s">
        <v>4489</v>
      </c>
      <c r="NN148" t="s">
        <v>4489</v>
      </c>
      <c r="NO148" t="s">
        <v>4489</v>
      </c>
      <c r="NP148" t="s">
        <v>4489</v>
      </c>
      <c r="NQ148" t="s">
        <v>4489</v>
      </c>
      <c r="NR148" t="s">
        <v>4489</v>
      </c>
      <c r="NS148" t="s">
        <v>4488</v>
      </c>
      <c r="NT148" t="s">
        <v>4489</v>
      </c>
      <c r="NU148" t="s">
        <v>4489</v>
      </c>
      <c r="NV148" t="s">
        <v>4489</v>
      </c>
      <c r="NW148" t="s">
        <v>4489</v>
      </c>
      <c r="NX148" t="s">
        <v>4489</v>
      </c>
    </row>
    <row r="149" spans="1:389" x14ac:dyDescent="0.25">
      <c r="A149">
        <v>374</v>
      </c>
      <c r="B149" t="s">
        <v>4899</v>
      </c>
      <c r="C149" t="s">
        <v>327</v>
      </c>
      <c r="D149" t="s">
        <v>329</v>
      </c>
      <c r="E149" t="s">
        <v>2056</v>
      </c>
      <c r="F149" t="s">
        <v>4487</v>
      </c>
      <c r="G149" t="s">
        <v>245</v>
      </c>
      <c r="DX149" t="s">
        <v>249</v>
      </c>
      <c r="DY149" t="s">
        <v>4534</v>
      </c>
      <c r="DZ149" t="s">
        <v>4534</v>
      </c>
      <c r="EA149" t="s">
        <v>9</v>
      </c>
      <c r="EB149" t="s">
        <v>9</v>
      </c>
      <c r="EC149" t="s">
        <v>4499</v>
      </c>
      <c r="GP149" t="s">
        <v>252</v>
      </c>
      <c r="HB149" t="s">
        <v>9</v>
      </c>
      <c r="HC149" t="s">
        <v>434</v>
      </c>
      <c r="HD149" t="s">
        <v>434</v>
      </c>
      <c r="HE149" t="s">
        <v>319</v>
      </c>
      <c r="MJ149" t="s">
        <v>254</v>
      </c>
      <c r="MZ149" t="s">
        <v>4488</v>
      </c>
      <c r="NA149" t="s">
        <v>4489</v>
      </c>
      <c r="NB149" t="s">
        <v>4489</v>
      </c>
      <c r="NC149" t="s">
        <v>4489</v>
      </c>
      <c r="ND149" t="s">
        <v>4489</v>
      </c>
      <c r="NE149" t="s">
        <v>4489</v>
      </c>
      <c r="NF149" t="s">
        <v>4489</v>
      </c>
      <c r="NG149" t="s">
        <v>4489</v>
      </c>
      <c r="NI149" t="s">
        <v>4489</v>
      </c>
      <c r="NJ149" t="s">
        <v>4489</v>
      </c>
      <c r="NK149" t="s">
        <v>4489</v>
      </c>
      <c r="NL149" t="s">
        <v>4489</v>
      </c>
      <c r="NM149" t="s">
        <v>4489</v>
      </c>
      <c r="NN149" t="s">
        <v>4489</v>
      </c>
      <c r="NO149" t="s">
        <v>4489</v>
      </c>
      <c r="NP149" t="s">
        <v>4489</v>
      </c>
      <c r="NQ149" t="s">
        <v>4489</v>
      </c>
      <c r="NR149" t="s">
        <v>4489</v>
      </c>
      <c r="NS149" t="s">
        <v>4489</v>
      </c>
      <c r="NT149" t="s">
        <v>4489</v>
      </c>
      <c r="NU149" t="s">
        <v>4489</v>
      </c>
      <c r="NV149" t="s">
        <v>4488</v>
      </c>
      <c r="NW149" t="s">
        <v>4489</v>
      </c>
      <c r="NX149" t="s">
        <v>4489</v>
      </c>
    </row>
    <row r="150" spans="1:389" x14ac:dyDescent="0.25">
      <c r="A150">
        <v>375</v>
      </c>
      <c r="B150" t="s">
        <v>4899</v>
      </c>
      <c r="C150" t="s">
        <v>327</v>
      </c>
      <c r="D150" t="s">
        <v>329</v>
      </c>
      <c r="E150" t="s">
        <v>2056</v>
      </c>
      <c r="F150" t="s">
        <v>4487</v>
      </c>
      <c r="G150" t="s">
        <v>245</v>
      </c>
      <c r="AL150" t="s">
        <v>249</v>
      </c>
      <c r="AM150" t="s">
        <v>255</v>
      </c>
      <c r="AN150" t="s">
        <v>4541</v>
      </c>
      <c r="AO150" t="s">
        <v>4541</v>
      </c>
      <c r="AP150" t="s">
        <v>9</v>
      </c>
      <c r="AQ150" t="s">
        <v>9</v>
      </c>
      <c r="AR150" t="s">
        <v>4516</v>
      </c>
      <c r="BG150" t="s">
        <v>249</v>
      </c>
      <c r="BH150" t="s">
        <v>4905</v>
      </c>
      <c r="BI150" t="s">
        <v>255</v>
      </c>
      <c r="BJ150" t="s">
        <v>4572</v>
      </c>
      <c r="BK150" t="s">
        <v>4572</v>
      </c>
      <c r="BL150" t="s">
        <v>8</v>
      </c>
      <c r="BM150" t="s">
        <v>8</v>
      </c>
      <c r="BN150" t="s">
        <v>4520</v>
      </c>
      <c r="BW150" t="s">
        <v>249</v>
      </c>
      <c r="BX150" t="s">
        <v>284</v>
      </c>
      <c r="BY150" t="s">
        <v>255</v>
      </c>
      <c r="BZ150" t="s">
        <v>4541</v>
      </c>
      <c r="CA150" t="s">
        <v>4541</v>
      </c>
      <c r="CB150" t="s">
        <v>9</v>
      </c>
      <c r="CC150" t="s">
        <v>9</v>
      </c>
      <c r="CD150" t="s">
        <v>4507</v>
      </c>
      <c r="GO150" t="s">
        <v>262</v>
      </c>
      <c r="GW150" t="s">
        <v>8</v>
      </c>
      <c r="GX150" t="s">
        <v>434</v>
      </c>
      <c r="GY150" t="s">
        <v>1261</v>
      </c>
      <c r="HA150" t="s">
        <v>4488</v>
      </c>
      <c r="MJ150" t="s">
        <v>270</v>
      </c>
      <c r="MZ150" t="s">
        <v>4488</v>
      </c>
      <c r="NA150" t="s">
        <v>4489</v>
      </c>
      <c r="NB150" t="s">
        <v>4489</v>
      </c>
      <c r="NC150" t="s">
        <v>4489</v>
      </c>
      <c r="ND150" t="s">
        <v>4489</v>
      </c>
      <c r="NE150" t="s">
        <v>4489</v>
      </c>
      <c r="NF150" t="s">
        <v>4489</v>
      </c>
      <c r="NG150" t="s">
        <v>4489</v>
      </c>
      <c r="NI150" t="s">
        <v>4489</v>
      </c>
      <c r="NJ150" t="s">
        <v>4488</v>
      </c>
      <c r="NK150" t="s">
        <v>4488</v>
      </c>
      <c r="NL150" t="s">
        <v>4488</v>
      </c>
      <c r="NM150" t="s">
        <v>4489</v>
      </c>
      <c r="NN150" t="s">
        <v>4489</v>
      </c>
      <c r="NO150" t="s">
        <v>4488</v>
      </c>
      <c r="NP150" t="s">
        <v>4489</v>
      </c>
      <c r="NQ150" t="s">
        <v>4488</v>
      </c>
      <c r="NR150" t="s">
        <v>4488</v>
      </c>
      <c r="NS150" t="s">
        <v>4489</v>
      </c>
      <c r="NT150" t="s">
        <v>4489</v>
      </c>
      <c r="NU150" t="s">
        <v>4489</v>
      </c>
      <c r="NV150" t="s">
        <v>4489</v>
      </c>
      <c r="NW150" t="s">
        <v>4489</v>
      </c>
      <c r="NX150" t="s">
        <v>4489</v>
      </c>
    </row>
    <row r="151" spans="1:389" x14ac:dyDescent="0.25">
      <c r="A151">
        <v>376</v>
      </c>
      <c r="B151" t="s">
        <v>4899</v>
      </c>
      <c r="C151" t="s">
        <v>327</v>
      </c>
      <c r="D151" t="s">
        <v>329</v>
      </c>
      <c r="E151" t="s">
        <v>2056</v>
      </c>
      <c r="F151" t="s">
        <v>4487</v>
      </c>
      <c r="G151" t="s">
        <v>245</v>
      </c>
      <c r="EV151" t="s">
        <v>249</v>
      </c>
      <c r="EW151" t="s">
        <v>4490</v>
      </c>
      <c r="EX151" t="s">
        <v>4490</v>
      </c>
      <c r="MZ151" t="s">
        <v>4488</v>
      </c>
      <c r="NA151" t="s">
        <v>4489</v>
      </c>
      <c r="NB151" t="s">
        <v>4489</v>
      </c>
      <c r="NC151" t="s">
        <v>4489</v>
      </c>
      <c r="ND151" t="s">
        <v>4489</v>
      </c>
      <c r="NE151" t="s">
        <v>4489</v>
      </c>
      <c r="NF151" t="s">
        <v>4489</v>
      </c>
      <c r="NG151" t="s">
        <v>4489</v>
      </c>
      <c r="NI151" t="s">
        <v>4489</v>
      </c>
      <c r="NJ151" t="s">
        <v>4488</v>
      </c>
      <c r="NK151" t="s">
        <v>4488</v>
      </c>
      <c r="NL151" t="s">
        <v>4489</v>
      </c>
      <c r="NM151" t="s">
        <v>4489</v>
      </c>
      <c r="NN151" t="s">
        <v>4489</v>
      </c>
      <c r="NO151" t="s">
        <v>4489</v>
      </c>
      <c r="NP151" t="s">
        <v>4489</v>
      </c>
      <c r="NQ151" t="s">
        <v>4489</v>
      </c>
      <c r="NR151" t="s">
        <v>4489</v>
      </c>
      <c r="NS151" t="s">
        <v>4488</v>
      </c>
      <c r="NT151" t="s">
        <v>4489</v>
      </c>
      <c r="NU151" t="s">
        <v>4489</v>
      </c>
      <c r="NV151" t="s">
        <v>4489</v>
      </c>
      <c r="NW151" t="s">
        <v>4489</v>
      </c>
      <c r="NX151" t="s">
        <v>4489</v>
      </c>
    </row>
    <row r="152" spans="1:389" x14ac:dyDescent="0.25">
      <c r="A152">
        <v>377</v>
      </c>
      <c r="B152" t="s">
        <v>4899</v>
      </c>
      <c r="C152" t="s">
        <v>327</v>
      </c>
      <c r="D152" t="s">
        <v>329</v>
      </c>
      <c r="E152" t="s">
        <v>2056</v>
      </c>
      <c r="F152" t="s">
        <v>4487</v>
      </c>
      <c r="G152" t="s">
        <v>245</v>
      </c>
      <c r="CE152" t="s">
        <v>249</v>
      </c>
      <c r="CF152" t="s">
        <v>284</v>
      </c>
      <c r="CG152" t="s">
        <v>848</v>
      </c>
      <c r="CH152" t="s">
        <v>4653</v>
      </c>
      <c r="CI152" t="s">
        <v>4653</v>
      </c>
      <c r="CJ152" t="s">
        <v>9</v>
      </c>
      <c r="CK152" t="s">
        <v>9</v>
      </c>
      <c r="CL152" t="s">
        <v>4507</v>
      </c>
      <c r="GO152" t="s">
        <v>262</v>
      </c>
      <c r="GW152" t="s">
        <v>8</v>
      </c>
      <c r="GX152" t="s">
        <v>4558</v>
      </c>
      <c r="GY152" t="s">
        <v>1259</v>
      </c>
      <c r="HA152" t="s">
        <v>4520</v>
      </c>
      <c r="MZ152" t="s">
        <v>4488</v>
      </c>
      <c r="NA152" t="s">
        <v>4489</v>
      </c>
      <c r="NB152" t="s">
        <v>4489</v>
      </c>
      <c r="NC152" t="s">
        <v>4489</v>
      </c>
      <c r="ND152" t="s">
        <v>4489</v>
      </c>
      <c r="NE152" t="s">
        <v>4489</v>
      </c>
      <c r="NF152" t="s">
        <v>4489</v>
      </c>
      <c r="NG152" t="s">
        <v>4489</v>
      </c>
      <c r="NI152" t="s">
        <v>4489</v>
      </c>
      <c r="NJ152" t="s">
        <v>4488</v>
      </c>
      <c r="NK152" t="s">
        <v>4488</v>
      </c>
      <c r="NL152" t="s">
        <v>4488</v>
      </c>
      <c r="NM152" t="s">
        <v>4488</v>
      </c>
      <c r="NN152" t="s">
        <v>4489</v>
      </c>
      <c r="NO152" t="s">
        <v>4488</v>
      </c>
      <c r="NP152" t="s">
        <v>4488</v>
      </c>
      <c r="NQ152" t="s">
        <v>4488</v>
      </c>
      <c r="NR152" t="s">
        <v>4488</v>
      </c>
      <c r="NS152" t="s">
        <v>4489</v>
      </c>
      <c r="NT152" t="s">
        <v>4489</v>
      </c>
      <c r="NU152" t="s">
        <v>4489</v>
      </c>
      <c r="NV152" t="s">
        <v>4489</v>
      </c>
      <c r="NW152" t="s">
        <v>4489</v>
      </c>
      <c r="NX152" t="s">
        <v>4489</v>
      </c>
    </row>
    <row r="153" spans="1:389" x14ac:dyDescent="0.25">
      <c r="A153">
        <v>378</v>
      </c>
      <c r="B153" t="s">
        <v>4899</v>
      </c>
      <c r="C153" t="s">
        <v>327</v>
      </c>
      <c r="D153" t="s">
        <v>329</v>
      </c>
      <c r="E153" t="s">
        <v>2056</v>
      </c>
      <c r="F153" t="s">
        <v>4487</v>
      </c>
      <c r="G153" t="s">
        <v>245</v>
      </c>
      <c r="ED153" t="s">
        <v>246</v>
      </c>
      <c r="EE153" t="s">
        <v>4522</v>
      </c>
      <c r="EF153" t="s">
        <v>4522</v>
      </c>
      <c r="EG153" t="s">
        <v>8</v>
      </c>
      <c r="EH153" t="s">
        <v>9</v>
      </c>
      <c r="EI153" t="s">
        <v>4532</v>
      </c>
      <c r="GP153" t="s">
        <v>262</v>
      </c>
      <c r="HB153" t="s">
        <v>8</v>
      </c>
      <c r="HC153" t="s">
        <v>4575</v>
      </c>
      <c r="HD153" t="s">
        <v>324</v>
      </c>
      <c r="HE153" t="s">
        <v>1259</v>
      </c>
      <c r="HG153" t="s">
        <v>4530</v>
      </c>
      <c r="MJ153" t="s">
        <v>253</v>
      </c>
      <c r="MZ153" t="s">
        <v>4488</v>
      </c>
      <c r="NA153" t="s">
        <v>4489</v>
      </c>
      <c r="NB153" t="s">
        <v>4489</v>
      </c>
      <c r="NC153" t="s">
        <v>4489</v>
      </c>
      <c r="ND153" t="s">
        <v>4489</v>
      </c>
      <c r="NE153" t="s">
        <v>4489</v>
      </c>
      <c r="NF153" t="s">
        <v>4489</v>
      </c>
      <c r="NG153" t="s">
        <v>4489</v>
      </c>
      <c r="NI153" t="s">
        <v>4489</v>
      </c>
      <c r="NJ153" t="s">
        <v>4488</v>
      </c>
      <c r="NK153" t="s">
        <v>4488</v>
      </c>
      <c r="NL153" t="s">
        <v>4489</v>
      </c>
      <c r="NM153" t="s">
        <v>4489</v>
      </c>
      <c r="NN153" t="s">
        <v>4489</v>
      </c>
      <c r="NO153" t="s">
        <v>4489</v>
      </c>
      <c r="NP153" t="s">
        <v>4489</v>
      </c>
      <c r="NQ153" t="s">
        <v>4489</v>
      </c>
      <c r="NR153" t="s">
        <v>4489</v>
      </c>
      <c r="NS153" t="s">
        <v>4488</v>
      </c>
      <c r="NT153" t="s">
        <v>4489</v>
      </c>
      <c r="NU153" t="s">
        <v>4489</v>
      </c>
      <c r="NV153" t="s">
        <v>4489</v>
      </c>
      <c r="NW153" t="s">
        <v>4489</v>
      </c>
      <c r="NX153" t="s">
        <v>4489</v>
      </c>
    </row>
    <row r="154" spans="1:389" x14ac:dyDescent="0.25">
      <c r="A154">
        <v>379</v>
      </c>
      <c r="B154" t="s">
        <v>4899</v>
      </c>
      <c r="C154" t="s">
        <v>327</v>
      </c>
      <c r="D154" t="s">
        <v>329</v>
      </c>
      <c r="E154" t="s">
        <v>2056</v>
      </c>
      <c r="F154" t="s">
        <v>4487</v>
      </c>
      <c r="G154" t="s">
        <v>245</v>
      </c>
      <c r="AS154" t="s">
        <v>249</v>
      </c>
      <c r="AT154" t="s">
        <v>255</v>
      </c>
      <c r="AU154" t="s">
        <v>4556</v>
      </c>
      <c r="AV154" t="s">
        <v>4556</v>
      </c>
      <c r="AW154" t="s">
        <v>9</v>
      </c>
      <c r="AX154" t="s">
        <v>9</v>
      </c>
      <c r="AY154" t="s">
        <v>4507</v>
      </c>
      <c r="BG154" t="s">
        <v>249</v>
      </c>
      <c r="BH154" t="s">
        <v>251</v>
      </c>
      <c r="BI154" t="s">
        <v>255</v>
      </c>
      <c r="BJ154" t="s">
        <v>4498</v>
      </c>
      <c r="BK154" t="s">
        <v>4498</v>
      </c>
      <c r="BL154" t="s">
        <v>9</v>
      </c>
      <c r="BM154" t="s">
        <v>9</v>
      </c>
      <c r="BN154" t="s">
        <v>4516</v>
      </c>
      <c r="GO154" t="s">
        <v>262</v>
      </c>
      <c r="MJ154" t="s">
        <v>270</v>
      </c>
      <c r="MZ154" t="s">
        <v>4488</v>
      </c>
      <c r="NA154" t="s">
        <v>4489</v>
      </c>
      <c r="NB154" t="s">
        <v>4489</v>
      </c>
      <c r="NC154" t="s">
        <v>4489</v>
      </c>
      <c r="ND154" t="s">
        <v>4489</v>
      </c>
      <c r="NE154" t="s">
        <v>4489</v>
      </c>
      <c r="NF154" t="s">
        <v>4489</v>
      </c>
      <c r="NG154" t="s">
        <v>4489</v>
      </c>
      <c r="NI154" t="s">
        <v>4489</v>
      </c>
      <c r="NJ154" t="s">
        <v>4488</v>
      </c>
      <c r="NK154" t="s">
        <v>4488</v>
      </c>
      <c r="NL154" t="s">
        <v>4488</v>
      </c>
      <c r="NM154" t="s">
        <v>4489</v>
      </c>
      <c r="NN154" t="s">
        <v>4489</v>
      </c>
      <c r="NO154" t="s">
        <v>4488</v>
      </c>
      <c r="NP154" t="s">
        <v>4489</v>
      </c>
      <c r="NQ154" t="s">
        <v>4488</v>
      </c>
      <c r="NR154" t="s">
        <v>4489</v>
      </c>
      <c r="NS154" t="s">
        <v>4489</v>
      </c>
      <c r="NT154" t="s">
        <v>4489</v>
      </c>
      <c r="NU154" t="s">
        <v>4489</v>
      </c>
      <c r="NV154" t="s">
        <v>4489</v>
      </c>
      <c r="NW154" t="s">
        <v>4489</v>
      </c>
      <c r="NX154" t="s">
        <v>4489</v>
      </c>
    </row>
    <row r="155" spans="1:389" x14ac:dyDescent="0.25">
      <c r="A155">
        <v>380</v>
      </c>
      <c r="B155" t="s">
        <v>4899</v>
      </c>
      <c r="C155" t="s">
        <v>327</v>
      </c>
      <c r="D155" t="s">
        <v>329</v>
      </c>
      <c r="E155" t="s">
        <v>2056</v>
      </c>
      <c r="F155" t="s">
        <v>4487</v>
      </c>
      <c r="G155" t="s">
        <v>245</v>
      </c>
      <c r="AS155" t="s">
        <v>249</v>
      </c>
      <c r="AT155" t="s">
        <v>255</v>
      </c>
      <c r="AU155" t="s">
        <v>4556</v>
      </c>
      <c r="AV155" t="s">
        <v>4556</v>
      </c>
      <c r="AW155" t="s">
        <v>9</v>
      </c>
      <c r="AX155" t="s">
        <v>9</v>
      </c>
      <c r="AY155" t="s">
        <v>4520</v>
      </c>
      <c r="BG155" t="s">
        <v>249</v>
      </c>
      <c r="BH155" t="s">
        <v>251</v>
      </c>
      <c r="BI155" t="s">
        <v>255</v>
      </c>
      <c r="BJ155" t="s">
        <v>4498</v>
      </c>
      <c r="BK155" t="s">
        <v>4498</v>
      </c>
      <c r="BL155" t="s">
        <v>9</v>
      </c>
      <c r="BM155" t="s">
        <v>8</v>
      </c>
      <c r="BN155" t="s">
        <v>4520</v>
      </c>
      <c r="GO155" t="s">
        <v>262</v>
      </c>
      <c r="MJ155" t="s">
        <v>270</v>
      </c>
      <c r="MZ155" t="s">
        <v>4488</v>
      </c>
      <c r="NA155" t="s">
        <v>4489</v>
      </c>
      <c r="NB155" t="s">
        <v>4489</v>
      </c>
      <c r="NC155" t="s">
        <v>4489</v>
      </c>
      <c r="ND155" t="s">
        <v>4489</v>
      </c>
      <c r="NE155" t="s">
        <v>4489</v>
      </c>
      <c r="NF155" t="s">
        <v>4489</v>
      </c>
      <c r="NG155" t="s">
        <v>4489</v>
      </c>
      <c r="NI155" t="s">
        <v>4489</v>
      </c>
      <c r="NJ155" t="s">
        <v>4488</v>
      </c>
      <c r="NK155" t="s">
        <v>4488</v>
      </c>
      <c r="NL155" t="s">
        <v>4488</v>
      </c>
      <c r="NM155" t="s">
        <v>4489</v>
      </c>
      <c r="NN155" t="s">
        <v>4489</v>
      </c>
      <c r="NO155" t="s">
        <v>4488</v>
      </c>
      <c r="NP155" t="s">
        <v>4489</v>
      </c>
      <c r="NQ155" t="s">
        <v>4489</v>
      </c>
      <c r="NR155" t="s">
        <v>4488</v>
      </c>
      <c r="NS155" t="s">
        <v>4489</v>
      </c>
      <c r="NT155" t="s">
        <v>4489</v>
      </c>
      <c r="NU155" t="s">
        <v>4489</v>
      </c>
      <c r="NV155" t="s">
        <v>4489</v>
      </c>
      <c r="NW155" t="s">
        <v>4489</v>
      </c>
      <c r="NX155" t="s">
        <v>4489</v>
      </c>
    </row>
    <row r="156" spans="1:389" x14ac:dyDescent="0.25">
      <c r="A156">
        <v>837</v>
      </c>
      <c r="B156" t="s">
        <v>4895</v>
      </c>
      <c r="C156" t="s">
        <v>327</v>
      </c>
      <c r="D156" t="s">
        <v>411</v>
      </c>
      <c r="E156" t="s">
        <v>434</v>
      </c>
      <c r="F156" t="s">
        <v>450</v>
      </c>
      <c r="G156" t="s">
        <v>245</v>
      </c>
      <c r="GH156" t="s">
        <v>248</v>
      </c>
      <c r="GI156" t="s">
        <v>4494</v>
      </c>
      <c r="GJ156" t="s">
        <v>4510</v>
      </c>
      <c r="GK156" t="s">
        <v>4502</v>
      </c>
      <c r="GL156" t="s">
        <v>4580</v>
      </c>
      <c r="GM156" t="s">
        <v>4535</v>
      </c>
    </row>
    <row r="157" spans="1:389" x14ac:dyDescent="0.25">
      <c r="A157">
        <v>838</v>
      </c>
      <c r="B157" t="s">
        <v>4895</v>
      </c>
      <c r="C157" t="s">
        <v>327</v>
      </c>
      <c r="D157" t="s">
        <v>411</v>
      </c>
      <c r="E157" t="s">
        <v>434</v>
      </c>
      <c r="F157" t="s">
        <v>450</v>
      </c>
      <c r="G157" t="s">
        <v>245</v>
      </c>
      <c r="GH157" t="s">
        <v>248</v>
      </c>
      <c r="GI157" t="s">
        <v>4494</v>
      </c>
      <c r="GJ157" t="s">
        <v>4510</v>
      </c>
      <c r="GK157" t="s">
        <v>4502</v>
      </c>
      <c r="GL157" t="s">
        <v>4580</v>
      </c>
      <c r="GM157" t="s">
        <v>4535</v>
      </c>
    </row>
    <row r="158" spans="1:389" x14ac:dyDescent="0.25">
      <c r="A158">
        <v>839</v>
      </c>
      <c r="B158" t="s">
        <v>4895</v>
      </c>
      <c r="C158" t="s">
        <v>327</v>
      </c>
      <c r="D158" t="s">
        <v>411</v>
      </c>
      <c r="E158" t="s">
        <v>434</v>
      </c>
      <c r="F158" t="s">
        <v>450</v>
      </c>
      <c r="G158" t="s">
        <v>245</v>
      </c>
      <c r="FM158" t="s">
        <v>249</v>
      </c>
      <c r="FN158" t="s">
        <v>4684</v>
      </c>
      <c r="FO158" t="s">
        <v>4589</v>
      </c>
      <c r="MZ158" t="s">
        <v>4488</v>
      </c>
      <c r="NA158" t="s">
        <v>4488</v>
      </c>
      <c r="NB158" t="s">
        <v>4489</v>
      </c>
      <c r="NC158" t="s">
        <v>4489</v>
      </c>
      <c r="ND158" t="s">
        <v>4489</v>
      </c>
      <c r="NE158" t="s">
        <v>4489</v>
      </c>
      <c r="NF158" t="s">
        <v>4489</v>
      </c>
      <c r="NG158" t="s">
        <v>4489</v>
      </c>
      <c r="NI158" t="s">
        <v>4489</v>
      </c>
      <c r="NJ158" t="s">
        <v>4488</v>
      </c>
      <c r="NK158" t="s">
        <v>4488</v>
      </c>
      <c r="NL158" t="s">
        <v>4489</v>
      </c>
      <c r="NM158" t="s">
        <v>4489</v>
      </c>
      <c r="NN158" t="s">
        <v>4489</v>
      </c>
      <c r="NO158" t="s">
        <v>4488</v>
      </c>
      <c r="NP158" t="s">
        <v>4489</v>
      </c>
      <c r="NQ158" t="s">
        <v>4489</v>
      </c>
      <c r="NR158" t="s">
        <v>4489</v>
      </c>
      <c r="NS158" t="s">
        <v>4489</v>
      </c>
      <c r="NT158" t="s">
        <v>4489</v>
      </c>
      <c r="NU158" t="s">
        <v>4489</v>
      </c>
      <c r="NV158" t="s">
        <v>4489</v>
      </c>
      <c r="NW158" t="s">
        <v>4489</v>
      </c>
      <c r="NX158" t="s">
        <v>4489</v>
      </c>
    </row>
    <row r="159" spans="1:389" x14ac:dyDescent="0.25">
      <c r="A159">
        <v>840</v>
      </c>
      <c r="B159" t="s">
        <v>4895</v>
      </c>
      <c r="C159" t="s">
        <v>327</v>
      </c>
      <c r="D159" t="s">
        <v>411</v>
      </c>
      <c r="E159" t="s">
        <v>434</v>
      </c>
      <c r="F159" t="s">
        <v>450</v>
      </c>
      <c r="G159" t="s">
        <v>245</v>
      </c>
      <c r="FM159" t="s">
        <v>249</v>
      </c>
      <c r="FN159" t="s">
        <v>4512</v>
      </c>
      <c r="FO159" t="s">
        <v>4589</v>
      </c>
      <c r="MZ159" t="s">
        <v>4488</v>
      </c>
      <c r="NA159" t="s">
        <v>4488</v>
      </c>
      <c r="NB159" t="s">
        <v>4489</v>
      </c>
      <c r="NC159" t="s">
        <v>4489</v>
      </c>
      <c r="ND159" t="s">
        <v>4489</v>
      </c>
      <c r="NE159" t="s">
        <v>4489</v>
      </c>
      <c r="NF159" t="s">
        <v>4489</v>
      </c>
      <c r="NG159" t="s">
        <v>4489</v>
      </c>
      <c r="NI159" t="s">
        <v>4489</v>
      </c>
      <c r="NJ159" t="s">
        <v>4488</v>
      </c>
      <c r="NK159" t="s">
        <v>4488</v>
      </c>
      <c r="NL159" t="s">
        <v>4489</v>
      </c>
      <c r="NM159" t="s">
        <v>4489</v>
      </c>
      <c r="NN159" t="s">
        <v>4489</v>
      </c>
      <c r="NO159" t="s">
        <v>4489</v>
      </c>
      <c r="NP159" t="s">
        <v>4488</v>
      </c>
      <c r="NQ159" t="s">
        <v>4489</v>
      </c>
      <c r="NR159" t="s">
        <v>4489</v>
      </c>
      <c r="NS159" t="s">
        <v>4489</v>
      </c>
      <c r="NT159" t="s">
        <v>4489</v>
      </c>
      <c r="NU159" t="s">
        <v>4489</v>
      </c>
      <c r="NV159" t="s">
        <v>4489</v>
      </c>
      <c r="NW159" t="s">
        <v>4489</v>
      </c>
      <c r="NX159" t="s">
        <v>4489</v>
      </c>
    </row>
    <row r="160" spans="1:389" x14ac:dyDescent="0.25">
      <c r="A160">
        <v>841</v>
      </c>
      <c r="B160" t="s">
        <v>4895</v>
      </c>
      <c r="C160" t="s">
        <v>327</v>
      </c>
      <c r="D160" t="s">
        <v>411</v>
      </c>
      <c r="E160" t="s">
        <v>434</v>
      </c>
      <c r="F160" t="s">
        <v>450</v>
      </c>
      <c r="G160" t="s">
        <v>245</v>
      </c>
      <c r="EV160" t="s">
        <v>249</v>
      </c>
      <c r="EW160" t="s">
        <v>4493</v>
      </c>
      <c r="EX160" t="s">
        <v>4493</v>
      </c>
      <c r="EY160" t="s">
        <v>249</v>
      </c>
      <c r="FC160" t="s">
        <v>249</v>
      </c>
      <c r="MZ160" t="s">
        <v>4488</v>
      </c>
      <c r="NA160" t="s">
        <v>4489</v>
      </c>
      <c r="NB160" t="s">
        <v>4489</v>
      </c>
      <c r="NC160" t="s">
        <v>4489</v>
      </c>
      <c r="ND160" t="s">
        <v>4489</v>
      </c>
      <c r="NE160" t="s">
        <v>4489</v>
      </c>
      <c r="NF160" t="s">
        <v>4489</v>
      </c>
      <c r="NG160" t="s">
        <v>4489</v>
      </c>
      <c r="NI160" t="s">
        <v>4489</v>
      </c>
      <c r="NJ160" t="s">
        <v>4488</v>
      </c>
      <c r="NK160" t="s">
        <v>4489</v>
      </c>
      <c r="NL160" t="s">
        <v>4489</v>
      </c>
      <c r="NM160" t="s">
        <v>4489</v>
      </c>
      <c r="NN160" t="s">
        <v>4489</v>
      </c>
      <c r="NO160" t="s">
        <v>4489</v>
      </c>
      <c r="NP160" t="s">
        <v>4489</v>
      </c>
      <c r="NQ160" t="s">
        <v>4489</v>
      </c>
      <c r="NR160" t="s">
        <v>4489</v>
      </c>
      <c r="NS160" t="s">
        <v>4489</v>
      </c>
      <c r="NT160" t="s">
        <v>4489</v>
      </c>
      <c r="NU160" t="s">
        <v>4489</v>
      </c>
      <c r="NV160" t="s">
        <v>4489</v>
      </c>
      <c r="NW160" t="s">
        <v>4488</v>
      </c>
      <c r="NX160" t="s">
        <v>4489</v>
      </c>
      <c r="NY160" t="s">
        <v>5036</v>
      </c>
    </row>
    <row r="161" spans="1:388" x14ac:dyDescent="0.25">
      <c r="A161">
        <v>842</v>
      </c>
      <c r="B161" t="s">
        <v>4895</v>
      </c>
      <c r="C161" t="s">
        <v>327</v>
      </c>
      <c r="D161" t="s">
        <v>411</v>
      </c>
      <c r="E161" t="s">
        <v>434</v>
      </c>
      <c r="F161" t="s">
        <v>450</v>
      </c>
      <c r="G161" t="s">
        <v>245</v>
      </c>
      <c r="EV161" t="s">
        <v>249</v>
      </c>
      <c r="EW161" t="s">
        <v>4496</v>
      </c>
      <c r="EX161" t="s">
        <v>4496</v>
      </c>
      <c r="EY161" t="s">
        <v>249</v>
      </c>
      <c r="EZ161" t="s">
        <v>4491</v>
      </c>
      <c r="FA161" t="s">
        <v>4504</v>
      </c>
      <c r="FB161" t="s">
        <v>4504</v>
      </c>
      <c r="FC161" t="s">
        <v>249</v>
      </c>
      <c r="MZ161" t="s">
        <v>4488</v>
      </c>
      <c r="NA161" t="s">
        <v>4489</v>
      </c>
      <c r="NB161" t="s">
        <v>4489</v>
      </c>
      <c r="NC161" t="s">
        <v>4489</v>
      </c>
      <c r="ND161" t="s">
        <v>4489</v>
      </c>
      <c r="NE161" t="s">
        <v>4489</v>
      </c>
      <c r="NF161" t="s">
        <v>4489</v>
      </c>
      <c r="NG161" t="s">
        <v>4489</v>
      </c>
      <c r="NI161" t="s">
        <v>4489</v>
      </c>
      <c r="NJ161" t="s">
        <v>4489</v>
      </c>
      <c r="NK161" t="s">
        <v>4489</v>
      </c>
      <c r="NL161" t="s">
        <v>4489</v>
      </c>
      <c r="NM161" t="s">
        <v>4489</v>
      </c>
      <c r="NN161" t="s">
        <v>4489</v>
      </c>
      <c r="NO161" t="s">
        <v>4489</v>
      </c>
      <c r="NP161" t="s">
        <v>4489</v>
      </c>
      <c r="NQ161" t="s">
        <v>4489</v>
      </c>
      <c r="NR161" t="s">
        <v>4489</v>
      </c>
      <c r="NS161" t="s">
        <v>4489</v>
      </c>
      <c r="NT161" t="s">
        <v>4489</v>
      </c>
      <c r="NU161" t="s">
        <v>4489</v>
      </c>
      <c r="NV161" t="s">
        <v>4489</v>
      </c>
      <c r="NW161" t="s">
        <v>4489</v>
      </c>
      <c r="NX161" t="s">
        <v>4488</v>
      </c>
    </row>
    <row r="162" spans="1:388" x14ac:dyDescent="0.25">
      <c r="A162">
        <v>843</v>
      </c>
      <c r="B162" t="s">
        <v>4895</v>
      </c>
      <c r="C162" t="s">
        <v>327</v>
      </c>
      <c r="D162" t="s">
        <v>411</v>
      </c>
      <c r="E162" t="s">
        <v>434</v>
      </c>
      <c r="F162" t="s">
        <v>450</v>
      </c>
      <c r="G162" t="s">
        <v>245</v>
      </c>
      <c r="EV162" t="s">
        <v>249</v>
      </c>
      <c r="EW162" t="s">
        <v>4493</v>
      </c>
      <c r="EX162" t="s">
        <v>4493</v>
      </c>
      <c r="EY162" t="s">
        <v>249</v>
      </c>
      <c r="FC162" t="s">
        <v>249</v>
      </c>
      <c r="MZ162" t="s">
        <v>4488</v>
      </c>
      <c r="NA162" t="s">
        <v>4489</v>
      </c>
      <c r="NB162" t="s">
        <v>4489</v>
      </c>
      <c r="NC162" t="s">
        <v>4489</v>
      </c>
      <c r="ND162" t="s">
        <v>4489</v>
      </c>
      <c r="NE162" t="s">
        <v>4489</v>
      </c>
      <c r="NF162" t="s">
        <v>4489</v>
      </c>
      <c r="NG162" t="s">
        <v>4489</v>
      </c>
      <c r="NI162" t="s">
        <v>4489</v>
      </c>
      <c r="NJ162" t="s">
        <v>4489</v>
      </c>
      <c r="NK162" t="s">
        <v>4489</v>
      </c>
      <c r="NL162" t="s">
        <v>4489</v>
      </c>
      <c r="NM162" t="s">
        <v>4489</v>
      </c>
      <c r="NN162" t="s">
        <v>4489</v>
      </c>
      <c r="NO162" t="s">
        <v>4489</v>
      </c>
      <c r="NP162" t="s">
        <v>4489</v>
      </c>
      <c r="NQ162" t="s">
        <v>4489</v>
      </c>
      <c r="NR162" t="s">
        <v>4489</v>
      </c>
      <c r="NS162" t="s">
        <v>4489</v>
      </c>
      <c r="NT162" t="s">
        <v>4489</v>
      </c>
      <c r="NU162" t="s">
        <v>4489</v>
      </c>
      <c r="NV162" t="s">
        <v>4489</v>
      </c>
      <c r="NW162" t="s">
        <v>4489</v>
      </c>
      <c r="NX162" t="s">
        <v>4488</v>
      </c>
    </row>
    <row r="163" spans="1:388" x14ac:dyDescent="0.25">
      <c r="A163">
        <v>844</v>
      </c>
      <c r="B163" t="s">
        <v>4895</v>
      </c>
      <c r="C163" t="s">
        <v>327</v>
      </c>
      <c r="D163" t="s">
        <v>411</v>
      </c>
      <c r="E163" t="s">
        <v>434</v>
      </c>
      <c r="F163" t="s">
        <v>450</v>
      </c>
      <c r="G163" t="s">
        <v>245</v>
      </c>
      <c r="EV163" t="s">
        <v>249</v>
      </c>
      <c r="EW163" t="s">
        <v>4574</v>
      </c>
      <c r="EX163" t="s">
        <v>4574</v>
      </c>
      <c r="EY163" t="s">
        <v>249</v>
      </c>
      <c r="EZ163" t="s">
        <v>4491</v>
      </c>
      <c r="FA163" t="s">
        <v>4502</v>
      </c>
      <c r="FB163" t="s">
        <v>4502</v>
      </c>
      <c r="FC163" t="s">
        <v>249</v>
      </c>
      <c r="FD163" t="s">
        <v>248</v>
      </c>
      <c r="FE163" t="s">
        <v>4502</v>
      </c>
      <c r="FF163" t="s">
        <v>4694</v>
      </c>
      <c r="MZ163" t="s">
        <v>4488</v>
      </c>
      <c r="NA163" t="s">
        <v>4489</v>
      </c>
      <c r="NB163" t="s">
        <v>4489</v>
      </c>
      <c r="NC163" t="s">
        <v>4489</v>
      </c>
      <c r="ND163" t="s">
        <v>4489</v>
      </c>
      <c r="NE163" t="s">
        <v>4489</v>
      </c>
      <c r="NF163" t="s">
        <v>4489</v>
      </c>
      <c r="NG163" t="s">
        <v>4489</v>
      </c>
      <c r="NI163" t="s">
        <v>4489</v>
      </c>
      <c r="NJ163" t="s">
        <v>4489</v>
      </c>
      <c r="NK163" t="s">
        <v>4489</v>
      </c>
      <c r="NL163" t="s">
        <v>4489</v>
      </c>
      <c r="NM163" t="s">
        <v>4489</v>
      </c>
      <c r="NN163" t="s">
        <v>4489</v>
      </c>
      <c r="NO163" t="s">
        <v>4489</v>
      </c>
      <c r="NP163" t="s">
        <v>4489</v>
      </c>
      <c r="NQ163" t="s">
        <v>4489</v>
      </c>
      <c r="NR163" t="s">
        <v>4489</v>
      </c>
      <c r="NS163" t="s">
        <v>4489</v>
      </c>
      <c r="NT163" t="s">
        <v>4489</v>
      </c>
      <c r="NU163" t="s">
        <v>4489</v>
      </c>
      <c r="NV163" t="s">
        <v>4489</v>
      </c>
      <c r="NW163" t="s">
        <v>4489</v>
      </c>
      <c r="NX163" t="s">
        <v>4488</v>
      </c>
    </row>
    <row r="164" spans="1:388" x14ac:dyDescent="0.25">
      <c r="A164">
        <v>845</v>
      </c>
      <c r="B164" t="s">
        <v>4895</v>
      </c>
      <c r="C164" t="s">
        <v>327</v>
      </c>
      <c r="D164" t="s">
        <v>411</v>
      </c>
      <c r="E164" t="s">
        <v>434</v>
      </c>
      <c r="F164" t="s">
        <v>450</v>
      </c>
      <c r="G164" t="s">
        <v>245</v>
      </c>
      <c r="FG164" t="s">
        <v>249</v>
      </c>
      <c r="FH164" t="s">
        <v>4624</v>
      </c>
      <c r="FI164" t="s">
        <v>4624</v>
      </c>
      <c r="FJ164" t="s">
        <v>249</v>
      </c>
      <c r="FK164" t="s">
        <v>4508</v>
      </c>
      <c r="FL164" t="s">
        <v>4508</v>
      </c>
      <c r="MZ164" t="s">
        <v>4488</v>
      </c>
      <c r="NA164" t="s">
        <v>4489</v>
      </c>
      <c r="NB164" t="s">
        <v>4489</v>
      </c>
      <c r="NC164" t="s">
        <v>4489</v>
      </c>
      <c r="ND164" t="s">
        <v>4489</v>
      </c>
      <c r="NE164" t="s">
        <v>4489</v>
      </c>
      <c r="NF164" t="s">
        <v>4489</v>
      </c>
      <c r="NG164" t="s">
        <v>4489</v>
      </c>
      <c r="NI164" t="s">
        <v>4489</v>
      </c>
      <c r="NJ164" t="s">
        <v>4489</v>
      </c>
      <c r="NK164" t="s">
        <v>4489</v>
      </c>
      <c r="NL164" t="s">
        <v>4489</v>
      </c>
      <c r="NM164" t="s">
        <v>4489</v>
      </c>
      <c r="NN164" t="s">
        <v>4489</v>
      </c>
      <c r="NO164" t="s">
        <v>4489</v>
      </c>
      <c r="NP164" t="s">
        <v>4489</v>
      </c>
      <c r="NQ164" t="s">
        <v>4489</v>
      </c>
      <c r="NR164" t="s">
        <v>4489</v>
      </c>
      <c r="NS164" t="s">
        <v>4489</v>
      </c>
      <c r="NT164" t="s">
        <v>4489</v>
      </c>
      <c r="NU164" t="s">
        <v>4489</v>
      </c>
      <c r="NV164" t="s">
        <v>4489</v>
      </c>
      <c r="NW164" t="s">
        <v>4489</v>
      </c>
      <c r="NX164" t="s">
        <v>4488</v>
      </c>
    </row>
    <row r="165" spans="1:388" x14ac:dyDescent="0.25">
      <c r="A165">
        <v>846</v>
      </c>
      <c r="B165" t="s">
        <v>4895</v>
      </c>
      <c r="C165" t="s">
        <v>327</v>
      </c>
      <c r="D165" t="s">
        <v>411</v>
      </c>
      <c r="E165" t="s">
        <v>434</v>
      </c>
      <c r="F165" t="s">
        <v>450</v>
      </c>
      <c r="G165" t="s">
        <v>245</v>
      </c>
      <c r="FG165" t="s">
        <v>249</v>
      </c>
      <c r="FH165" t="s">
        <v>4729</v>
      </c>
      <c r="FI165" t="s">
        <v>4729</v>
      </c>
      <c r="FJ165" t="s">
        <v>249</v>
      </c>
      <c r="FK165" t="s">
        <v>4528</v>
      </c>
      <c r="FL165" t="s">
        <v>4528</v>
      </c>
      <c r="MZ165" t="s">
        <v>4488</v>
      </c>
      <c r="NA165" t="s">
        <v>4489</v>
      </c>
      <c r="NB165" t="s">
        <v>4489</v>
      </c>
      <c r="NC165" t="s">
        <v>4489</v>
      </c>
      <c r="ND165" t="s">
        <v>4489</v>
      </c>
      <c r="NE165" t="s">
        <v>4489</v>
      </c>
      <c r="NF165" t="s">
        <v>4489</v>
      </c>
      <c r="NG165" t="s">
        <v>4489</v>
      </c>
      <c r="NI165" t="s">
        <v>4489</v>
      </c>
      <c r="NJ165" t="s">
        <v>4489</v>
      </c>
      <c r="NK165" t="s">
        <v>4489</v>
      </c>
      <c r="NL165" t="s">
        <v>4489</v>
      </c>
      <c r="NM165" t="s">
        <v>4489</v>
      </c>
      <c r="NN165" t="s">
        <v>4489</v>
      </c>
      <c r="NO165" t="s">
        <v>4489</v>
      </c>
      <c r="NP165" t="s">
        <v>4489</v>
      </c>
      <c r="NQ165" t="s">
        <v>4489</v>
      </c>
      <c r="NR165" t="s">
        <v>4489</v>
      </c>
      <c r="NS165" t="s">
        <v>4489</v>
      </c>
      <c r="NT165" t="s">
        <v>4489</v>
      </c>
      <c r="NU165" t="s">
        <v>4489</v>
      </c>
      <c r="NV165" t="s">
        <v>4489</v>
      </c>
      <c r="NW165" t="s">
        <v>4489</v>
      </c>
      <c r="NX165" t="s">
        <v>4488</v>
      </c>
    </row>
    <row r="166" spans="1:388" x14ac:dyDescent="0.25">
      <c r="A166">
        <v>847</v>
      </c>
      <c r="B166" t="s">
        <v>4895</v>
      </c>
      <c r="C166" t="s">
        <v>327</v>
      </c>
      <c r="D166" t="s">
        <v>411</v>
      </c>
      <c r="E166" t="s">
        <v>434</v>
      </c>
      <c r="F166" t="s">
        <v>450</v>
      </c>
      <c r="G166" t="s">
        <v>245</v>
      </c>
      <c r="FG166" t="s">
        <v>249</v>
      </c>
      <c r="FH166" t="s">
        <v>4546</v>
      </c>
      <c r="FI166" t="s">
        <v>4546</v>
      </c>
      <c r="FJ166" t="s">
        <v>249</v>
      </c>
      <c r="FK166" t="s">
        <v>4508</v>
      </c>
      <c r="FL166" t="s">
        <v>4508</v>
      </c>
      <c r="MZ166" t="s">
        <v>4488</v>
      </c>
      <c r="NA166" t="s">
        <v>4489</v>
      </c>
      <c r="NB166" t="s">
        <v>4489</v>
      </c>
      <c r="NC166" t="s">
        <v>4489</v>
      </c>
      <c r="ND166" t="s">
        <v>4489</v>
      </c>
      <c r="NE166" t="s">
        <v>4489</v>
      </c>
      <c r="NF166" t="s">
        <v>4489</v>
      </c>
      <c r="NG166" t="s">
        <v>4489</v>
      </c>
      <c r="NI166" t="s">
        <v>4489</v>
      </c>
      <c r="NJ166" t="s">
        <v>4489</v>
      </c>
      <c r="NK166" t="s">
        <v>4489</v>
      </c>
      <c r="NL166" t="s">
        <v>4489</v>
      </c>
      <c r="NM166" t="s">
        <v>4489</v>
      </c>
      <c r="NN166" t="s">
        <v>4489</v>
      </c>
      <c r="NO166" t="s">
        <v>4489</v>
      </c>
      <c r="NP166" t="s">
        <v>4489</v>
      </c>
      <c r="NQ166" t="s">
        <v>4489</v>
      </c>
      <c r="NR166" t="s">
        <v>4489</v>
      </c>
      <c r="NS166" t="s">
        <v>4489</v>
      </c>
      <c r="NT166" t="s">
        <v>4489</v>
      </c>
      <c r="NU166" t="s">
        <v>4489</v>
      </c>
      <c r="NV166" t="s">
        <v>4489</v>
      </c>
      <c r="NW166" t="s">
        <v>4489</v>
      </c>
      <c r="NX166" t="s">
        <v>4488</v>
      </c>
    </row>
    <row r="167" spans="1:388" x14ac:dyDescent="0.25">
      <c r="A167">
        <v>848</v>
      </c>
      <c r="B167" t="s">
        <v>4895</v>
      </c>
      <c r="C167" t="s">
        <v>327</v>
      </c>
      <c r="D167" t="s">
        <v>411</v>
      </c>
      <c r="E167" t="s">
        <v>434</v>
      </c>
      <c r="F167" t="s">
        <v>450</v>
      </c>
      <c r="G167" t="s">
        <v>245</v>
      </c>
      <c r="FG167" t="s">
        <v>249</v>
      </c>
      <c r="FJ167" t="s">
        <v>249</v>
      </c>
      <c r="FK167" t="s">
        <v>4725</v>
      </c>
      <c r="FL167" t="s">
        <v>4725</v>
      </c>
      <c r="MZ167" t="s">
        <v>4488</v>
      </c>
      <c r="NA167" t="s">
        <v>4489</v>
      </c>
      <c r="NB167" t="s">
        <v>4489</v>
      </c>
      <c r="NC167" t="s">
        <v>4489</v>
      </c>
      <c r="ND167" t="s">
        <v>4489</v>
      </c>
      <c r="NE167" t="s">
        <v>4489</v>
      </c>
      <c r="NF167" t="s">
        <v>4489</v>
      </c>
      <c r="NG167" t="s">
        <v>4489</v>
      </c>
      <c r="NI167" t="s">
        <v>4489</v>
      </c>
      <c r="NJ167" t="s">
        <v>4489</v>
      </c>
      <c r="NK167" t="s">
        <v>4489</v>
      </c>
      <c r="NL167" t="s">
        <v>4489</v>
      </c>
      <c r="NM167" t="s">
        <v>4489</v>
      </c>
      <c r="NN167" t="s">
        <v>4489</v>
      </c>
      <c r="NO167" t="s">
        <v>4489</v>
      </c>
      <c r="NP167" t="s">
        <v>4489</v>
      </c>
      <c r="NQ167" t="s">
        <v>4489</v>
      </c>
      <c r="NR167" t="s">
        <v>4489</v>
      </c>
      <c r="NS167" t="s">
        <v>4489</v>
      </c>
      <c r="NT167" t="s">
        <v>4489</v>
      </c>
      <c r="NU167" t="s">
        <v>4489</v>
      </c>
      <c r="NV167" t="s">
        <v>4489</v>
      </c>
      <c r="NW167" t="s">
        <v>4489</v>
      </c>
      <c r="NX167" t="s">
        <v>4488</v>
      </c>
    </row>
    <row r="168" spans="1:388" x14ac:dyDescent="0.25">
      <c r="A168">
        <v>849</v>
      </c>
      <c r="B168" t="s">
        <v>4895</v>
      </c>
      <c r="C168" t="s">
        <v>327</v>
      </c>
      <c r="D168" t="s">
        <v>411</v>
      </c>
      <c r="E168" t="s">
        <v>434</v>
      </c>
      <c r="F168" t="s">
        <v>450</v>
      </c>
      <c r="G168" t="s">
        <v>245</v>
      </c>
      <c r="DE168" t="s">
        <v>249</v>
      </c>
      <c r="DF168" t="s">
        <v>261</v>
      </c>
      <c r="DG168" t="s">
        <v>4697</v>
      </c>
      <c r="DH168" t="s">
        <v>4714</v>
      </c>
      <c r="DI168" t="s">
        <v>9</v>
      </c>
      <c r="DJ168" t="s">
        <v>9</v>
      </c>
      <c r="DK168" t="s">
        <v>4501</v>
      </c>
      <c r="DL168" t="s">
        <v>249</v>
      </c>
      <c r="DM168" t="s">
        <v>4607</v>
      </c>
      <c r="DN168" t="s">
        <v>4607</v>
      </c>
      <c r="DO168" t="s">
        <v>9</v>
      </c>
      <c r="DP168" t="s">
        <v>8</v>
      </c>
      <c r="DQ168" t="s">
        <v>4499</v>
      </c>
      <c r="DR168" t="s">
        <v>249</v>
      </c>
      <c r="DS168" t="s">
        <v>4607</v>
      </c>
      <c r="DT168" t="s">
        <v>4607</v>
      </c>
      <c r="DU168" t="s">
        <v>276</v>
      </c>
      <c r="DV168" t="s">
        <v>8</v>
      </c>
      <c r="DW168" t="s">
        <v>4501</v>
      </c>
      <c r="DX168" t="s">
        <v>249</v>
      </c>
      <c r="DY168" t="s">
        <v>4502</v>
      </c>
      <c r="DZ168" t="s">
        <v>4502</v>
      </c>
      <c r="EA168" t="s">
        <v>8</v>
      </c>
      <c r="EB168" t="s">
        <v>8</v>
      </c>
      <c r="EC168" t="s">
        <v>4501</v>
      </c>
      <c r="ED168" t="s">
        <v>249</v>
      </c>
      <c r="EE168" t="s">
        <v>4599</v>
      </c>
      <c r="EF168" t="s">
        <v>4599</v>
      </c>
      <c r="EG168" t="s">
        <v>9</v>
      </c>
      <c r="EH168" t="s">
        <v>8</v>
      </c>
      <c r="EJ168" t="s">
        <v>249</v>
      </c>
      <c r="EK168" t="s">
        <v>4595</v>
      </c>
      <c r="EL168" t="s">
        <v>4595</v>
      </c>
      <c r="EM168" t="s">
        <v>8</v>
      </c>
      <c r="EN168" t="s">
        <v>8</v>
      </c>
      <c r="EO168" t="s">
        <v>4499</v>
      </c>
      <c r="EP168" t="s">
        <v>249</v>
      </c>
      <c r="EQ168" t="s">
        <v>4685</v>
      </c>
      <c r="ER168" t="s">
        <v>4685</v>
      </c>
      <c r="ES168" t="s">
        <v>8</v>
      </c>
      <c r="ET168" t="s">
        <v>9</v>
      </c>
      <c r="EU168" t="s">
        <v>4516</v>
      </c>
      <c r="GP168" t="s">
        <v>262</v>
      </c>
      <c r="HB168" t="s">
        <v>8</v>
      </c>
      <c r="HC168" t="s">
        <v>4550</v>
      </c>
      <c r="HD168" t="s">
        <v>324</v>
      </c>
      <c r="HE168" t="s">
        <v>1259</v>
      </c>
      <c r="HG168" t="s">
        <v>4530</v>
      </c>
      <c r="MZ168" t="s">
        <v>4488</v>
      </c>
      <c r="NA168" t="s">
        <v>4488</v>
      </c>
      <c r="NB168" t="s">
        <v>4488</v>
      </c>
      <c r="NC168" t="s">
        <v>4489</v>
      </c>
      <c r="ND168" t="s">
        <v>4489</v>
      </c>
      <c r="NE168" t="s">
        <v>4489</v>
      </c>
      <c r="NF168" t="s">
        <v>4489</v>
      </c>
      <c r="NG168" t="s">
        <v>4489</v>
      </c>
      <c r="NI168" t="s">
        <v>4489</v>
      </c>
      <c r="NJ168" t="s">
        <v>4488</v>
      </c>
      <c r="NK168" t="s">
        <v>4488</v>
      </c>
      <c r="NL168" t="s">
        <v>4489</v>
      </c>
      <c r="NM168" t="s">
        <v>4489</v>
      </c>
      <c r="NN168" t="s">
        <v>4489</v>
      </c>
      <c r="NO168" t="s">
        <v>4489</v>
      </c>
      <c r="NP168" t="s">
        <v>4489</v>
      </c>
      <c r="NQ168" t="s">
        <v>4489</v>
      </c>
      <c r="NR168" t="s">
        <v>4489</v>
      </c>
      <c r="NS168" t="s">
        <v>4489</v>
      </c>
      <c r="NT168" t="s">
        <v>4489</v>
      </c>
      <c r="NU168" t="s">
        <v>4489</v>
      </c>
      <c r="NV168" t="s">
        <v>4489</v>
      </c>
      <c r="NW168" t="s">
        <v>4489</v>
      </c>
      <c r="NX168" t="s">
        <v>4489</v>
      </c>
    </row>
    <row r="169" spans="1:388" x14ac:dyDescent="0.25">
      <c r="A169">
        <v>850</v>
      </c>
      <c r="B169" t="s">
        <v>4895</v>
      </c>
      <c r="C169" t="s">
        <v>327</v>
      </c>
      <c r="D169" t="s">
        <v>411</v>
      </c>
      <c r="E169" t="s">
        <v>434</v>
      </c>
      <c r="F169" t="s">
        <v>450</v>
      </c>
      <c r="G169" t="s">
        <v>245</v>
      </c>
      <c r="DE169" t="s">
        <v>249</v>
      </c>
      <c r="DF169" t="s">
        <v>261</v>
      </c>
      <c r="DG169" t="s">
        <v>4504</v>
      </c>
      <c r="DH169" t="s">
        <v>4819</v>
      </c>
      <c r="DI169" t="s">
        <v>9</v>
      </c>
      <c r="DJ169" t="s">
        <v>8</v>
      </c>
      <c r="DK169" t="s">
        <v>4499</v>
      </c>
      <c r="DL169" t="s">
        <v>249</v>
      </c>
      <c r="DM169" t="s">
        <v>4496</v>
      </c>
      <c r="DN169" t="s">
        <v>4496</v>
      </c>
      <c r="DO169" t="s">
        <v>9</v>
      </c>
      <c r="DP169" t="s">
        <v>8</v>
      </c>
      <c r="DQ169" t="s">
        <v>4499</v>
      </c>
      <c r="DR169" t="s">
        <v>249</v>
      </c>
      <c r="DS169" t="s">
        <v>4490</v>
      </c>
      <c r="DT169" t="s">
        <v>4490</v>
      </c>
      <c r="DU169" t="s">
        <v>8</v>
      </c>
      <c r="DV169" t="s">
        <v>8</v>
      </c>
      <c r="DW169" t="s">
        <v>4501</v>
      </c>
      <c r="DX169" t="s">
        <v>249</v>
      </c>
      <c r="DY169" t="s">
        <v>4534</v>
      </c>
      <c r="DZ169" t="s">
        <v>4534</v>
      </c>
      <c r="EA169" t="s">
        <v>9</v>
      </c>
      <c r="EB169" t="s">
        <v>8</v>
      </c>
      <c r="EC169" t="s">
        <v>4501</v>
      </c>
      <c r="ED169" t="s">
        <v>249</v>
      </c>
      <c r="EG169" t="s">
        <v>9</v>
      </c>
      <c r="EH169" t="s">
        <v>8</v>
      </c>
      <c r="EI169" t="s">
        <v>4499</v>
      </c>
      <c r="EJ169" t="s">
        <v>249</v>
      </c>
      <c r="EK169" t="s">
        <v>4735</v>
      </c>
      <c r="EL169" t="s">
        <v>4735</v>
      </c>
      <c r="EM169" t="s">
        <v>9</v>
      </c>
      <c r="EN169" t="s">
        <v>8</v>
      </c>
      <c r="EO169" t="s">
        <v>4499</v>
      </c>
      <c r="EP169" t="s">
        <v>249</v>
      </c>
      <c r="EQ169" t="s">
        <v>4592</v>
      </c>
      <c r="ER169" t="s">
        <v>4592</v>
      </c>
      <c r="ES169" t="s">
        <v>9</v>
      </c>
      <c r="ET169" t="s">
        <v>8</v>
      </c>
      <c r="EU169" t="s">
        <v>4499</v>
      </c>
      <c r="GP169" t="s">
        <v>262</v>
      </c>
      <c r="HB169" t="s">
        <v>8</v>
      </c>
      <c r="HC169" t="s">
        <v>334</v>
      </c>
      <c r="HD169" t="s">
        <v>334</v>
      </c>
      <c r="HE169" t="s">
        <v>1261</v>
      </c>
      <c r="HG169" t="s">
        <v>4529</v>
      </c>
      <c r="HT169" t="s">
        <v>286</v>
      </c>
      <c r="MZ169" t="s">
        <v>4488</v>
      </c>
      <c r="NA169" t="s">
        <v>4489</v>
      </c>
      <c r="NB169" t="s">
        <v>4489</v>
      </c>
      <c r="NC169" t="s">
        <v>4489</v>
      </c>
      <c r="ND169" t="s">
        <v>4489</v>
      </c>
      <c r="NE169" t="s">
        <v>4489</v>
      </c>
      <c r="NF169" t="s">
        <v>4489</v>
      </c>
      <c r="NG169" t="s">
        <v>4489</v>
      </c>
      <c r="NI169" t="s">
        <v>4489</v>
      </c>
      <c r="NJ169" t="s">
        <v>4488</v>
      </c>
      <c r="NK169" t="s">
        <v>4489</v>
      </c>
      <c r="NL169" t="s">
        <v>4489</v>
      </c>
      <c r="NM169" t="s">
        <v>4489</v>
      </c>
      <c r="NN169" t="s">
        <v>4489</v>
      </c>
      <c r="NO169" t="s">
        <v>4489</v>
      </c>
      <c r="NP169" t="s">
        <v>4489</v>
      </c>
      <c r="NQ169" t="s">
        <v>4489</v>
      </c>
      <c r="NR169" t="s">
        <v>4489</v>
      </c>
      <c r="NS169" t="s">
        <v>4489</v>
      </c>
      <c r="NT169" t="s">
        <v>4489</v>
      </c>
      <c r="NU169" t="s">
        <v>4489</v>
      </c>
      <c r="NV169" t="s">
        <v>4489</v>
      </c>
      <c r="NW169" t="s">
        <v>4489</v>
      </c>
      <c r="NX169" t="s">
        <v>4489</v>
      </c>
    </row>
    <row r="170" spans="1:388" x14ac:dyDescent="0.25">
      <c r="A170">
        <v>851</v>
      </c>
      <c r="B170" t="s">
        <v>4895</v>
      </c>
      <c r="C170" t="s">
        <v>327</v>
      </c>
      <c r="D170" t="s">
        <v>411</v>
      </c>
      <c r="E170" t="s">
        <v>434</v>
      </c>
      <c r="F170" t="s">
        <v>450</v>
      </c>
      <c r="G170" t="s">
        <v>245</v>
      </c>
      <c r="DE170" t="s">
        <v>249</v>
      </c>
      <c r="DF170" t="s">
        <v>261</v>
      </c>
      <c r="DG170" t="s">
        <v>4492</v>
      </c>
      <c r="DH170" t="s">
        <v>4494</v>
      </c>
      <c r="DI170" t="s">
        <v>9</v>
      </c>
      <c r="DJ170" t="s">
        <v>9</v>
      </c>
      <c r="DK170" t="s">
        <v>4499</v>
      </c>
      <c r="DL170" t="s">
        <v>249</v>
      </c>
      <c r="DM170" t="s">
        <v>4574</v>
      </c>
      <c r="DN170" t="s">
        <v>4574</v>
      </c>
      <c r="DO170" t="s">
        <v>9</v>
      </c>
      <c r="DP170" t="s">
        <v>8</v>
      </c>
      <c r="DR170" t="s">
        <v>249</v>
      </c>
      <c r="DS170" t="s">
        <v>4498</v>
      </c>
      <c r="DT170" t="s">
        <v>4498</v>
      </c>
      <c r="DU170" t="s">
        <v>9</v>
      </c>
      <c r="DV170" t="s">
        <v>9</v>
      </c>
      <c r="DX170" t="s">
        <v>249</v>
      </c>
      <c r="DY170" t="s">
        <v>4534</v>
      </c>
      <c r="DZ170" t="s">
        <v>4534</v>
      </c>
      <c r="EA170" t="s">
        <v>9</v>
      </c>
      <c r="EB170" t="s">
        <v>9</v>
      </c>
      <c r="EC170" t="s">
        <v>4501</v>
      </c>
      <c r="ED170" t="s">
        <v>249</v>
      </c>
      <c r="EE170" t="s">
        <v>4522</v>
      </c>
      <c r="EF170" t="s">
        <v>4522</v>
      </c>
      <c r="EG170" t="s">
        <v>9</v>
      </c>
      <c r="EH170" t="s">
        <v>9</v>
      </c>
      <c r="EJ170" t="s">
        <v>249</v>
      </c>
      <c r="EK170" t="s">
        <v>4528</v>
      </c>
      <c r="EL170" t="s">
        <v>4528</v>
      </c>
      <c r="EM170" t="s">
        <v>9</v>
      </c>
      <c r="EN170" t="s">
        <v>8</v>
      </c>
      <c r="EP170" t="s">
        <v>249</v>
      </c>
      <c r="EQ170" t="s">
        <v>4614</v>
      </c>
      <c r="ER170" t="s">
        <v>4614</v>
      </c>
      <c r="ES170" t="s">
        <v>9</v>
      </c>
      <c r="ET170" t="s">
        <v>8</v>
      </c>
      <c r="EU170" t="s">
        <v>4501</v>
      </c>
      <c r="GP170" t="s">
        <v>262</v>
      </c>
      <c r="HB170" t="s">
        <v>8</v>
      </c>
      <c r="HC170" t="s">
        <v>4550</v>
      </c>
      <c r="HD170" t="s">
        <v>324</v>
      </c>
      <c r="HE170" t="s">
        <v>1259</v>
      </c>
      <c r="HG170" t="s">
        <v>4532</v>
      </c>
      <c r="MZ170" t="s">
        <v>4488</v>
      </c>
      <c r="NA170" t="s">
        <v>4489</v>
      </c>
      <c r="NB170" t="s">
        <v>4488</v>
      </c>
      <c r="NC170" t="s">
        <v>4489</v>
      </c>
      <c r="ND170" t="s">
        <v>4489</v>
      </c>
      <c r="NE170" t="s">
        <v>4489</v>
      </c>
      <c r="NF170" t="s">
        <v>4489</v>
      </c>
      <c r="NG170" t="s">
        <v>4489</v>
      </c>
      <c r="NI170" t="s">
        <v>4489</v>
      </c>
      <c r="NJ170" t="s">
        <v>4488</v>
      </c>
      <c r="NK170" t="s">
        <v>4488</v>
      </c>
      <c r="NL170" t="s">
        <v>4489</v>
      </c>
      <c r="NM170" t="s">
        <v>4489</v>
      </c>
      <c r="NN170" t="s">
        <v>4489</v>
      </c>
      <c r="NO170" t="s">
        <v>4489</v>
      </c>
      <c r="NP170" t="s">
        <v>4489</v>
      </c>
      <c r="NQ170" t="s">
        <v>4489</v>
      </c>
      <c r="NR170" t="s">
        <v>4489</v>
      </c>
      <c r="NS170" t="s">
        <v>4489</v>
      </c>
      <c r="NT170" t="s">
        <v>4489</v>
      </c>
      <c r="NU170" t="s">
        <v>4489</v>
      </c>
      <c r="NV170" t="s">
        <v>4489</v>
      </c>
      <c r="NW170" t="s">
        <v>4489</v>
      </c>
      <c r="NX170" t="s">
        <v>4489</v>
      </c>
    </row>
    <row r="171" spans="1:388" x14ac:dyDescent="0.25">
      <c r="A171">
        <v>852</v>
      </c>
      <c r="B171" t="s">
        <v>4895</v>
      </c>
      <c r="C171" t="s">
        <v>327</v>
      </c>
      <c r="D171" t="s">
        <v>411</v>
      </c>
      <c r="E171" t="s">
        <v>434</v>
      </c>
      <c r="F171" t="s">
        <v>450</v>
      </c>
      <c r="G171" t="s">
        <v>245</v>
      </c>
      <c r="DE171" t="s">
        <v>249</v>
      </c>
      <c r="DF171" t="s">
        <v>278</v>
      </c>
      <c r="DG171" t="s">
        <v>4494</v>
      </c>
      <c r="DH171" t="s">
        <v>4494</v>
      </c>
      <c r="DI171" t="s">
        <v>9</v>
      </c>
      <c r="DJ171" t="s">
        <v>8</v>
      </c>
      <c r="DK171" t="s">
        <v>4501</v>
      </c>
      <c r="DL171" t="s">
        <v>249</v>
      </c>
      <c r="DM171" t="s">
        <v>4496</v>
      </c>
      <c r="DN171" t="s">
        <v>4496</v>
      </c>
      <c r="DO171" t="s">
        <v>9</v>
      </c>
      <c r="DP171" t="s">
        <v>8</v>
      </c>
      <c r="DQ171" t="s">
        <v>4499</v>
      </c>
      <c r="DR171" t="s">
        <v>249</v>
      </c>
      <c r="DS171" t="s">
        <v>4574</v>
      </c>
      <c r="DT171" t="s">
        <v>4574</v>
      </c>
      <c r="DU171" t="s">
        <v>8</v>
      </c>
      <c r="DV171" t="s">
        <v>9</v>
      </c>
      <c r="DW171" t="s">
        <v>4499</v>
      </c>
      <c r="DX171" t="s">
        <v>249</v>
      </c>
      <c r="DY171" t="s">
        <v>4534</v>
      </c>
      <c r="DZ171" t="s">
        <v>4534</v>
      </c>
      <c r="EA171" t="s">
        <v>9</v>
      </c>
      <c r="EB171" t="s">
        <v>8</v>
      </c>
      <c r="EC171" t="s">
        <v>4501</v>
      </c>
      <c r="ED171" t="s">
        <v>249</v>
      </c>
      <c r="EG171" t="s">
        <v>8</v>
      </c>
      <c r="EH171" t="s">
        <v>8</v>
      </c>
      <c r="EI171" t="s">
        <v>4501</v>
      </c>
      <c r="EJ171" t="s">
        <v>249</v>
      </c>
      <c r="EK171" t="s">
        <v>4528</v>
      </c>
      <c r="EL171" t="s">
        <v>4528</v>
      </c>
      <c r="EM171" t="s">
        <v>8</v>
      </c>
      <c r="EN171" t="s">
        <v>8</v>
      </c>
      <c r="EO171" t="s">
        <v>4501</v>
      </c>
      <c r="EP171" t="s">
        <v>249</v>
      </c>
      <c r="EQ171" t="s">
        <v>4854</v>
      </c>
      <c r="ER171" t="s">
        <v>4854</v>
      </c>
      <c r="ES171" t="s">
        <v>8</v>
      </c>
      <c r="ET171" t="s">
        <v>8</v>
      </c>
      <c r="EU171" t="s">
        <v>4501</v>
      </c>
      <c r="GP171" t="s">
        <v>262</v>
      </c>
      <c r="HB171" t="s">
        <v>8</v>
      </c>
      <c r="HC171" t="s">
        <v>4558</v>
      </c>
      <c r="HD171" t="s">
        <v>285</v>
      </c>
      <c r="HE171" t="s">
        <v>1259</v>
      </c>
      <c r="HG171" t="s">
        <v>4501</v>
      </c>
      <c r="HT171" t="s">
        <v>286</v>
      </c>
      <c r="MZ171" t="s">
        <v>4488</v>
      </c>
      <c r="NA171" t="s">
        <v>4489</v>
      </c>
      <c r="NB171" t="s">
        <v>4489</v>
      </c>
      <c r="NC171" t="s">
        <v>4489</v>
      </c>
      <c r="ND171" t="s">
        <v>4489</v>
      </c>
      <c r="NE171" t="s">
        <v>4489</v>
      </c>
      <c r="NF171" t="s">
        <v>4489</v>
      </c>
      <c r="NG171" t="s">
        <v>4489</v>
      </c>
      <c r="NI171" t="s">
        <v>4489</v>
      </c>
      <c r="NJ171" t="s">
        <v>4489</v>
      </c>
      <c r="NK171" t="s">
        <v>4489</v>
      </c>
      <c r="NL171" t="s">
        <v>4489</v>
      </c>
      <c r="NM171" t="s">
        <v>4489</v>
      </c>
      <c r="NN171" t="s">
        <v>4489</v>
      </c>
      <c r="NO171" t="s">
        <v>4489</v>
      </c>
      <c r="NP171" t="s">
        <v>4489</v>
      </c>
      <c r="NQ171" t="s">
        <v>4489</v>
      </c>
      <c r="NR171" t="s">
        <v>4489</v>
      </c>
      <c r="NS171" t="s">
        <v>4489</v>
      </c>
      <c r="NT171" t="s">
        <v>4489</v>
      </c>
      <c r="NU171" t="s">
        <v>4489</v>
      </c>
      <c r="NV171" t="s">
        <v>4489</v>
      </c>
      <c r="NW171" t="s">
        <v>4489</v>
      </c>
      <c r="NX171" t="s">
        <v>4488</v>
      </c>
    </row>
    <row r="172" spans="1:388" x14ac:dyDescent="0.25">
      <c r="A172">
        <v>853</v>
      </c>
      <c r="B172" t="s">
        <v>4895</v>
      </c>
      <c r="C172" t="s">
        <v>327</v>
      </c>
      <c r="D172" t="s">
        <v>411</v>
      </c>
      <c r="E172" t="s">
        <v>434</v>
      </c>
      <c r="F172" t="s">
        <v>450</v>
      </c>
      <c r="G172" t="s">
        <v>245</v>
      </c>
      <c r="H172" t="s">
        <v>249</v>
      </c>
      <c r="I172" t="s">
        <v>247</v>
      </c>
      <c r="J172" t="s">
        <v>248</v>
      </c>
      <c r="K172" t="s">
        <v>4541</v>
      </c>
      <c r="L172" t="s">
        <v>4827</v>
      </c>
      <c r="M172" t="s">
        <v>8</v>
      </c>
      <c r="N172" t="s">
        <v>8</v>
      </c>
      <c r="AL172" t="s">
        <v>249</v>
      </c>
      <c r="AM172" t="s">
        <v>255</v>
      </c>
      <c r="AN172" t="s">
        <v>4541</v>
      </c>
      <c r="AO172" t="s">
        <v>4541</v>
      </c>
      <c r="AP172" t="s">
        <v>9</v>
      </c>
      <c r="AQ172" t="s">
        <v>8</v>
      </c>
      <c r="AR172" t="s">
        <v>4501</v>
      </c>
      <c r="AS172" t="s">
        <v>249</v>
      </c>
      <c r="AT172" t="s">
        <v>255</v>
      </c>
      <c r="AU172" t="s">
        <v>4556</v>
      </c>
      <c r="AV172" t="s">
        <v>4556</v>
      </c>
      <c r="AW172" t="s">
        <v>9</v>
      </c>
      <c r="AX172" t="s">
        <v>8</v>
      </c>
      <c r="AZ172" t="s">
        <v>249</v>
      </c>
      <c r="BA172" t="s">
        <v>248</v>
      </c>
      <c r="BB172" t="s">
        <v>4526</v>
      </c>
      <c r="BC172" t="s">
        <v>4723</v>
      </c>
      <c r="BD172" t="s">
        <v>8</v>
      </c>
      <c r="BE172" t="s">
        <v>9</v>
      </c>
      <c r="BF172" t="s">
        <v>4499</v>
      </c>
      <c r="BG172" t="s">
        <v>249</v>
      </c>
      <c r="BH172" t="s">
        <v>251</v>
      </c>
      <c r="BI172" t="s">
        <v>255</v>
      </c>
      <c r="BJ172" t="s">
        <v>4556</v>
      </c>
      <c r="BK172" t="s">
        <v>4556</v>
      </c>
      <c r="BL172" t="s">
        <v>9</v>
      </c>
      <c r="BM172" t="s">
        <v>8</v>
      </c>
      <c r="BW172" t="s">
        <v>246</v>
      </c>
      <c r="BX172" t="s">
        <v>256</v>
      </c>
      <c r="BY172" t="s">
        <v>255</v>
      </c>
      <c r="BZ172" t="s">
        <v>4509</v>
      </c>
      <c r="CA172" t="s">
        <v>4509</v>
      </c>
      <c r="CB172" t="s">
        <v>9</v>
      </c>
      <c r="CC172" t="s">
        <v>8</v>
      </c>
      <c r="CM172" t="s">
        <v>249</v>
      </c>
      <c r="CN172" t="s">
        <v>248</v>
      </c>
      <c r="CO172" t="s">
        <v>4490</v>
      </c>
      <c r="CP172" t="s">
        <v>4689</v>
      </c>
      <c r="CQ172" t="s">
        <v>9</v>
      </c>
      <c r="CR172" t="s">
        <v>9</v>
      </c>
      <c r="CS172" t="s">
        <v>4501</v>
      </c>
      <c r="CT172" t="s">
        <v>249</v>
      </c>
      <c r="CU172" t="s">
        <v>303</v>
      </c>
      <c r="CV172" t="s">
        <v>258</v>
      </c>
      <c r="CW172" t="s">
        <v>4604</v>
      </c>
      <c r="CX172" t="s">
        <v>4688</v>
      </c>
      <c r="CY172" t="s">
        <v>9</v>
      </c>
      <c r="CZ172" t="s">
        <v>8</v>
      </c>
      <c r="DA172" t="s">
        <v>4501</v>
      </c>
      <c r="GN172" t="s">
        <v>252</v>
      </c>
      <c r="GO172" t="s">
        <v>262</v>
      </c>
      <c r="GW172" t="s">
        <v>9</v>
      </c>
      <c r="GX172" t="s">
        <v>4550</v>
      </c>
      <c r="GY172" t="s">
        <v>1259</v>
      </c>
      <c r="MZ172" t="s">
        <v>4488</v>
      </c>
      <c r="NA172" t="s">
        <v>4489</v>
      </c>
      <c r="NB172" t="s">
        <v>4489</v>
      </c>
      <c r="NC172" t="s">
        <v>4489</v>
      </c>
      <c r="ND172" t="s">
        <v>4489</v>
      </c>
      <c r="NE172" t="s">
        <v>4489</v>
      </c>
      <c r="NF172" t="s">
        <v>4489</v>
      </c>
      <c r="NG172" t="s">
        <v>4489</v>
      </c>
      <c r="NI172" t="s">
        <v>4489</v>
      </c>
      <c r="NJ172" t="s">
        <v>4488</v>
      </c>
      <c r="NK172" t="s">
        <v>4488</v>
      </c>
      <c r="NL172" t="s">
        <v>4489</v>
      </c>
      <c r="NM172" t="s">
        <v>4489</v>
      </c>
      <c r="NN172" t="s">
        <v>4489</v>
      </c>
      <c r="NO172" t="s">
        <v>4489</v>
      </c>
      <c r="NP172" t="s">
        <v>4489</v>
      </c>
      <c r="NQ172" t="s">
        <v>4489</v>
      </c>
      <c r="NR172" t="s">
        <v>4489</v>
      </c>
      <c r="NS172" t="s">
        <v>4489</v>
      </c>
      <c r="NT172" t="s">
        <v>4489</v>
      </c>
      <c r="NU172" t="s">
        <v>4489</v>
      </c>
      <c r="NV172" t="s">
        <v>4489</v>
      </c>
      <c r="NW172" t="s">
        <v>4489</v>
      </c>
      <c r="NX172" t="s">
        <v>4489</v>
      </c>
    </row>
    <row r="173" spans="1:388" x14ac:dyDescent="0.25">
      <c r="A173">
        <v>854</v>
      </c>
      <c r="B173" t="s">
        <v>4895</v>
      </c>
      <c r="C173" t="s">
        <v>327</v>
      </c>
      <c r="D173" t="s">
        <v>411</v>
      </c>
      <c r="E173" t="s">
        <v>434</v>
      </c>
      <c r="F173" t="s">
        <v>450</v>
      </c>
      <c r="G173" t="s">
        <v>245</v>
      </c>
      <c r="H173" t="s">
        <v>249</v>
      </c>
      <c r="I173" t="s">
        <v>316</v>
      </c>
      <c r="J173" t="s">
        <v>248</v>
      </c>
      <c r="K173" t="s">
        <v>4541</v>
      </c>
      <c r="L173" t="s">
        <v>4916</v>
      </c>
      <c r="M173" t="s">
        <v>9</v>
      </c>
      <c r="N173" t="s">
        <v>8</v>
      </c>
      <c r="O173" t="s">
        <v>4501</v>
      </c>
      <c r="AL173" t="s">
        <v>249</v>
      </c>
      <c r="AP173" t="s">
        <v>8</v>
      </c>
      <c r="AQ173" t="s">
        <v>9</v>
      </c>
      <c r="AS173" t="s">
        <v>249</v>
      </c>
      <c r="AT173" t="s">
        <v>255</v>
      </c>
      <c r="AU173" t="s">
        <v>4541</v>
      </c>
      <c r="AV173" t="s">
        <v>4541</v>
      </c>
      <c r="AW173" t="s">
        <v>9</v>
      </c>
      <c r="AX173" t="s">
        <v>8</v>
      </c>
      <c r="AY173" t="s">
        <v>4501</v>
      </c>
      <c r="AZ173" t="s">
        <v>249</v>
      </c>
      <c r="BA173" t="s">
        <v>248</v>
      </c>
      <c r="BB173" t="s">
        <v>4526</v>
      </c>
      <c r="BC173" t="s">
        <v>4723</v>
      </c>
      <c r="BD173" t="s">
        <v>8</v>
      </c>
      <c r="BE173" t="s">
        <v>8</v>
      </c>
      <c r="BF173" t="s">
        <v>4501</v>
      </c>
      <c r="BG173" t="s">
        <v>249</v>
      </c>
      <c r="BH173" t="s">
        <v>251</v>
      </c>
      <c r="BI173" t="s">
        <v>255</v>
      </c>
      <c r="BJ173" t="s">
        <v>4556</v>
      </c>
      <c r="BK173" t="s">
        <v>4556</v>
      </c>
      <c r="BL173" t="s">
        <v>8</v>
      </c>
      <c r="BM173" t="s">
        <v>9</v>
      </c>
      <c r="BN173" t="s">
        <v>4499</v>
      </c>
      <c r="BW173" t="s">
        <v>249</v>
      </c>
      <c r="BX173" t="s">
        <v>284</v>
      </c>
      <c r="BY173" t="s">
        <v>255</v>
      </c>
      <c r="BZ173" t="s">
        <v>4541</v>
      </c>
      <c r="CA173" t="s">
        <v>4541</v>
      </c>
      <c r="CB173" t="s">
        <v>8</v>
      </c>
      <c r="CC173" t="s">
        <v>9</v>
      </c>
      <c r="CD173" t="s">
        <v>4501</v>
      </c>
      <c r="CM173" t="s">
        <v>249</v>
      </c>
      <c r="CN173" t="s">
        <v>248</v>
      </c>
      <c r="CO173" t="s">
        <v>4490</v>
      </c>
      <c r="CP173" t="s">
        <v>4689</v>
      </c>
      <c r="CQ173" t="s">
        <v>9</v>
      </c>
      <c r="CR173" t="s">
        <v>8</v>
      </c>
      <c r="CS173" t="s">
        <v>4507</v>
      </c>
      <c r="CT173" t="s">
        <v>249</v>
      </c>
      <c r="CU173" t="s">
        <v>314</v>
      </c>
      <c r="CV173" t="s">
        <v>258</v>
      </c>
      <c r="CW173" t="s">
        <v>4643</v>
      </c>
      <c r="CX173" t="s">
        <v>4607</v>
      </c>
      <c r="CY173" t="s">
        <v>9</v>
      </c>
      <c r="CZ173" t="s">
        <v>8</v>
      </c>
      <c r="DA173" t="s">
        <v>4501</v>
      </c>
      <c r="GN173" t="s">
        <v>252</v>
      </c>
      <c r="GO173" t="s">
        <v>262</v>
      </c>
      <c r="GW173" t="s">
        <v>8</v>
      </c>
      <c r="GX173" t="s">
        <v>432</v>
      </c>
      <c r="GY173" t="s">
        <v>1260</v>
      </c>
      <c r="HA173" t="s">
        <v>4488</v>
      </c>
      <c r="MZ173" t="s">
        <v>4488</v>
      </c>
      <c r="NA173" t="s">
        <v>4489</v>
      </c>
      <c r="NB173" t="s">
        <v>4489</v>
      </c>
      <c r="NC173" t="s">
        <v>4489</v>
      </c>
      <c r="ND173" t="s">
        <v>4489</v>
      </c>
      <c r="NE173" t="s">
        <v>4489</v>
      </c>
      <c r="NF173" t="s">
        <v>4489</v>
      </c>
      <c r="NG173" t="s">
        <v>4489</v>
      </c>
      <c r="NI173" t="s">
        <v>4489</v>
      </c>
      <c r="NJ173" t="s">
        <v>4488</v>
      </c>
      <c r="NK173" t="s">
        <v>4488</v>
      </c>
      <c r="NL173" t="s">
        <v>4489</v>
      </c>
      <c r="NM173" t="s">
        <v>4489</v>
      </c>
      <c r="NN173" t="s">
        <v>4489</v>
      </c>
      <c r="NO173" t="s">
        <v>4489</v>
      </c>
      <c r="NP173" t="s">
        <v>4489</v>
      </c>
      <c r="NQ173" t="s">
        <v>4489</v>
      </c>
      <c r="NR173" t="s">
        <v>4489</v>
      </c>
      <c r="NS173" t="s">
        <v>4489</v>
      </c>
      <c r="NT173" t="s">
        <v>4489</v>
      </c>
      <c r="NU173" t="s">
        <v>4489</v>
      </c>
      <c r="NV173" t="s">
        <v>4489</v>
      </c>
      <c r="NW173" t="s">
        <v>4489</v>
      </c>
      <c r="NX173" t="s">
        <v>4489</v>
      </c>
    </row>
    <row r="174" spans="1:388" x14ac:dyDescent="0.25">
      <c r="A174">
        <v>855</v>
      </c>
      <c r="B174" t="s">
        <v>4895</v>
      </c>
      <c r="C174" t="s">
        <v>327</v>
      </c>
      <c r="D174" t="s">
        <v>411</v>
      </c>
      <c r="E174" t="s">
        <v>434</v>
      </c>
      <c r="F174" t="s">
        <v>450</v>
      </c>
      <c r="G174" t="s">
        <v>245</v>
      </c>
      <c r="H174" t="s">
        <v>249</v>
      </c>
      <c r="I174" t="s">
        <v>275</v>
      </c>
      <c r="J174" t="s">
        <v>248</v>
      </c>
      <c r="K174" t="s">
        <v>4497</v>
      </c>
      <c r="L174" t="s">
        <v>4708</v>
      </c>
      <c r="M174" t="s">
        <v>9</v>
      </c>
      <c r="N174" t="s">
        <v>8</v>
      </c>
      <c r="AL174" t="s">
        <v>249</v>
      </c>
      <c r="AM174" t="s">
        <v>255</v>
      </c>
      <c r="AN174" t="s">
        <v>4541</v>
      </c>
      <c r="AO174" t="s">
        <v>4541</v>
      </c>
      <c r="AP174" t="s">
        <v>8</v>
      </c>
      <c r="AQ174" t="s">
        <v>8</v>
      </c>
      <c r="AR174" t="s">
        <v>4501</v>
      </c>
      <c r="AS174" t="s">
        <v>249</v>
      </c>
      <c r="AT174" t="s">
        <v>255</v>
      </c>
      <c r="AU174" t="s">
        <v>4556</v>
      </c>
      <c r="AV174" t="s">
        <v>4556</v>
      </c>
      <c r="AW174" t="s">
        <v>9</v>
      </c>
      <c r="AX174" t="s">
        <v>8</v>
      </c>
      <c r="AY174" t="s">
        <v>4499</v>
      </c>
      <c r="AZ174" t="s">
        <v>249</v>
      </c>
      <c r="BA174" t="s">
        <v>248</v>
      </c>
      <c r="BB174" t="s">
        <v>4526</v>
      </c>
      <c r="BC174" t="s">
        <v>4723</v>
      </c>
      <c r="BD174" t="s">
        <v>8</v>
      </c>
      <c r="BE174" t="s">
        <v>8</v>
      </c>
      <c r="BF174" t="s">
        <v>4501</v>
      </c>
      <c r="BG174" t="s">
        <v>249</v>
      </c>
      <c r="BH174" t="s">
        <v>251</v>
      </c>
      <c r="BI174" t="s">
        <v>255</v>
      </c>
      <c r="BJ174" t="s">
        <v>4556</v>
      </c>
      <c r="BK174" t="s">
        <v>4556</v>
      </c>
      <c r="BL174" t="s">
        <v>8</v>
      </c>
      <c r="BM174" t="s">
        <v>8</v>
      </c>
      <c r="BN174" t="s">
        <v>4501</v>
      </c>
      <c r="BW174" t="s">
        <v>249</v>
      </c>
      <c r="BX174" t="s">
        <v>256</v>
      </c>
      <c r="BY174" t="s">
        <v>255</v>
      </c>
      <c r="BZ174" t="s">
        <v>4541</v>
      </c>
      <c r="CA174" t="s">
        <v>4541</v>
      </c>
      <c r="CB174" t="s">
        <v>8</v>
      </c>
      <c r="CC174" t="s">
        <v>9</v>
      </c>
      <c r="CD174" t="s">
        <v>4501</v>
      </c>
      <c r="CM174" t="s">
        <v>249</v>
      </c>
      <c r="CN174" t="s">
        <v>279</v>
      </c>
      <c r="CO174" t="s">
        <v>4502</v>
      </c>
      <c r="CP174" t="s">
        <v>4728</v>
      </c>
      <c r="CQ174" t="s">
        <v>9</v>
      </c>
      <c r="CR174" t="s">
        <v>8</v>
      </c>
      <c r="CS174" t="s">
        <v>4501</v>
      </c>
      <c r="CT174" t="s">
        <v>249</v>
      </c>
      <c r="CU174" t="s">
        <v>314</v>
      </c>
      <c r="CV174" t="s">
        <v>258</v>
      </c>
      <c r="CW174" t="s">
        <v>4509</v>
      </c>
      <c r="CX174" t="s">
        <v>4490</v>
      </c>
      <c r="CY174" t="s">
        <v>9</v>
      </c>
      <c r="CZ174" t="s">
        <v>8</v>
      </c>
      <c r="DA174" t="s">
        <v>4501</v>
      </c>
      <c r="GN174" t="s">
        <v>276</v>
      </c>
      <c r="GO174" t="s">
        <v>276</v>
      </c>
      <c r="GW174" t="s">
        <v>8</v>
      </c>
      <c r="GX174" t="s">
        <v>4550</v>
      </c>
      <c r="GY174" t="s">
        <v>1259</v>
      </c>
      <c r="HA174" t="s">
        <v>4532</v>
      </c>
      <c r="MZ174" t="s">
        <v>4488</v>
      </c>
      <c r="NA174" t="s">
        <v>4489</v>
      </c>
      <c r="NB174" t="s">
        <v>4489</v>
      </c>
      <c r="NC174" t="s">
        <v>4489</v>
      </c>
      <c r="ND174" t="s">
        <v>4489</v>
      </c>
      <c r="NE174" t="s">
        <v>4489</v>
      </c>
      <c r="NF174" t="s">
        <v>4489</v>
      </c>
      <c r="NG174" t="s">
        <v>4489</v>
      </c>
      <c r="NI174" t="s">
        <v>4489</v>
      </c>
      <c r="NJ174" t="s">
        <v>4488</v>
      </c>
      <c r="NK174" t="s">
        <v>4488</v>
      </c>
      <c r="NL174" t="s">
        <v>4488</v>
      </c>
      <c r="NM174" t="s">
        <v>4489</v>
      </c>
      <c r="NN174" t="s">
        <v>4489</v>
      </c>
      <c r="NO174" t="s">
        <v>4489</v>
      </c>
      <c r="NP174" t="s">
        <v>4489</v>
      </c>
      <c r="NQ174" t="s">
        <v>4489</v>
      </c>
      <c r="NR174" t="s">
        <v>4489</v>
      </c>
      <c r="NS174" t="s">
        <v>4489</v>
      </c>
      <c r="NT174" t="s">
        <v>4489</v>
      </c>
      <c r="NU174" t="s">
        <v>4489</v>
      </c>
      <c r="NV174" t="s">
        <v>4489</v>
      </c>
      <c r="NW174" t="s">
        <v>4489</v>
      </c>
      <c r="NX174" t="s">
        <v>4489</v>
      </c>
    </row>
    <row r="175" spans="1:388" x14ac:dyDescent="0.25">
      <c r="A175">
        <v>856</v>
      </c>
      <c r="B175" t="s">
        <v>4895</v>
      </c>
      <c r="C175" t="s">
        <v>327</v>
      </c>
      <c r="D175" t="s">
        <v>411</v>
      </c>
      <c r="E175" t="s">
        <v>434</v>
      </c>
      <c r="F175" t="s">
        <v>450</v>
      </c>
      <c r="G175" t="s">
        <v>245</v>
      </c>
      <c r="H175" t="s">
        <v>246</v>
      </c>
      <c r="I175" t="s">
        <v>247</v>
      </c>
      <c r="J175" t="s">
        <v>248</v>
      </c>
      <c r="K175" t="s">
        <v>4541</v>
      </c>
      <c r="L175" t="s">
        <v>4827</v>
      </c>
      <c r="M175" t="s">
        <v>9</v>
      </c>
      <c r="N175" t="s">
        <v>9</v>
      </c>
      <c r="O175" t="s">
        <v>4501</v>
      </c>
      <c r="AL175" t="s">
        <v>249</v>
      </c>
      <c r="AM175" t="s">
        <v>255</v>
      </c>
      <c r="AN175" t="s">
        <v>4556</v>
      </c>
      <c r="AO175" t="s">
        <v>4556</v>
      </c>
      <c r="AP175" t="s">
        <v>9</v>
      </c>
      <c r="AQ175" t="s">
        <v>9</v>
      </c>
      <c r="AR175" t="s">
        <v>4501</v>
      </c>
      <c r="AS175" t="s">
        <v>249</v>
      </c>
      <c r="AT175" t="s">
        <v>255</v>
      </c>
      <c r="AU175" t="s">
        <v>4541</v>
      </c>
      <c r="AV175" t="s">
        <v>4541</v>
      </c>
      <c r="AW175" t="s">
        <v>9</v>
      </c>
      <c r="AX175" t="s">
        <v>9</v>
      </c>
      <c r="AY175" t="s">
        <v>4501</v>
      </c>
      <c r="AZ175" t="s">
        <v>249</v>
      </c>
      <c r="BA175" t="s">
        <v>248</v>
      </c>
      <c r="BB175" t="s">
        <v>4526</v>
      </c>
      <c r="BC175" t="s">
        <v>4723</v>
      </c>
      <c r="BD175" t="s">
        <v>8</v>
      </c>
      <c r="BE175" t="s">
        <v>8</v>
      </c>
      <c r="BF175" t="s">
        <v>4501</v>
      </c>
      <c r="BG175" t="s">
        <v>249</v>
      </c>
      <c r="BL175" t="s">
        <v>9</v>
      </c>
      <c r="BM175" t="s">
        <v>9</v>
      </c>
      <c r="BN175" t="s">
        <v>4501</v>
      </c>
      <c r="BW175" t="s">
        <v>249</v>
      </c>
      <c r="BX175" t="s">
        <v>284</v>
      </c>
      <c r="BY175" t="s">
        <v>255</v>
      </c>
      <c r="BZ175" t="s">
        <v>4541</v>
      </c>
      <c r="CA175" t="s">
        <v>4541</v>
      </c>
      <c r="CB175" t="s">
        <v>9</v>
      </c>
      <c r="CC175" t="s">
        <v>8</v>
      </c>
      <c r="CD175" t="s">
        <v>4501</v>
      </c>
      <c r="CM175" t="s">
        <v>249</v>
      </c>
      <c r="CN175" t="s">
        <v>248</v>
      </c>
      <c r="CO175" t="s">
        <v>4490</v>
      </c>
      <c r="CP175" t="s">
        <v>4689</v>
      </c>
      <c r="CQ175" t="s">
        <v>8</v>
      </c>
      <c r="CR175" t="s">
        <v>9</v>
      </c>
      <c r="CS175" t="s">
        <v>4501</v>
      </c>
      <c r="GN175" t="s">
        <v>252</v>
      </c>
      <c r="GO175" t="s">
        <v>262</v>
      </c>
      <c r="GQ175" t="s">
        <v>8</v>
      </c>
      <c r="GR175" t="s">
        <v>9</v>
      </c>
      <c r="GS175" t="s">
        <v>4681</v>
      </c>
      <c r="GT175" t="s">
        <v>1261</v>
      </c>
      <c r="GV175" t="s">
        <v>4529</v>
      </c>
      <c r="MZ175" t="s">
        <v>4488</v>
      </c>
      <c r="NA175" t="s">
        <v>4489</v>
      </c>
      <c r="NB175" t="s">
        <v>4489</v>
      </c>
      <c r="NC175" t="s">
        <v>4489</v>
      </c>
      <c r="ND175" t="s">
        <v>4489</v>
      </c>
      <c r="NE175" t="s">
        <v>4489</v>
      </c>
      <c r="NF175" t="s">
        <v>4489</v>
      </c>
      <c r="NG175" t="s">
        <v>4489</v>
      </c>
      <c r="NI175" t="s">
        <v>4489</v>
      </c>
      <c r="NJ175" t="s">
        <v>4489</v>
      </c>
      <c r="NK175" t="s">
        <v>4489</v>
      </c>
      <c r="NL175" t="s">
        <v>4489</v>
      </c>
      <c r="NM175" t="s">
        <v>4489</v>
      </c>
      <c r="NN175" t="s">
        <v>4489</v>
      </c>
      <c r="NO175" t="s">
        <v>4489</v>
      </c>
      <c r="NP175" t="s">
        <v>4489</v>
      </c>
      <c r="NQ175" t="s">
        <v>4489</v>
      </c>
      <c r="NR175" t="s">
        <v>4489</v>
      </c>
      <c r="NS175" t="s">
        <v>4489</v>
      </c>
      <c r="NT175" t="s">
        <v>4489</v>
      </c>
      <c r="NU175" t="s">
        <v>4489</v>
      </c>
      <c r="NV175" t="s">
        <v>4489</v>
      </c>
      <c r="NW175" t="s">
        <v>4489</v>
      </c>
      <c r="NX175" t="s">
        <v>4488</v>
      </c>
    </row>
    <row r="176" spans="1:388" x14ac:dyDescent="0.25">
      <c r="A176">
        <v>1203</v>
      </c>
      <c r="B176" t="s">
        <v>4909</v>
      </c>
      <c r="C176" t="s">
        <v>320</v>
      </c>
      <c r="D176" t="s">
        <v>1994</v>
      </c>
      <c r="E176" t="s">
        <v>2074</v>
      </c>
      <c r="F176" t="s">
        <v>5047</v>
      </c>
      <c r="G176" t="s">
        <v>245</v>
      </c>
      <c r="GH176" t="s">
        <v>248</v>
      </c>
      <c r="GI176" t="s">
        <v>4502</v>
      </c>
      <c r="GJ176" t="s">
        <v>4580</v>
      </c>
      <c r="GM176" t="s">
        <v>4580</v>
      </c>
    </row>
    <row r="177" spans="1:388" x14ac:dyDescent="0.25">
      <c r="A177">
        <v>1204</v>
      </c>
      <c r="B177" t="s">
        <v>4909</v>
      </c>
      <c r="C177" t="s">
        <v>320</v>
      </c>
      <c r="D177" t="s">
        <v>1994</v>
      </c>
      <c r="E177" t="s">
        <v>2074</v>
      </c>
      <c r="F177" t="s">
        <v>5047</v>
      </c>
      <c r="G177" t="s">
        <v>245</v>
      </c>
      <c r="BW177" t="s">
        <v>249</v>
      </c>
      <c r="CB177" t="s">
        <v>8</v>
      </c>
      <c r="CC177" t="s">
        <v>9</v>
      </c>
      <c r="CD177" t="s">
        <v>4559</v>
      </c>
      <c r="CT177" t="s">
        <v>249</v>
      </c>
      <c r="CY177" t="s">
        <v>9</v>
      </c>
      <c r="CZ177" t="s">
        <v>8</v>
      </c>
      <c r="DA177" t="s">
        <v>4499</v>
      </c>
      <c r="GO177" t="s">
        <v>252</v>
      </c>
      <c r="MZ177" t="s">
        <v>4488</v>
      </c>
      <c r="NA177" t="s">
        <v>4489</v>
      </c>
      <c r="NB177" t="s">
        <v>4489</v>
      </c>
      <c r="NC177" t="s">
        <v>4489</v>
      </c>
      <c r="ND177" t="s">
        <v>4489</v>
      </c>
      <c r="NE177" t="s">
        <v>4489</v>
      </c>
      <c r="NF177" t="s">
        <v>4489</v>
      </c>
      <c r="NG177" t="s">
        <v>4489</v>
      </c>
      <c r="NI177" t="s">
        <v>4489</v>
      </c>
      <c r="NJ177" t="s">
        <v>4489</v>
      </c>
      <c r="NK177" t="s">
        <v>4489</v>
      </c>
      <c r="NL177" t="s">
        <v>4489</v>
      </c>
      <c r="NM177" t="s">
        <v>4489</v>
      </c>
      <c r="NN177" t="s">
        <v>4489</v>
      </c>
      <c r="NO177" t="s">
        <v>4489</v>
      </c>
      <c r="NP177" t="s">
        <v>4489</v>
      </c>
      <c r="NQ177" t="s">
        <v>4489</v>
      </c>
      <c r="NR177" t="s">
        <v>4489</v>
      </c>
      <c r="NS177" t="s">
        <v>4489</v>
      </c>
      <c r="NT177" t="s">
        <v>4489</v>
      </c>
      <c r="NU177" t="s">
        <v>4489</v>
      </c>
      <c r="NV177" t="s">
        <v>4489</v>
      </c>
      <c r="NW177" t="s">
        <v>4489</v>
      </c>
      <c r="NX177" t="s">
        <v>4489</v>
      </c>
    </row>
    <row r="178" spans="1:388" x14ac:dyDescent="0.25">
      <c r="A178">
        <v>1205</v>
      </c>
      <c r="B178" t="s">
        <v>4909</v>
      </c>
      <c r="C178" t="s">
        <v>320</v>
      </c>
      <c r="D178" t="s">
        <v>1994</v>
      </c>
      <c r="E178" t="s">
        <v>2074</v>
      </c>
      <c r="F178" t="s">
        <v>5047</v>
      </c>
      <c r="G178" t="s">
        <v>245</v>
      </c>
      <c r="FC178" t="s">
        <v>246</v>
      </c>
      <c r="FD178" t="s">
        <v>265</v>
      </c>
      <c r="FE178" t="s">
        <v>4502</v>
      </c>
      <c r="FF178" t="s">
        <v>4664</v>
      </c>
      <c r="MZ178" t="s">
        <v>4488</v>
      </c>
      <c r="NA178" t="s">
        <v>4489</v>
      </c>
      <c r="NB178" t="s">
        <v>4489</v>
      </c>
      <c r="NC178" t="s">
        <v>4489</v>
      </c>
      <c r="ND178" t="s">
        <v>4489</v>
      </c>
      <c r="NE178" t="s">
        <v>4489</v>
      </c>
      <c r="NF178" t="s">
        <v>4489</v>
      </c>
      <c r="NG178" t="s">
        <v>4489</v>
      </c>
      <c r="NI178" t="s">
        <v>4489</v>
      </c>
      <c r="NJ178" t="s">
        <v>4489</v>
      </c>
      <c r="NK178" t="s">
        <v>4489</v>
      </c>
      <c r="NL178" t="s">
        <v>4489</v>
      </c>
      <c r="NM178" t="s">
        <v>4489</v>
      </c>
      <c r="NN178" t="s">
        <v>4489</v>
      </c>
      <c r="NO178" t="s">
        <v>4489</v>
      </c>
      <c r="NP178" t="s">
        <v>4489</v>
      </c>
      <c r="NQ178" t="s">
        <v>4489</v>
      </c>
      <c r="NR178" t="s">
        <v>4489</v>
      </c>
      <c r="NS178" t="s">
        <v>4489</v>
      </c>
      <c r="NT178" t="s">
        <v>4489</v>
      </c>
      <c r="NU178" t="s">
        <v>4489</v>
      </c>
      <c r="NV178" t="s">
        <v>4489</v>
      </c>
      <c r="NW178" t="s">
        <v>4489</v>
      </c>
      <c r="NX178" t="s">
        <v>4489</v>
      </c>
    </row>
    <row r="179" spans="1:388" x14ac:dyDescent="0.25">
      <c r="A179">
        <v>1206</v>
      </c>
      <c r="B179" t="s">
        <v>4909</v>
      </c>
      <c r="C179" t="s">
        <v>320</v>
      </c>
      <c r="D179" t="s">
        <v>1994</v>
      </c>
      <c r="E179" t="s">
        <v>2074</v>
      </c>
      <c r="F179" t="s">
        <v>5047</v>
      </c>
      <c r="G179" t="s">
        <v>245</v>
      </c>
      <c r="AL179" t="s">
        <v>249</v>
      </c>
      <c r="AM179" t="s">
        <v>255</v>
      </c>
      <c r="AN179" t="s">
        <v>4490</v>
      </c>
      <c r="AO179" t="s">
        <v>4490</v>
      </c>
      <c r="AP179" t="s">
        <v>9</v>
      </c>
      <c r="AQ179" t="s">
        <v>8</v>
      </c>
      <c r="AR179" t="s">
        <v>4499</v>
      </c>
      <c r="AS179" t="s">
        <v>249</v>
      </c>
      <c r="AT179" t="s">
        <v>255</v>
      </c>
      <c r="AU179" t="s">
        <v>4574</v>
      </c>
      <c r="AV179" t="s">
        <v>4574</v>
      </c>
      <c r="AW179" t="s">
        <v>8</v>
      </c>
      <c r="AX179" t="s">
        <v>8</v>
      </c>
      <c r="AY179" t="s">
        <v>4516</v>
      </c>
      <c r="BW179" t="s">
        <v>249</v>
      </c>
      <c r="CB179" t="s">
        <v>9</v>
      </c>
      <c r="CC179" t="s">
        <v>8</v>
      </c>
      <c r="CD179" t="s">
        <v>4520</v>
      </c>
      <c r="CM179" t="s">
        <v>246</v>
      </c>
      <c r="CN179" t="s">
        <v>258</v>
      </c>
      <c r="CO179" t="s">
        <v>4497</v>
      </c>
      <c r="CP179" t="s">
        <v>4613</v>
      </c>
      <c r="CQ179" t="s">
        <v>9</v>
      </c>
      <c r="CR179" t="s">
        <v>8</v>
      </c>
      <c r="CS179" t="s">
        <v>4520</v>
      </c>
      <c r="CT179" t="s">
        <v>246</v>
      </c>
      <c r="CY179" t="s">
        <v>9</v>
      </c>
      <c r="CZ179" t="s">
        <v>8</v>
      </c>
      <c r="DA179" t="s">
        <v>4516</v>
      </c>
      <c r="DE179" t="s">
        <v>249</v>
      </c>
      <c r="DF179" t="s">
        <v>261</v>
      </c>
      <c r="DG179" t="s">
        <v>4498</v>
      </c>
      <c r="DH179" t="s">
        <v>4576</v>
      </c>
      <c r="DI179" t="s">
        <v>9</v>
      </c>
      <c r="DJ179" t="s">
        <v>8</v>
      </c>
      <c r="DK179" t="s">
        <v>4520</v>
      </c>
      <c r="DX179" t="s">
        <v>246</v>
      </c>
      <c r="DY179" t="s">
        <v>4497</v>
      </c>
      <c r="DZ179" t="s">
        <v>4497</v>
      </c>
      <c r="EA179" t="s">
        <v>9</v>
      </c>
      <c r="EB179" t="s">
        <v>8</v>
      </c>
      <c r="EC179" t="s">
        <v>4516</v>
      </c>
      <c r="EP179" t="s">
        <v>249</v>
      </c>
      <c r="EQ179" t="s">
        <v>4599</v>
      </c>
      <c r="ER179" t="s">
        <v>4599</v>
      </c>
      <c r="ES179" t="s">
        <v>8</v>
      </c>
      <c r="ET179" t="s">
        <v>8</v>
      </c>
      <c r="EU179" t="s">
        <v>4499</v>
      </c>
      <c r="FC179" t="s">
        <v>249</v>
      </c>
      <c r="FD179" t="s">
        <v>265</v>
      </c>
      <c r="FE179" t="s">
        <v>4502</v>
      </c>
      <c r="FF179" t="s">
        <v>4664</v>
      </c>
      <c r="GO179" t="s">
        <v>262</v>
      </c>
      <c r="GP179" t="s">
        <v>262</v>
      </c>
      <c r="HB179" t="s">
        <v>8</v>
      </c>
      <c r="HC179" t="s">
        <v>2093</v>
      </c>
      <c r="HD179" t="s">
        <v>2093</v>
      </c>
      <c r="HE179" t="s">
        <v>1262</v>
      </c>
      <c r="HG179" t="s">
        <v>4524</v>
      </c>
      <c r="MZ179" t="s">
        <v>4488</v>
      </c>
      <c r="NA179" t="s">
        <v>4489</v>
      </c>
      <c r="NB179" t="s">
        <v>4489</v>
      </c>
      <c r="NC179" t="s">
        <v>4489</v>
      </c>
      <c r="ND179" t="s">
        <v>4489</v>
      </c>
      <c r="NE179" t="s">
        <v>4489</v>
      </c>
      <c r="NF179" t="s">
        <v>4489</v>
      </c>
      <c r="NG179" t="s">
        <v>4489</v>
      </c>
      <c r="NI179" t="s">
        <v>4489</v>
      </c>
      <c r="NJ179" t="s">
        <v>4489</v>
      </c>
      <c r="NK179" t="s">
        <v>4489</v>
      </c>
      <c r="NL179" t="s">
        <v>4489</v>
      </c>
      <c r="NM179" t="s">
        <v>4489</v>
      </c>
      <c r="NN179" t="s">
        <v>4489</v>
      </c>
      <c r="NO179" t="s">
        <v>4489</v>
      </c>
      <c r="NP179" t="s">
        <v>4489</v>
      </c>
      <c r="NQ179" t="s">
        <v>4489</v>
      </c>
      <c r="NR179" t="s">
        <v>4489</v>
      </c>
      <c r="NS179" t="s">
        <v>4489</v>
      </c>
      <c r="NT179" t="s">
        <v>4489</v>
      </c>
      <c r="NU179" t="s">
        <v>4489</v>
      </c>
      <c r="NV179" t="s">
        <v>4489</v>
      </c>
      <c r="NW179" t="s">
        <v>4489</v>
      </c>
      <c r="NX179" t="s">
        <v>4489</v>
      </c>
    </row>
    <row r="180" spans="1:388" x14ac:dyDescent="0.25">
      <c r="A180">
        <v>1207</v>
      </c>
      <c r="B180" t="s">
        <v>4909</v>
      </c>
      <c r="C180" t="s">
        <v>320</v>
      </c>
      <c r="D180" t="s">
        <v>1994</v>
      </c>
      <c r="E180" t="s">
        <v>2074</v>
      </c>
      <c r="F180" t="s">
        <v>5047</v>
      </c>
      <c r="G180" t="s">
        <v>245</v>
      </c>
      <c r="AL180" t="s">
        <v>249</v>
      </c>
      <c r="AM180" t="s">
        <v>255</v>
      </c>
      <c r="AN180" t="s">
        <v>4490</v>
      </c>
      <c r="AO180" t="s">
        <v>4490</v>
      </c>
      <c r="AP180" t="s">
        <v>8</v>
      </c>
      <c r="AQ180" t="s">
        <v>8</v>
      </c>
      <c r="AR180" t="s">
        <v>4499</v>
      </c>
      <c r="AS180" t="s">
        <v>246</v>
      </c>
      <c r="AT180" t="s">
        <v>255</v>
      </c>
      <c r="AU180" t="s">
        <v>4490</v>
      </c>
      <c r="AV180" t="s">
        <v>4490</v>
      </c>
      <c r="AW180" t="s">
        <v>8</v>
      </c>
      <c r="AX180" t="s">
        <v>8</v>
      </c>
      <c r="AY180" t="s">
        <v>4499</v>
      </c>
      <c r="BW180" t="s">
        <v>249</v>
      </c>
      <c r="CB180" t="s">
        <v>8</v>
      </c>
      <c r="CC180" t="s">
        <v>8</v>
      </c>
      <c r="CD180" t="s">
        <v>4499</v>
      </c>
      <c r="CT180" t="s">
        <v>249</v>
      </c>
      <c r="CY180" t="s">
        <v>8</v>
      </c>
      <c r="CZ180" t="s">
        <v>8</v>
      </c>
      <c r="DA180" t="s">
        <v>4516</v>
      </c>
      <c r="DE180" t="s">
        <v>249</v>
      </c>
      <c r="DI180" t="s">
        <v>8</v>
      </c>
      <c r="DJ180" t="s">
        <v>8</v>
      </c>
      <c r="DK180" t="s">
        <v>4499</v>
      </c>
      <c r="GO180" t="s">
        <v>262</v>
      </c>
      <c r="GP180" t="s">
        <v>262</v>
      </c>
      <c r="HB180" t="s">
        <v>8</v>
      </c>
      <c r="HC180" t="s">
        <v>2093</v>
      </c>
      <c r="HD180" t="s">
        <v>2093</v>
      </c>
      <c r="HE180" t="s">
        <v>1262</v>
      </c>
      <c r="HG180" t="s">
        <v>4530</v>
      </c>
      <c r="MZ180" t="s">
        <v>4488</v>
      </c>
      <c r="NA180" t="s">
        <v>4489</v>
      </c>
      <c r="NB180" t="s">
        <v>4489</v>
      </c>
      <c r="NC180" t="s">
        <v>4489</v>
      </c>
      <c r="ND180" t="s">
        <v>4489</v>
      </c>
      <c r="NE180" t="s">
        <v>4489</v>
      </c>
      <c r="NF180" t="s">
        <v>4489</v>
      </c>
      <c r="NG180" t="s">
        <v>4489</v>
      </c>
      <c r="NI180" t="s">
        <v>4488</v>
      </c>
      <c r="NJ180" t="s">
        <v>4489</v>
      </c>
      <c r="NK180" t="s">
        <v>4489</v>
      </c>
      <c r="NL180" t="s">
        <v>4489</v>
      </c>
      <c r="NM180" t="s">
        <v>4489</v>
      </c>
      <c r="NN180" t="s">
        <v>4489</v>
      </c>
      <c r="NO180" t="s">
        <v>4489</v>
      </c>
      <c r="NP180" t="s">
        <v>4489</v>
      </c>
      <c r="NQ180" t="s">
        <v>4489</v>
      </c>
      <c r="NR180" t="s">
        <v>4489</v>
      </c>
      <c r="NS180" t="s">
        <v>4489</v>
      </c>
      <c r="NT180" t="s">
        <v>4489</v>
      </c>
      <c r="NU180" t="s">
        <v>4489</v>
      </c>
      <c r="NV180" t="s">
        <v>4489</v>
      </c>
      <c r="NW180" t="s">
        <v>4489</v>
      </c>
      <c r="NX180" t="s">
        <v>4489</v>
      </c>
    </row>
    <row r="181" spans="1:388" x14ac:dyDescent="0.25">
      <c r="A181">
        <v>1208</v>
      </c>
      <c r="B181" t="s">
        <v>4909</v>
      </c>
      <c r="C181" t="s">
        <v>320</v>
      </c>
      <c r="D181" t="s">
        <v>1994</v>
      </c>
      <c r="E181" t="s">
        <v>2074</v>
      </c>
      <c r="F181" t="s">
        <v>5047</v>
      </c>
      <c r="G181" t="s">
        <v>245</v>
      </c>
      <c r="BW181" t="s">
        <v>246</v>
      </c>
      <c r="CB181" t="s">
        <v>8</v>
      </c>
      <c r="CC181" t="s">
        <v>8</v>
      </c>
      <c r="CD181" t="s">
        <v>4499</v>
      </c>
      <c r="DE181" t="s">
        <v>249</v>
      </c>
      <c r="DF181" t="s">
        <v>261</v>
      </c>
      <c r="DG181" t="s">
        <v>4498</v>
      </c>
      <c r="DH181" t="s">
        <v>4576</v>
      </c>
      <c r="DI181" t="s">
        <v>8</v>
      </c>
      <c r="DJ181" t="s">
        <v>8</v>
      </c>
      <c r="DK181" t="s">
        <v>4520</v>
      </c>
      <c r="FC181" t="s">
        <v>246</v>
      </c>
      <c r="FD181" t="s">
        <v>265</v>
      </c>
      <c r="FE181" t="s">
        <v>4502</v>
      </c>
      <c r="FF181" t="s">
        <v>4664</v>
      </c>
      <c r="GO181" t="s">
        <v>262</v>
      </c>
      <c r="GP181" t="s">
        <v>262</v>
      </c>
      <c r="HB181" t="s">
        <v>8</v>
      </c>
      <c r="HC181" t="s">
        <v>2093</v>
      </c>
      <c r="HD181" t="s">
        <v>2093</v>
      </c>
      <c r="HE181" t="s">
        <v>1262</v>
      </c>
      <c r="HG181" t="s">
        <v>4530</v>
      </c>
      <c r="MZ181" t="s">
        <v>4488</v>
      </c>
      <c r="NA181" t="s">
        <v>4489</v>
      </c>
      <c r="NB181" t="s">
        <v>4489</v>
      </c>
      <c r="NC181" t="s">
        <v>4489</v>
      </c>
      <c r="ND181" t="s">
        <v>4489</v>
      </c>
      <c r="NE181" t="s">
        <v>4489</v>
      </c>
      <c r="NF181" t="s">
        <v>4489</v>
      </c>
      <c r="NG181" t="s">
        <v>4489</v>
      </c>
      <c r="NI181" t="s">
        <v>4488</v>
      </c>
      <c r="NJ181" t="s">
        <v>4489</v>
      </c>
      <c r="NK181" t="s">
        <v>4489</v>
      </c>
      <c r="NL181" t="s">
        <v>4489</v>
      </c>
      <c r="NM181" t="s">
        <v>4489</v>
      </c>
      <c r="NN181" t="s">
        <v>4489</v>
      </c>
      <c r="NO181" t="s">
        <v>4489</v>
      </c>
      <c r="NP181" t="s">
        <v>4489</v>
      </c>
      <c r="NQ181" t="s">
        <v>4489</v>
      </c>
      <c r="NR181" t="s">
        <v>4489</v>
      </c>
      <c r="NS181" t="s">
        <v>4489</v>
      </c>
      <c r="NT181" t="s">
        <v>4489</v>
      </c>
      <c r="NU181" t="s">
        <v>4489</v>
      </c>
      <c r="NV181" t="s">
        <v>4489</v>
      </c>
      <c r="NW181" t="s">
        <v>4489</v>
      </c>
      <c r="NX181" t="s">
        <v>4489</v>
      </c>
    </row>
    <row r="182" spans="1:388" x14ac:dyDescent="0.25">
      <c r="A182">
        <v>1209</v>
      </c>
      <c r="B182" t="s">
        <v>4909</v>
      </c>
      <c r="C182" t="s">
        <v>320</v>
      </c>
      <c r="D182" t="s">
        <v>1994</v>
      </c>
      <c r="E182" t="s">
        <v>2074</v>
      </c>
      <c r="F182" t="s">
        <v>5047</v>
      </c>
      <c r="G182" t="s">
        <v>245</v>
      </c>
      <c r="CM182" t="s">
        <v>246</v>
      </c>
      <c r="CN182" t="s">
        <v>258</v>
      </c>
      <c r="CO182" t="s">
        <v>4497</v>
      </c>
      <c r="CP182" t="s">
        <v>4613</v>
      </c>
      <c r="CQ182" t="s">
        <v>8</v>
      </c>
      <c r="CR182" t="s">
        <v>8</v>
      </c>
      <c r="CS182" t="s">
        <v>4520</v>
      </c>
      <c r="DE182" t="s">
        <v>249</v>
      </c>
      <c r="DF182" t="s">
        <v>278</v>
      </c>
      <c r="DG182" t="s">
        <v>4504</v>
      </c>
      <c r="DH182" t="s">
        <v>4504</v>
      </c>
      <c r="DI182" t="s">
        <v>8</v>
      </c>
      <c r="DJ182" t="s">
        <v>8</v>
      </c>
      <c r="DK182" t="s">
        <v>4516</v>
      </c>
      <c r="FC182" t="s">
        <v>246</v>
      </c>
      <c r="FD182" t="s">
        <v>265</v>
      </c>
      <c r="FE182" t="s">
        <v>4502</v>
      </c>
      <c r="FF182" t="s">
        <v>4664</v>
      </c>
      <c r="GO182" t="s">
        <v>262</v>
      </c>
      <c r="GP182" t="s">
        <v>262</v>
      </c>
      <c r="HB182" t="s">
        <v>8</v>
      </c>
      <c r="HC182" t="s">
        <v>2093</v>
      </c>
      <c r="HD182" t="s">
        <v>2093</v>
      </c>
      <c r="HE182" t="s">
        <v>1262</v>
      </c>
      <c r="HG182" t="s">
        <v>4529</v>
      </c>
      <c r="MZ182" t="s">
        <v>4488</v>
      </c>
      <c r="NA182" t="s">
        <v>4489</v>
      </c>
      <c r="NB182" t="s">
        <v>4489</v>
      </c>
      <c r="NC182" t="s">
        <v>4489</v>
      </c>
      <c r="ND182" t="s">
        <v>4489</v>
      </c>
      <c r="NE182" t="s">
        <v>4489</v>
      </c>
      <c r="NF182" t="s">
        <v>4489</v>
      </c>
      <c r="NG182" t="s">
        <v>4489</v>
      </c>
      <c r="NI182" t="s">
        <v>4489</v>
      </c>
      <c r="NJ182" t="s">
        <v>4489</v>
      </c>
      <c r="NK182" t="s">
        <v>4489</v>
      </c>
      <c r="NL182" t="s">
        <v>4489</v>
      </c>
      <c r="NM182" t="s">
        <v>4489</v>
      </c>
      <c r="NN182" t="s">
        <v>4489</v>
      </c>
      <c r="NO182" t="s">
        <v>4488</v>
      </c>
      <c r="NP182" t="s">
        <v>4489</v>
      </c>
      <c r="NQ182" t="s">
        <v>4489</v>
      </c>
      <c r="NR182" t="s">
        <v>4489</v>
      </c>
      <c r="NS182" t="s">
        <v>4489</v>
      </c>
      <c r="NT182" t="s">
        <v>4488</v>
      </c>
      <c r="NU182" t="s">
        <v>4489</v>
      </c>
      <c r="NV182" t="s">
        <v>4489</v>
      </c>
      <c r="NW182" t="s">
        <v>4489</v>
      </c>
      <c r="NX182" t="s">
        <v>4489</v>
      </c>
    </row>
    <row r="183" spans="1:388" x14ac:dyDescent="0.25">
      <c r="A183">
        <v>1210</v>
      </c>
      <c r="B183" t="s">
        <v>4909</v>
      </c>
      <c r="C183" t="s">
        <v>320</v>
      </c>
      <c r="D183" t="s">
        <v>1994</v>
      </c>
      <c r="E183" t="s">
        <v>2074</v>
      </c>
      <c r="F183" t="s">
        <v>5047</v>
      </c>
      <c r="G183" t="s">
        <v>245</v>
      </c>
      <c r="H183" t="s">
        <v>246</v>
      </c>
      <c r="I183" t="s">
        <v>275</v>
      </c>
      <c r="J183" t="s">
        <v>248</v>
      </c>
      <c r="K183" t="s">
        <v>4607</v>
      </c>
      <c r="L183" t="s">
        <v>4967</v>
      </c>
      <c r="M183" t="s">
        <v>9</v>
      </c>
      <c r="N183" t="s">
        <v>8</v>
      </c>
      <c r="O183" t="s">
        <v>4520</v>
      </c>
      <c r="AL183" t="s">
        <v>249</v>
      </c>
      <c r="AM183" t="s">
        <v>255</v>
      </c>
      <c r="AN183" t="s">
        <v>4490</v>
      </c>
      <c r="AO183" t="s">
        <v>4490</v>
      </c>
      <c r="AP183" t="s">
        <v>9</v>
      </c>
      <c r="AQ183" t="s">
        <v>8</v>
      </c>
      <c r="AR183" t="s">
        <v>4499</v>
      </c>
      <c r="AS183" t="s">
        <v>249</v>
      </c>
      <c r="AT183" t="s">
        <v>255</v>
      </c>
      <c r="AU183" t="s">
        <v>4574</v>
      </c>
      <c r="AV183" t="s">
        <v>4574</v>
      </c>
      <c r="AW183" t="s">
        <v>9</v>
      </c>
      <c r="AX183" t="s">
        <v>9</v>
      </c>
      <c r="AY183" t="s">
        <v>4520</v>
      </c>
      <c r="CM183" t="s">
        <v>246</v>
      </c>
      <c r="CN183" t="s">
        <v>258</v>
      </c>
      <c r="CO183" t="s">
        <v>4497</v>
      </c>
      <c r="CP183" t="s">
        <v>4613</v>
      </c>
      <c r="CQ183" t="s">
        <v>8</v>
      </c>
      <c r="CR183" t="s">
        <v>8</v>
      </c>
      <c r="CS183" t="s">
        <v>4516</v>
      </c>
      <c r="CT183" t="s">
        <v>246</v>
      </c>
      <c r="CY183" t="s">
        <v>8</v>
      </c>
      <c r="CZ183" t="s">
        <v>8</v>
      </c>
      <c r="DA183" t="s">
        <v>4520</v>
      </c>
      <c r="DE183" t="s">
        <v>246</v>
      </c>
      <c r="DI183" t="s">
        <v>8</v>
      </c>
      <c r="DJ183" t="s">
        <v>8</v>
      </c>
      <c r="DK183" t="s">
        <v>4520</v>
      </c>
      <c r="DX183" t="s">
        <v>246</v>
      </c>
      <c r="DY183" t="s">
        <v>4497</v>
      </c>
      <c r="DZ183" t="s">
        <v>4497</v>
      </c>
      <c r="EA183" t="s">
        <v>8</v>
      </c>
      <c r="EB183" t="s">
        <v>8</v>
      </c>
      <c r="EC183" t="s">
        <v>4520</v>
      </c>
      <c r="EP183" t="s">
        <v>249</v>
      </c>
      <c r="EQ183" t="s">
        <v>4599</v>
      </c>
      <c r="ER183" t="s">
        <v>4599</v>
      </c>
      <c r="ES183" t="s">
        <v>8</v>
      </c>
      <c r="ET183" t="s">
        <v>8</v>
      </c>
      <c r="EU183" t="s">
        <v>4520</v>
      </c>
      <c r="GN183" t="s">
        <v>262</v>
      </c>
      <c r="GO183" t="s">
        <v>262</v>
      </c>
      <c r="GP183" t="s">
        <v>262</v>
      </c>
      <c r="GQ183" t="s">
        <v>8</v>
      </c>
      <c r="GR183" t="s">
        <v>8</v>
      </c>
      <c r="GS183" t="s">
        <v>2093</v>
      </c>
      <c r="GT183" t="s">
        <v>1262</v>
      </c>
      <c r="GV183" t="s">
        <v>4529</v>
      </c>
      <c r="HB183" t="s">
        <v>8</v>
      </c>
      <c r="HC183" t="s">
        <v>2093</v>
      </c>
      <c r="HD183" t="s">
        <v>2093</v>
      </c>
      <c r="HE183" t="s">
        <v>1262</v>
      </c>
      <c r="HG183" t="s">
        <v>4491</v>
      </c>
      <c r="MZ183" t="s">
        <v>4488</v>
      </c>
      <c r="NA183" t="s">
        <v>4489</v>
      </c>
      <c r="NB183" t="s">
        <v>4489</v>
      </c>
      <c r="NC183" t="s">
        <v>4489</v>
      </c>
      <c r="ND183" t="s">
        <v>4489</v>
      </c>
      <c r="NE183" t="s">
        <v>4489</v>
      </c>
      <c r="NF183" t="s">
        <v>4489</v>
      </c>
      <c r="NG183" t="s">
        <v>4489</v>
      </c>
      <c r="NI183" t="s">
        <v>4488</v>
      </c>
      <c r="NJ183" t="s">
        <v>4489</v>
      </c>
      <c r="NK183" t="s">
        <v>4489</v>
      </c>
      <c r="NL183" t="s">
        <v>4489</v>
      </c>
      <c r="NM183" t="s">
        <v>4489</v>
      </c>
      <c r="NN183" t="s">
        <v>4489</v>
      </c>
      <c r="NO183" t="s">
        <v>4489</v>
      </c>
      <c r="NP183" t="s">
        <v>4489</v>
      </c>
      <c r="NQ183" t="s">
        <v>4489</v>
      </c>
      <c r="NR183" t="s">
        <v>4489</v>
      </c>
      <c r="NS183" t="s">
        <v>4489</v>
      </c>
      <c r="NT183" t="s">
        <v>4489</v>
      </c>
      <c r="NU183" t="s">
        <v>4489</v>
      </c>
      <c r="NV183" t="s">
        <v>4489</v>
      </c>
      <c r="NW183" t="s">
        <v>4489</v>
      </c>
      <c r="NX183" t="s">
        <v>4489</v>
      </c>
    </row>
    <row r="184" spans="1:388" x14ac:dyDescent="0.25">
      <c r="A184">
        <v>1211</v>
      </c>
      <c r="B184" t="s">
        <v>4909</v>
      </c>
      <c r="C184" t="s">
        <v>320</v>
      </c>
      <c r="D184" t="s">
        <v>1994</v>
      </c>
      <c r="E184" t="s">
        <v>2074</v>
      </c>
      <c r="F184" t="s">
        <v>5047</v>
      </c>
      <c r="G184" t="s">
        <v>245</v>
      </c>
      <c r="H184" t="s">
        <v>246</v>
      </c>
      <c r="I184" t="s">
        <v>275</v>
      </c>
      <c r="J184" t="s">
        <v>248</v>
      </c>
      <c r="K184" t="s">
        <v>4607</v>
      </c>
      <c r="L184" t="s">
        <v>4967</v>
      </c>
      <c r="M184" t="s">
        <v>8</v>
      </c>
      <c r="N184" t="s">
        <v>8</v>
      </c>
      <c r="O184" t="s">
        <v>4501</v>
      </c>
      <c r="AL184" t="s">
        <v>246</v>
      </c>
      <c r="AM184" t="s">
        <v>255</v>
      </c>
      <c r="AN184" t="s">
        <v>4490</v>
      </c>
      <c r="AO184" t="s">
        <v>4490</v>
      </c>
      <c r="AP184" t="s">
        <v>9</v>
      </c>
      <c r="AQ184" t="s">
        <v>8</v>
      </c>
      <c r="AR184" t="s">
        <v>4520</v>
      </c>
      <c r="AS184" t="s">
        <v>249</v>
      </c>
      <c r="AT184" t="s">
        <v>255</v>
      </c>
      <c r="AU184" t="s">
        <v>4574</v>
      </c>
      <c r="AV184" t="s">
        <v>4574</v>
      </c>
      <c r="AW184" t="s">
        <v>8</v>
      </c>
      <c r="AX184" t="s">
        <v>8</v>
      </c>
      <c r="AY184" t="s">
        <v>4532</v>
      </c>
      <c r="CM184" t="s">
        <v>246</v>
      </c>
      <c r="CN184" t="s">
        <v>258</v>
      </c>
      <c r="CO184" t="s">
        <v>4497</v>
      </c>
      <c r="CP184" t="s">
        <v>4613</v>
      </c>
      <c r="CQ184" t="s">
        <v>8</v>
      </c>
      <c r="CR184" t="s">
        <v>8</v>
      </c>
      <c r="CS184" t="s">
        <v>4520</v>
      </c>
      <c r="CT184" t="s">
        <v>246</v>
      </c>
      <c r="CY184" t="s">
        <v>8</v>
      </c>
      <c r="CZ184" t="s">
        <v>8</v>
      </c>
      <c r="DA184" t="s">
        <v>4520</v>
      </c>
      <c r="DE184" t="s">
        <v>246</v>
      </c>
      <c r="DF184" t="s">
        <v>261</v>
      </c>
      <c r="DG184" t="s">
        <v>4498</v>
      </c>
      <c r="DH184" t="s">
        <v>4576</v>
      </c>
      <c r="DI184" t="s">
        <v>8</v>
      </c>
      <c r="DJ184" t="s">
        <v>8</v>
      </c>
      <c r="DK184" t="s">
        <v>4501</v>
      </c>
      <c r="DX184" t="s">
        <v>249</v>
      </c>
      <c r="DY184" t="s">
        <v>4526</v>
      </c>
      <c r="DZ184" t="s">
        <v>4526</v>
      </c>
      <c r="EA184" t="s">
        <v>8</v>
      </c>
      <c r="EB184" t="s">
        <v>8</v>
      </c>
      <c r="EC184" t="s">
        <v>4516</v>
      </c>
      <c r="FC184" t="s">
        <v>249</v>
      </c>
      <c r="FD184" t="s">
        <v>265</v>
      </c>
      <c r="FE184" t="s">
        <v>4502</v>
      </c>
      <c r="FF184" t="s">
        <v>4664</v>
      </c>
      <c r="GN184" t="s">
        <v>262</v>
      </c>
      <c r="GO184" t="s">
        <v>262</v>
      </c>
      <c r="GP184" t="s">
        <v>262</v>
      </c>
      <c r="GQ184" t="s">
        <v>8</v>
      </c>
      <c r="GR184" t="s">
        <v>8</v>
      </c>
      <c r="GS184" t="s">
        <v>2093</v>
      </c>
      <c r="GT184" t="s">
        <v>1262</v>
      </c>
      <c r="GV184" t="s">
        <v>4529</v>
      </c>
      <c r="HB184" t="s">
        <v>8</v>
      </c>
      <c r="HC184" t="s">
        <v>2093</v>
      </c>
      <c r="HD184" t="s">
        <v>2093</v>
      </c>
      <c r="HE184" t="s">
        <v>1262</v>
      </c>
      <c r="HG184" t="s">
        <v>4529</v>
      </c>
      <c r="MZ184" t="s">
        <v>4488</v>
      </c>
      <c r="NA184" t="s">
        <v>4489</v>
      </c>
      <c r="NB184" t="s">
        <v>4489</v>
      </c>
      <c r="NC184" t="s">
        <v>4489</v>
      </c>
      <c r="ND184" t="s">
        <v>4489</v>
      </c>
      <c r="NE184" t="s">
        <v>4489</v>
      </c>
      <c r="NF184" t="s">
        <v>4489</v>
      </c>
      <c r="NG184" t="s">
        <v>4489</v>
      </c>
      <c r="NI184" t="s">
        <v>4488</v>
      </c>
      <c r="NJ184" t="s">
        <v>4489</v>
      </c>
      <c r="NK184" t="s">
        <v>4489</v>
      </c>
      <c r="NL184" t="s">
        <v>4489</v>
      </c>
      <c r="NM184" t="s">
        <v>4489</v>
      </c>
      <c r="NN184" t="s">
        <v>4489</v>
      </c>
      <c r="NO184" t="s">
        <v>4489</v>
      </c>
      <c r="NP184" t="s">
        <v>4489</v>
      </c>
      <c r="NQ184" t="s">
        <v>4489</v>
      </c>
      <c r="NR184" t="s">
        <v>4489</v>
      </c>
      <c r="NS184" t="s">
        <v>4489</v>
      </c>
      <c r="NT184" t="s">
        <v>4489</v>
      </c>
      <c r="NU184" t="s">
        <v>4489</v>
      </c>
      <c r="NV184" t="s">
        <v>4489</v>
      </c>
      <c r="NW184" t="s">
        <v>4489</v>
      </c>
      <c r="NX184" t="s">
        <v>4489</v>
      </c>
    </row>
    <row r="185" spans="1:388" x14ac:dyDescent="0.25">
      <c r="A185">
        <v>1212</v>
      </c>
      <c r="B185" t="s">
        <v>4909</v>
      </c>
      <c r="C185" t="s">
        <v>320</v>
      </c>
      <c r="D185" t="s">
        <v>1994</v>
      </c>
      <c r="E185" t="s">
        <v>2074</v>
      </c>
      <c r="F185" t="s">
        <v>5047</v>
      </c>
      <c r="G185" t="s">
        <v>245</v>
      </c>
      <c r="FJ185" t="s">
        <v>246</v>
      </c>
      <c r="FK185" t="s">
        <v>4496</v>
      </c>
      <c r="FL185" t="s">
        <v>4496</v>
      </c>
      <c r="MZ185" t="s">
        <v>4488</v>
      </c>
      <c r="NA185" t="s">
        <v>4489</v>
      </c>
      <c r="NB185" t="s">
        <v>4489</v>
      </c>
      <c r="NC185" t="s">
        <v>4489</v>
      </c>
      <c r="ND185" t="s">
        <v>4489</v>
      </c>
      <c r="NE185" t="s">
        <v>4489</v>
      </c>
      <c r="NF185" t="s">
        <v>4489</v>
      </c>
      <c r="NG185" t="s">
        <v>4489</v>
      </c>
      <c r="NI185" t="s">
        <v>4488</v>
      </c>
      <c r="NJ185" t="s">
        <v>4489</v>
      </c>
      <c r="NK185" t="s">
        <v>4489</v>
      </c>
      <c r="NL185" t="s">
        <v>4489</v>
      </c>
      <c r="NM185" t="s">
        <v>4489</v>
      </c>
      <c r="NN185" t="s">
        <v>4489</v>
      </c>
      <c r="NO185" t="s">
        <v>4489</v>
      </c>
      <c r="NP185" t="s">
        <v>4489</v>
      </c>
      <c r="NQ185" t="s">
        <v>4489</v>
      </c>
      <c r="NR185" t="s">
        <v>4489</v>
      </c>
      <c r="NS185" t="s">
        <v>4489</v>
      </c>
      <c r="NT185" t="s">
        <v>4489</v>
      </c>
      <c r="NU185" t="s">
        <v>4489</v>
      </c>
      <c r="NV185" t="s">
        <v>4489</v>
      </c>
      <c r="NW185" t="s">
        <v>4489</v>
      </c>
      <c r="NX185" t="s">
        <v>4489</v>
      </c>
    </row>
    <row r="186" spans="1:388" x14ac:dyDescent="0.25">
      <c r="A186">
        <v>657</v>
      </c>
      <c r="B186" t="s">
        <v>4908</v>
      </c>
      <c r="C186" t="s">
        <v>242</v>
      </c>
      <c r="D186" t="s">
        <v>413</v>
      </c>
      <c r="E186" t="s">
        <v>437</v>
      </c>
      <c r="F186" t="s">
        <v>1053</v>
      </c>
      <c r="G186" t="s">
        <v>245</v>
      </c>
      <c r="H186" t="s">
        <v>249</v>
      </c>
      <c r="I186" t="s">
        <v>275</v>
      </c>
      <c r="J186" t="s">
        <v>279</v>
      </c>
      <c r="K186" t="s">
        <v>4826</v>
      </c>
      <c r="L186" t="s">
        <v>4918</v>
      </c>
      <c r="M186" t="s">
        <v>9</v>
      </c>
      <c r="N186" t="s">
        <v>9</v>
      </c>
      <c r="O186" t="s">
        <v>4499</v>
      </c>
      <c r="X186" t="s">
        <v>249</v>
      </c>
      <c r="Y186" t="s">
        <v>279</v>
      </c>
      <c r="Z186" t="s">
        <v>4750</v>
      </c>
      <c r="AA186" t="s">
        <v>4919</v>
      </c>
      <c r="AB186" t="s">
        <v>9</v>
      </c>
      <c r="AC186" t="s">
        <v>9</v>
      </c>
      <c r="AD186" t="s">
        <v>4501</v>
      </c>
      <c r="AL186" t="s">
        <v>249</v>
      </c>
      <c r="AP186" t="s">
        <v>9</v>
      </c>
      <c r="AQ186" t="s">
        <v>9</v>
      </c>
      <c r="AR186" t="s">
        <v>4501</v>
      </c>
      <c r="AS186" t="s">
        <v>249</v>
      </c>
      <c r="AT186" t="s">
        <v>279</v>
      </c>
      <c r="AU186" t="s">
        <v>4541</v>
      </c>
      <c r="AV186" t="s">
        <v>4920</v>
      </c>
      <c r="AW186" t="s">
        <v>9</v>
      </c>
      <c r="AX186" t="s">
        <v>9</v>
      </c>
      <c r="AY186" t="s">
        <v>4499</v>
      </c>
      <c r="AZ186" t="s">
        <v>249</v>
      </c>
      <c r="BA186" t="s">
        <v>279</v>
      </c>
      <c r="BB186" t="s">
        <v>4504</v>
      </c>
      <c r="BC186" t="s">
        <v>4847</v>
      </c>
      <c r="BD186" t="s">
        <v>9</v>
      </c>
      <c r="BE186" t="s">
        <v>9</v>
      </c>
      <c r="BF186" t="s">
        <v>4501</v>
      </c>
      <c r="BG186" t="s">
        <v>249</v>
      </c>
      <c r="BH186" t="s">
        <v>251</v>
      </c>
      <c r="BI186" t="s">
        <v>279</v>
      </c>
      <c r="BJ186" t="s">
        <v>4739</v>
      </c>
      <c r="BK186" t="s">
        <v>4741</v>
      </c>
      <c r="BL186" t="s">
        <v>9</v>
      </c>
      <c r="BM186" t="s">
        <v>9</v>
      </c>
      <c r="BN186" t="s">
        <v>4501</v>
      </c>
      <c r="GN186" t="s">
        <v>252</v>
      </c>
      <c r="GO186" t="s">
        <v>252</v>
      </c>
      <c r="GW186" t="s">
        <v>8</v>
      </c>
      <c r="GX186" t="s">
        <v>263</v>
      </c>
      <c r="GY186" t="s">
        <v>268</v>
      </c>
      <c r="HA186" t="s">
        <v>4532</v>
      </c>
      <c r="MM186" t="s">
        <v>254</v>
      </c>
      <c r="MZ186" t="s">
        <v>4488</v>
      </c>
      <c r="NA186" t="s">
        <v>4488</v>
      </c>
      <c r="NB186" t="s">
        <v>4489</v>
      </c>
      <c r="NC186" t="s">
        <v>4489</v>
      </c>
      <c r="ND186" t="s">
        <v>4489</v>
      </c>
      <c r="NE186" t="s">
        <v>4489</v>
      </c>
      <c r="NF186" t="s">
        <v>4489</v>
      </c>
      <c r="NG186" t="s">
        <v>4489</v>
      </c>
      <c r="NI186" t="s">
        <v>4489</v>
      </c>
      <c r="NJ186" t="s">
        <v>4489</v>
      </c>
      <c r="NK186" t="s">
        <v>4489</v>
      </c>
      <c r="NL186" t="s">
        <v>4489</v>
      </c>
      <c r="NM186" t="s">
        <v>4489</v>
      </c>
      <c r="NN186" t="s">
        <v>4489</v>
      </c>
      <c r="NO186" t="s">
        <v>4489</v>
      </c>
      <c r="NP186" t="s">
        <v>4489</v>
      </c>
      <c r="NQ186" t="s">
        <v>4489</v>
      </c>
      <c r="NR186" t="s">
        <v>4489</v>
      </c>
      <c r="NS186" t="s">
        <v>4488</v>
      </c>
      <c r="NT186" t="s">
        <v>4488</v>
      </c>
      <c r="NU186" t="s">
        <v>4489</v>
      </c>
      <c r="NV186" t="s">
        <v>4489</v>
      </c>
      <c r="NW186" t="s">
        <v>4489</v>
      </c>
      <c r="NX186" t="s">
        <v>4489</v>
      </c>
    </row>
    <row r="187" spans="1:388" x14ac:dyDescent="0.25">
      <c r="A187">
        <v>658</v>
      </c>
      <c r="B187" t="s">
        <v>4908</v>
      </c>
      <c r="C187" t="s">
        <v>242</v>
      </c>
      <c r="D187" t="s">
        <v>413</v>
      </c>
      <c r="E187" t="s">
        <v>437</v>
      </c>
      <c r="F187" t="s">
        <v>1053</v>
      </c>
      <c r="G187" t="s">
        <v>245</v>
      </c>
      <c r="H187" t="s">
        <v>249</v>
      </c>
      <c r="I187" t="s">
        <v>275</v>
      </c>
      <c r="J187" t="s">
        <v>279</v>
      </c>
      <c r="K187" t="s">
        <v>4702</v>
      </c>
      <c r="L187" t="s">
        <v>4706</v>
      </c>
      <c r="M187" t="s">
        <v>9</v>
      </c>
      <c r="N187" t="s">
        <v>9</v>
      </c>
      <c r="O187" t="s">
        <v>4499</v>
      </c>
      <c r="X187" t="s">
        <v>249</v>
      </c>
      <c r="Y187" t="s">
        <v>279</v>
      </c>
      <c r="Z187" t="s">
        <v>4921</v>
      </c>
      <c r="AA187" t="s">
        <v>4709</v>
      </c>
      <c r="AB187" t="s">
        <v>9</v>
      </c>
      <c r="AC187" t="s">
        <v>9</v>
      </c>
      <c r="AD187" t="s">
        <v>4501</v>
      </c>
      <c r="AL187" t="s">
        <v>249</v>
      </c>
      <c r="AP187" t="s">
        <v>9</v>
      </c>
      <c r="AQ187" t="s">
        <v>9</v>
      </c>
      <c r="AR187" t="s">
        <v>4532</v>
      </c>
      <c r="AS187" t="s">
        <v>249</v>
      </c>
      <c r="AT187" t="s">
        <v>279</v>
      </c>
      <c r="AU187" t="s">
        <v>4843</v>
      </c>
      <c r="AV187" t="s">
        <v>4922</v>
      </c>
      <c r="AW187" t="s">
        <v>9</v>
      </c>
      <c r="AX187" t="s">
        <v>9</v>
      </c>
      <c r="AY187" t="s">
        <v>4532</v>
      </c>
      <c r="AZ187" t="s">
        <v>249</v>
      </c>
      <c r="BA187" t="s">
        <v>279</v>
      </c>
      <c r="BB187" t="s">
        <v>4834</v>
      </c>
      <c r="BC187" t="s">
        <v>4654</v>
      </c>
      <c r="BD187" t="s">
        <v>9</v>
      </c>
      <c r="BE187" t="s">
        <v>9</v>
      </c>
      <c r="BF187" t="s">
        <v>4499</v>
      </c>
      <c r="BG187" t="s">
        <v>249</v>
      </c>
      <c r="BH187" t="s">
        <v>251</v>
      </c>
      <c r="BI187" t="s">
        <v>279</v>
      </c>
      <c r="BJ187" t="s">
        <v>4747</v>
      </c>
      <c r="BK187" t="s">
        <v>4749</v>
      </c>
      <c r="BL187" t="s">
        <v>9</v>
      </c>
      <c r="BM187" t="s">
        <v>9</v>
      </c>
      <c r="BN187" t="s">
        <v>4501</v>
      </c>
      <c r="GN187" t="s">
        <v>252</v>
      </c>
      <c r="GO187" t="s">
        <v>252</v>
      </c>
      <c r="GW187" t="s">
        <v>8</v>
      </c>
      <c r="GX187" t="s">
        <v>263</v>
      </c>
      <c r="GY187" t="s">
        <v>1262</v>
      </c>
      <c r="HA187" t="s">
        <v>4564</v>
      </c>
      <c r="LR187" t="s">
        <v>300</v>
      </c>
      <c r="MM187" t="s">
        <v>254</v>
      </c>
      <c r="MZ187" t="s">
        <v>4488</v>
      </c>
      <c r="NA187" t="s">
        <v>4488</v>
      </c>
      <c r="NB187" t="s">
        <v>4489</v>
      </c>
      <c r="NC187" t="s">
        <v>4489</v>
      </c>
      <c r="ND187" t="s">
        <v>4489</v>
      </c>
      <c r="NE187" t="s">
        <v>4489</v>
      </c>
      <c r="NF187" t="s">
        <v>4489</v>
      </c>
      <c r="NG187" t="s">
        <v>4489</v>
      </c>
      <c r="NI187" t="s">
        <v>4489</v>
      </c>
      <c r="NJ187" t="s">
        <v>4489</v>
      </c>
      <c r="NK187" t="s">
        <v>4488</v>
      </c>
      <c r="NL187" t="s">
        <v>4489</v>
      </c>
      <c r="NM187" t="s">
        <v>4488</v>
      </c>
      <c r="NN187" t="s">
        <v>4489</v>
      </c>
      <c r="NO187" t="s">
        <v>4489</v>
      </c>
      <c r="NP187" t="s">
        <v>4489</v>
      </c>
      <c r="NQ187" t="s">
        <v>4489</v>
      </c>
      <c r="NR187" t="s">
        <v>4489</v>
      </c>
      <c r="NS187" t="s">
        <v>4488</v>
      </c>
      <c r="NT187" t="s">
        <v>4488</v>
      </c>
      <c r="NU187" t="s">
        <v>4489</v>
      </c>
      <c r="NV187" t="s">
        <v>4489</v>
      </c>
      <c r="NW187" t="s">
        <v>4489</v>
      </c>
      <c r="NX187" t="s">
        <v>4489</v>
      </c>
    </row>
    <row r="188" spans="1:388" x14ac:dyDescent="0.25">
      <c r="A188">
        <v>659</v>
      </c>
      <c r="B188" t="s">
        <v>4908</v>
      </c>
      <c r="C188" t="s">
        <v>242</v>
      </c>
      <c r="D188" t="s">
        <v>413</v>
      </c>
      <c r="E188" t="s">
        <v>437</v>
      </c>
      <c r="F188" t="s">
        <v>2181</v>
      </c>
      <c r="G188" t="s">
        <v>245</v>
      </c>
      <c r="H188" t="s">
        <v>249</v>
      </c>
      <c r="I188" t="s">
        <v>275</v>
      </c>
      <c r="J188" t="s">
        <v>279</v>
      </c>
      <c r="K188" t="s">
        <v>4534</v>
      </c>
      <c r="L188" t="s">
        <v>4923</v>
      </c>
      <c r="M188" t="s">
        <v>9</v>
      </c>
      <c r="N188" t="s">
        <v>9</v>
      </c>
      <c r="O188" t="s">
        <v>4499</v>
      </c>
      <c r="X188" t="s">
        <v>249</v>
      </c>
      <c r="Y188" t="s">
        <v>279</v>
      </c>
      <c r="Z188" t="s">
        <v>4924</v>
      </c>
      <c r="AA188" t="s">
        <v>4915</v>
      </c>
      <c r="AB188" t="s">
        <v>9</v>
      </c>
      <c r="AC188" t="s">
        <v>9</v>
      </c>
      <c r="AD188" t="s">
        <v>4501</v>
      </c>
      <c r="AL188" t="s">
        <v>249</v>
      </c>
      <c r="AP188" t="s">
        <v>9</v>
      </c>
      <c r="AQ188" t="s">
        <v>9</v>
      </c>
      <c r="AR188" t="s">
        <v>4532</v>
      </c>
      <c r="AS188" t="s">
        <v>249</v>
      </c>
      <c r="AT188" t="s">
        <v>279</v>
      </c>
      <c r="AU188" t="s">
        <v>4925</v>
      </c>
      <c r="AV188" t="s">
        <v>4926</v>
      </c>
      <c r="AW188" t="s">
        <v>9</v>
      </c>
      <c r="AX188" t="s">
        <v>9</v>
      </c>
      <c r="AY188" t="s">
        <v>4532</v>
      </c>
      <c r="AZ188" t="s">
        <v>249</v>
      </c>
      <c r="BA188" t="s">
        <v>279</v>
      </c>
      <c r="BB188" t="s">
        <v>4583</v>
      </c>
      <c r="BC188" t="s">
        <v>4927</v>
      </c>
      <c r="BD188" t="s">
        <v>9</v>
      </c>
      <c r="BE188" t="s">
        <v>9</v>
      </c>
      <c r="BF188" t="s">
        <v>4501</v>
      </c>
      <c r="BG188" t="s">
        <v>249</v>
      </c>
      <c r="BH188" t="s">
        <v>251</v>
      </c>
      <c r="BI188" t="s">
        <v>279</v>
      </c>
      <c r="BJ188" t="s">
        <v>4840</v>
      </c>
      <c r="BK188" t="s">
        <v>4850</v>
      </c>
      <c r="BL188" t="s">
        <v>9</v>
      </c>
      <c r="BM188" t="s">
        <v>9</v>
      </c>
      <c r="BN188" t="s">
        <v>4501</v>
      </c>
      <c r="GN188" t="s">
        <v>252</v>
      </c>
      <c r="GO188" t="s">
        <v>252</v>
      </c>
      <c r="GW188" t="s">
        <v>8</v>
      </c>
      <c r="GX188" t="s">
        <v>263</v>
      </c>
      <c r="GY188" t="s">
        <v>1262</v>
      </c>
      <c r="HA188" t="s">
        <v>4564</v>
      </c>
      <c r="LR188" t="s">
        <v>300</v>
      </c>
      <c r="MM188" t="s">
        <v>254</v>
      </c>
      <c r="MZ188" t="s">
        <v>4488</v>
      </c>
      <c r="NA188" t="s">
        <v>4488</v>
      </c>
      <c r="NB188" t="s">
        <v>4489</v>
      </c>
      <c r="NC188" t="s">
        <v>4489</v>
      </c>
      <c r="ND188" t="s">
        <v>4489</v>
      </c>
      <c r="NE188" t="s">
        <v>4489</v>
      </c>
      <c r="NF188" t="s">
        <v>4489</v>
      </c>
      <c r="NG188" t="s">
        <v>4489</v>
      </c>
      <c r="NI188" t="s">
        <v>4489</v>
      </c>
      <c r="NJ188" t="s">
        <v>4489</v>
      </c>
      <c r="NK188" t="s">
        <v>4488</v>
      </c>
      <c r="NL188" t="s">
        <v>4489</v>
      </c>
      <c r="NM188" t="s">
        <v>4488</v>
      </c>
      <c r="NN188" t="s">
        <v>4489</v>
      </c>
      <c r="NO188" t="s">
        <v>4489</v>
      </c>
      <c r="NP188" t="s">
        <v>4489</v>
      </c>
      <c r="NQ188" t="s">
        <v>4489</v>
      </c>
      <c r="NR188" t="s">
        <v>4489</v>
      </c>
      <c r="NS188" t="s">
        <v>4489</v>
      </c>
      <c r="NT188" t="s">
        <v>4489</v>
      </c>
      <c r="NU188" t="s">
        <v>4489</v>
      </c>
      <c r="NV188" t="s">
        <v>4489</v>
      </c>
      <c r="NW188" t="s">
        <v>4489</v>
      </c>
      <c r="NX188" t="s">
        <v>4489</v>
      </c>
    </row>
    <row r="189" spans="1:388" x14ac:dyDescent="0.25">
      <c r="A189">
        <v>660</v>
      </c>
      <c r="B189" t="s">
        <v>4908</v>
      </c>
      <c r="C189" t="s">
        <v>242</v>
      </c>
      <c r="D189" t="s">
        <v>413</v>
      </c>
      <c r="E189" t="s">
        <v>437</v>
      </c>
      <c r="F189" t="s">
        <v>1053</v>
      </c>
      <c r="G189" t="s">
        <v>245</v>
      </c>
      <c r="BW189" t="s">
        <v>249</v>
      </c>
      <c r="BX189" t="s">
        <v>284</v>
      </c>
      <c r="BY189" t="s">
        <v>279</v>
      </c>
      <c r="BZ189" t="s">
        <v>4928</v>
      </c>
      <c r="CA189" t="s">
        <v>4929</v>
      </c>
      <c r="CB189" t="s">
        <v>9</v>
      </c>
      <c r="CC189" t="s">
        <v>9</v>
      </c>
      <c r="CD189" t="s">
        <v>4501</v>
      </c>
      <c r="CM189" t="s">
        <v>249</v>
      </c>
      <c r="CN189" t="s">
        <v>279</v>
      </c>
      <c r="CO189" t="s">
        <v>4534</v>
      </c>
      <c r="CP189" t="s">
        <v>4644</v>
      </c>
      <c r="CQ189" t="s">
        <v>9</v>
      </c>
      <c r="CR189" t="s">
        <v>9</v>
      </c>
      <c r="CS189" t="s">
        <v>4501</v>
      </c>
      <c r="CT189" t="s">
        <v>249</v>
      </c>
      <c r="CU189" t="s">
        <v>271</v>
      </c>
      <c r="CV189" t="s">
        <v>258</v>
      </c>
      <c r="CW189" t="s">
        <v>4498</v>
      </c>
      <c r="CX189" t="s">
        <v>4567</v>
      </c>
      <c r="CY189" t="s">
        <v>9</v>
      </c>
      <c r="CZ189" t="s">
        <v>9</v>
      </c>
      <c r="DA189" t="s">
        <v>4532</v>
      </c>
      <c r="DE189" t="s">
        <v>249</v>
      </c>
      <c r="DF189" t="s">
        <v>261</v>
      </c>
      <c r="DG189" t="s">
        <v>4509</v>
      </c>
      <c r="DH189" t="s">
        <v>4641</v>
      </c>
      <c r="DI189" t="s">
        <v>9</v>
      </c>
      <c r="DJ189" t="s">
        <v>9</v>
      </c>
      <c r="DK189" t="s">
        <v>4532</v>
      </c>
      <c r="DL189" t="s">
        <v>249</v>
      </c>
      <c r="DO189" t="s">
        <v>9</v>
      </c>
      <c r="DP189" t="s">
        <v>9</v>
      </c>
      <c r="DR189" t="s">
        <v>249</v>
      </c>
      <c r="DU189" t="s">
        <v>9</v>
      </c>
      <c r="DV189" t="s">
        <v>9</v>
      </c>
      <c r="DW189" t="s">
        <v>4499</v>
      </c>
      <c r="DX189" t="s">
        <v>249</v>
      </c>
      <c r="DY189" t="s">
        <v>4504</v>
      </c>
      <c r="DZ189" t="s">
        <v>4504</v>
      </c>
      <c r="EA189" t="s">
        <v>9</v>
      </c>
      <c r="EB189" t="s">
        <v>9</v>
      </c>
      <c r="EC189" t="s">
        <v>4506</v>
      </c>
      <c r="ED189" t="s">
        <v>249</v>
      </c>
      <c r="EE189" t="s">
        <v>4546</v>
      </c>
      <c r="EF189" t="s">
        <v>4546</v>
      </c>
      <c r="EG189" t="s">
        <v>9</v>
      </c>
      <c r="EH189" t="s">
        <v>9</v>
      </c>
      <c r="EI189" t="s">
        <v>4501</v>
      </c>
      <c r="EJ189" t="s">
        <v>249</v>
      </c>
      <c r="EM189" t="s">
        <v>9</v>
      </c>
      <c r="EN189" t="s">
        <v>9</v>
      </c>
      <c r="EO189" t="s">
        <v>4532</v>
      </c>
      <c r="EP189" t="s">
        <v>249</v>
      </c>
      <c r="EQ189" t="s">
        <v>4537</v>
      </c>
      <c r="ER189" t="s">
        <v>4537</v>
      </c>
      <c r="ES189" t="s">
        <v>9</v>
      </c>
      <c r="ET189" t="s">
        <v>9</v>
      </c>
      <c r="EU189" t="s">
        <v>4532</v>
      </c>
      <c r="GO189" t="s">
        <v>252</v>
      </c>
      <c r="GP189" t="s">
        <v>252</v>
      </c>
      <c r="GW189" t="s">
        <v>8</v>
      </c>
      <c r="GX189" t="s">
        <v>263</v>
      </c>
      <c r="GY189" t="s">
        <v>268</v>
      </c>
      <c r="HA189" t="s">
        <v>4564</v>
      </c>
      <c r="HB189" t="s">
        <v>8</v>
      </c>
      <c r="HC189" t="s">
        <v>263</v>
      </c>
      <c r="HD189" t="s">
        <v>263</v>
      </c>
      <c r="HE189" t="s">
        <v>268</v>
      </c>
      <c r="HG189" t="s">
        <v>4532</v>
      </c>
      <c r="MM189" t="s">
        <v>254</v>
      </c>
      <c r="MZ189" t="s">
        <v>4488</v>
      </c>
      <c r="NA189" t="s">
        <v>4488</v>
      </c>
      <c r="NB189" t="s">
        <v>4489</v>
      </c>
      <c r="NC189" t="s">
        <v>4489</v>
      </c>
      <c r="ND189" t="s">
        <v>4489</v>
      </c>
      <c r="NE189" t="s">
        <v>4489</v>
      </c>
      <c r="NF189" t="s">
        <v>4489</v>
      </c>
      <c r="NG189" t="s">
        <v>4489</v>
      </c>
      <c r="NI189" t="s">
        <v>4489</v>
      </c>
      <c r="NJ189" t="s">
        <v>4489</v>
      </c>
      <c r="NK189" t="s">
        <v>4489</v>
      </c>
      <c r="NL189" t="s">
        <v>4489</v>
      </c>
      <c r="NM189" t="s">
        <v>4489</v>
      </c>
      <c r="NN189" t="s">
        <v>4488</v>
      </c>
      <c r="NO189" t="s">
        <v>4489</v>
      </c>
      <c r="NP189" t="s">
        <v>4489</v>
      </c>
      <c r="NQ189" t="s">
        <v>4489</v>
      </c>
      <c r="NR189" t="s">
        <v>4489</v>
      </c>
      <c r="NS189" t="s">
        <v>4488</v>
      </c>
      <c r="NT189" t="s">
        <v>4489</v>
      </c>
      <c r="NU189" t="s">
        <v>4489</v>
      </c>
      <c r="NV189" t="s">
        <v>4489</v>
      </c>
      <c r="NW189" t="s">
        <v>4489</v>
      </c>
      <c r="NX189" t="s">
        <v>4489</v>
      </c>
    </row>
    <row r="190" spans="1:388" x14ac:dyDescent="0.25">
      <c r="A190">
        <v>661</v>
      </c>
      <c r="B190" t="s">
        <v>4908</v>
      </c>
      <c r="C190" t="s">
        <v>242</v>
      </c>
      <c r="D190" t="s">
        <v>413</v>
      </c>
      <c r="E190" t="s">
        <v>437</v>
      </c>
      <c r="F190" t="s">
        <v>2181</v>
      </c>
      <c r="G190" t="s">
        <v>245</v>
      </c>
      <c r="BW190" t="s">
        <v>249</v>
      </c>
      <c r="BX190" t="s">
        <v>256</v>
      </c>
      <c r="BY190" t="s">
        <v>279</v>
      </c>
      <c r="BZ190" t="s">
        <v>4930</v>
      </c>
      <c r="CA190" t="s">
        <v>4931</v>
      </c>
      <c r="CB190" t="s">
        <v>9</v>
      </c>
      <c r="CC190" t="s">
        <v>9</v>
      </c>
      <c r="CD190" t="s">
        <v>4501</v>
      </c>
      <c r="CM190" t="s">
        <v>249</v>
      </c>
      <c r="CN190" t="s">
        <v>279</v>
      </c>
      <c r="CO190" t="s">
        <v>4534</v>
      </c>
      <c r="CP190" t="s">
        <v>4644</v>
      </c>
      <c r="CQ190" t="s">
        <v>9</v>
      </c>
      <c r="CR190" t="s">
        <v>9</v>
      </c>
      <c r="CS190" t="s">
        <v>4532</v>
      </c>
      <c r="CT190" t="s">
        <v>249</v>
      </c>
      <c r="CU190" t="s">
        <v>271</v>
      </c>
      <c r="CV190" t="s">
        <v>258</v>
      </c>
      <c r="CW190" t="s">
        <v>4566</v>
      </c>
      <c r="CX190" t="s">
        <v>4744</v>
      </c>
      <c r="CY190" t="s">
        <v>9</v>
      </c>
      <c r="CZ190" t="s">
        <v>9</v>
      </c>
      <c r="DA190" t="s">
        <v>4501</v>
      </c>
      <c r="DE190" t="s">
        <v>249</v>
      </c>
      <c r="DF190" t="s">
        <v>261</v>
      </c>
      <c r="DG190" t="s">
        <v>4604</v>
      </c>
      <c r="DH190" t="s">
        <v>4932</v>
      </c>
      <c r="DI190" t="s">
        <v>9</v>
      </c>
      <c r="DJ190" t="s">
        <v>9</v>
      </c>
      <c r="DK190" t="s">
        <v>4501</v>
      </c>
      <c r="DL190" t="s">
        <v>249</v>
      </c>
      <c r="DO190" t="s">
        <v>9</v>
      </c>
      <c r="DP190" t="s">
        <v>9</v>
      </c>
      <c r="DQ190" t="s">
        <v>4506</v>
      </c>
      <c r="DR190" t="s">
        <v>249</v>
      </c>
      <c r="DS190" t="s">
        <v>4685</v>
      </c>
      <c r="DT190" t="s">
        <v>4685</v>
      </c>
      <c r="DU190" t="s">
        <v>9</v>
      </c>
      <c r="DV190" t="s">
        <v>9</v>
      </c>
      <c r="DW190" t="s">
        <v>4501</v>
      </c>
      <c r="DX190" t="s">
        <v>249</v>
      </c>
      <c r="DY190" t="s">
        <v>4504</v>
      </c>
      <c r="DZ190" t="s">
        <v>4504</v>
      </c>
      <c r="EA190" t="s">
        <v>9</v>
      </c>
      <c r="EB190" t="s">
        <v>9</v>
      </c>
      <c r="EC190" t="s">
        <v>4501</v>
      </c>
      <c r="ED190" t="s">
        <v>249</v>
      </c>
      <c r="EE190" t="s">
        <v>4588</v>
      </c>
      <c r="EF190" t="s">
        <v>4588</v>
      </c>
      <c r="EG190" t="s">
        <v>9</v>
      </c>
      <c r="EH190" t="s">
        <v>9</v>
      </c>
      <c r="EI190" t="s">
        <v>4499</v>
      </c>
      <c r="EJ190" t="s">
        <v>249</v>
      </c>
      <c r="EK190" t="s">
        <v>4595</v>
      </c>
      <c r="EL190" t="s">
        <v>4595</v>
      </c>
      <c r="EM190" t="s">
        <v>9</v>
      </c>
      <c r="EN190" t="s">
        <v>9</v>
      </c>
      <c r="EO190" t="s">
        <v>4499</v>
      </c>
      <c r="EP190" t="s">
        <v>249</v>
      </c>
      <c r="EQ190" t="s">
        <v>4670</v>
      </c>
      <c r="ER190" t="s">
        <v>4670</v>
      </c>
      <c r="ES190" t="s">
        <v>9</v>
      </c>
      <c r="ET190" t="s">
        <v>9</v>
      </c>
      <c r="GO190" t="s">
        <v>252</v>
      </c>
      <c r="GP190" t="s">
        <v>252</v>
      </c>
      <c r="GW190" t="s">
        <v>8</v>
      </c>
      <c r="GX190" t="s">
        <v>263</v>
      </c>
      <c r="GY190" t="s">
        <v>1262</v>
      </c>
      <c r="HA190" t="s">
        <v>4532</v>
      </c>
      <c r="HB190" t="s">
        <v>8</v>
      </c>
      <c r="HC190" t="s">
        <v>263</v>
      </c>
      <c r="HD190" t="s">
        <v>263</v>
      </c>
      <c r="HE190" t="s">
        <v>1262</v>
      </c>
      <c r="HG190" t="s">
        <v>4564</v>
      </c>
      <c r="LR190" t="s">
        <v>300</v>
      </c>
      <c r="MM190" t="s">
        <v>254</v>
      </c>
      <c r="MZ190" t="s">
        <v>4488</v>
      </c>
      <c r="NA190" t="s">
        <v>4488</v>
      </c>
      <c r="NB190" t="s">
        <v>4489</v>
      </c>
      <c r="NC190" t="s">
        <v>4489</v>
      </c>
      <c r="ND190" t="s">
        <v>4489</v>
      </c>
      <c r="NE190" t="s">
        <v>4489</v>
      </c>
      <c r="NF190" t="s">
        <v>4489</v>
      </c>
      <c r="NG190" t="s">
        <v>4489</v>
      </c>
      <c r="NI190" t="s">
        <v>4489</v>
      </c>
      <c r="NJ190" t="s">
        <v>4489</v>
      </c>
      <c r="NK190" t="s">
        <v>4488</v>
      </c>
      <c r="NL190" t="s">
        <v>4489</v>
      </c>
      <c r="NM190" t="s">
        <v>4489</v>
      </c>
      <c r="NN190" t="s">
        <v>4489</v>
      </c>
      <c r="NO190" t="s">
        <v>4489</v>
      </c>
      <c r="NP190" t="s">
        <v>4489</v>
      </c>
      <c r="NQ190" t="s">
        <v>4489</v>
      </c>
      <c r="NR190" t="s">
        <v>4489</v>
      </c>
      <c r="NS190" t="s">
        <v>4489</v>
      </c>
      <c r="NT190" t="s">
        <v>4489</v>
      </c>
      <c r="NU190" t="s">
        <v>4489</v>
      </c>
      <c r="NV190" t="s">
        <v>4489</v>
      </c>
      <c r="NW190" t="s">
        <v>4489</v>
      </c>
      <c r="NX190" t="s">
        <v>4489</v>
      </c>
    </row>
    <row r="191" spans="1:388" x14ac:dyDescent="0.25">
      <c r="A191">
        <v>662</v>
      </c>
      <c r="B191" t="s">
        <v>4908</v>
      </c>
      <c r="C191" t="s">
        <v>242</v>
      </c>
      <c r="D191" t="s">
        <v>413</v>
      </c>
      <c r="E191" t="s">
        <v>437</v>
      </c>
      <c r="F191" t="s">
        <v>2183</v>
      </c>
      <c r="G191" t="s">
        <v>245</v>
      </c>
      <c r="BW191" t="s">
        <v>249</v>
      </c>
      <c r="BX191" t="s">
        <v>284</v>
      </c>
      <c r="BY191" t="s">
        <v>279</v>
      </c>
      <c r="BZ191" t="s">
        <v>4730</v>
      </c>
      <c r="CA191" t="s">
        <v>4933</v>
      </c>
      <c r="CB191" t="s">
        <v>9</v>
      </c>
      <c r="CC191" t="s">
        <v>9</v>
      </c>
      <c r="CD191" t="s">
        <v>4506</v>
      </c>
      <c r="CM191" t="s">
        <v>249</v>
      </c>
      <c r="CN191" t="s">
        <v>279</v>
      </c>
      <c r="CO191" t="s">
        <v>4502</v>
      </c>
      <c r="CP191" t="s">
        <v>4728</v>
      </c>
      <c r="CQ191" t="s">
        <v>9</v>
      </c>
      <c r="CR191" t="s">
        <v>9</v>
      </c>
      <c r="CS191" t="s">
        <v>4499</v>
      </c>
      <c r="CT191" t="s">
        <v>249</v>
      </c>
      <c r="CU191" t="s">
        <v>271</v>
      </c>
      <c r="CV191" t="s">
        <v>258</v>
      </c>
      <c r="CW191" t="s">
        <v>4572</v>
      </c>
      <c r="CX191" t="s">
        <v>4573</v>
      </c>
      <c r="CY191" t="s">
        <v>9</v>
      </c>
      <c r="CZ191" t="s">
        <v>9</v>
      </c>
      <c r="DA191" t="s">
        <v>4501</v>
      </c>
      <c r="DE191" t="s">
        <v>249</v>
      </c>
      <c r="DF191" t="s">
        <v>261</v>
      </c>
      <c r="DG191" t="s">
        <v>4556</v>
      </c>
      <c r="DH191" t="s">
        <v>4502</v>
      </c>
      <c r="DI191" t="s">
        <v>9</v>
      </c>
      <c r="DJ191" t="s">
        <v>9</v>
      </c>
      <c r="DK191" t="s">
        <v>4499</v>
      </c>
      <c r="DL191" t="s">
        <v>249</v>
      </c>
      <c r="DO191" t="s">
        <v>9</v>
      </c>
      <c r="DP191" t="s">
        <v>9</v>
      </c>
      <c r="DQ191" t="s">
        <v>4501</v>
      </c>
      <c r="DR191" t="s">
        <v>249</v>
      </c>
      <c r="DS191" t="s">
        <v>4614</v>
      </c>
      <c r="DT191" t="s">
        <v>4614</v>
      </c>
      <c r="DU191" t="s">
        <v>9</v>
      </c>
      <c r="DV191" t="s">
        <v>9</v>
      </c>
      <c r="DW191" t="s">
        <v>4499</v>
      </c>
      <c r="DX191" t="s">
        <v>249</v>
      </c>
      <c r="DY191" t="s">
        <v>4492</v>
      </c>
      <c r="DZ191" t="s">
        <v>4492</v>
      </c>
      <c r="EA191" t="s">
        <v>9</v>
      </c>
      <c r="EB191" t="s">
        <v>9</v>
      </c>
      <c r="EC191" t="s">
        <v>4501</v>
      </c>
      <c r="ED191" t="s">
        <v>249</v>
      </c>
      <c r="EE191" t="s">
        <v>4588</v>
      </c>
      <c r="EF191" t="s">
        <v>4588</v>
      </c>
      <c r="EG191" t="s">
        <v>9</v>
      </c>
      <c r="EH191" t="s">
        <v>9</v>
      </c>
      <c r="EI191" t="s">
        <v>4499</v>
      </c>
      <c r="EJ191" t="s">
        <v>249</v>
      </c>
      <c r="EK191" t="s">
        <v>4539</v>
      </c>
      <c r="EL191" t="s">
        <v>4539</v>
      </c>
      <c r="EM191" t="s">
        <v>9</v>
      </c>
      <c r="EN191" t="s">
        <v>9</v>
      </c>
      <c r="EO191" t="s">
        <v>4501</v>
      </c>
      <c r="EP191" t="s">
        <v>249</v>
      </c>
      <c r="EQ191" t="s">
        <v>4568</v>
      </c>
      <c r="ER191" t="s">
        <v>4568</v>
      </c>
      <c r="ES191" t="s">
        <v>9</v>
      </c>
      <c r="ET191" t="s">
        <v>9</v>
      </c>
      <c r="EU191" t="s">
        <v>4501</v>
      </c>
      <c r="GO191" t="s">
        <v>252</v>
      </c>
      <c r="GP191" t="s">
        <v>252</v>
      </c>
      <c r="GW191" t="s">
        <v>8</v>
      </c>
      <c r="GX191" t="s">
        <v>263</v>
      </c>
      <c r="GY191" t="s">
        <v>268</v>
      </c>
      <c r="HA191" t="s">
        <v>4533</v>
      </c>
      <c r="HB191" t="s">
        <v>8</v>
      </c>
      <c r="HC191" t="s">
        <v>263</v>
      </c>
      <c r="HD191" t="s">
        <v>263</v>
      </c>
      <c r="HE191" t="s">
        <v>1262</v>
      </c>
      <c r="HG191" t="s">
        <v>4533</v>
      </c>
      <c r="LR191" t="s">
        <v>300</v>
      </c>
      <c r="MM191" t="s">
        <v>254</v>
      </c>
      <c r="MZ191" t="s">
        <v>4488</v>
      </c>
      <c r="NA191" t="s">
        <v>4488</v>
      </c>
      <c r="NB191" t="s">
        <v>4489</v>
      </c>
      <c r="NC191" t="s">
        <v>4489</v>
      </c>
      <c r="ND191" t="s">
        <v>4489</v>
      </c>
      <c r="NE191" t="s">
        <v>4489</v>
      </c>
      <c r="NF191" t="s">
        <v>4489</v>
      </c>
      <c r="NG191" t="s">
        <v>4489</v>
      </c>
      <c r="NI191" t="s">
        <v>4489</v>
      </c>
      <c r="NJ191" t="s">
        <v>4489</v>
      </c>
      <c r="NK191" t="s">
        <v>4488</v>
      </c>
      <c r="NL191" t="s">
        <v>4489</v>
      </c>
      <c r="NM191" t="s">
        <v>4489</v>
      </c>
      <c r="NN191" t="s">
        <v>4489</v>
      </c>
      <c r="NO191" t="s">
        <v>4489</v>
      </c>
      <c r="NP191" t="s">
        <v>4489</v>
      </c>
      <c r="NQ191" t="s">
        <v>4489</v>
      </c>
      <c r="NR191" t="s">
        <v>4489</v>
      </c>
      <c r="NS191" t="s">
        <v>4488</v>
      </c>
      <c r="NT191" t="s">
        <v>4489</v>
      </c>
      <c r="NU191" t="s">
        <v>4489</v>
      </c>
      <c r="NV191" t="s">
        <v>4489</v>
      </c>
      <c r="NW191" t="s">
        <v>4489</v>
      </c>
      <c r="NX191" t="s">
        <v>4489</v>
      </c>
    </row>
    <row r="192" spans="1:388" x14ac:dyDescent="0.25">
      <c r="A192">
        <v>663</v>
      </c>
      <c r="B192" t="s">
        <v>4908</v>
      </c>
      <c r="C192" t="s">
        <v>242</v>
      </c>
      <c r="D192" t="s">
        <v>413</v>
      </c>
      <c r="E192" t="s">
        <v>437</v>
      </c>
      <c r="F192" t="s">
        <v>2181</v>
      </c>
      <c r="G192" t="s">
        <v>245</v>
      </c>
      <c r="BW192" t="s">
        <v>249</v>
      </c>
      <c r="BX192" t="s">
        <v>284</v>
      </c>
      <c r="BY192" t="s">
        <v>279</v>
      </c>
      <c r="BZ192" t="s">
        <v>4934</v>
      </c>
      <c r="CA192" t="s">
        <v>4935</v>
      </c>
      <c r="CB192" t="s">
        <v>9</v>
      </c>
      <c r="CC192" t="s">
        <v>9</v>
      </c>
      <c r="CD192" t="s">
        <v>4499</v>
      </c>
      <c r="CM192" t="s">
        <v>249</v>
      </c>
      <c r="CN192" t="s">
        <v>279</v>
      </c>
      <c r="CO192" t="s">
        <v>4502</v>
      </c>
      <c r="CP192" t="s">
        <v>4728</v>
      </c>
      <c r="CQ192" t="s">
        <v>9</v>
      </c>
      <c r="CR192" t="s">
        <v>9</v>
      </c>
      <c r="CS192" t="s">
        <v>4499</v>
      </c>
      <c r="CT192" t="s">
        <v>249</v>
      </c>
      <c r="CU192" t="s">
        <v>271</v>
      </c>
      <c r="CV192" t="s">
        <v>258</v>
      </c>
      <c r="CW192" t="s">
        <v>4572</v>
      </c>
      <c r="CX192" t="s">
        <v>4573</v>
      </c>
      <c r="CY192" t="s">
        <v>9</v>
      </c>
      <c r="CZ192" t="s">
        <v>9</v>
      </c>
      <c r="DA192" t="s">
        <v>4501</v>
      </c>
      <c r="DE192" t="s">
        <v>249</v>
      </c>
      <c r="DF192" t="s">
        <v>261</v>
      </c>
      <c r="DG192" t="s">
        <v>4556</v>
      </c>
      <c r="DH192" t="s">
        <v>4502</v>
      </c>
      <c r="DI192" t="s">
        <v>9</v>
      </c>
      <c r="DJ192" t="s">
        <v>9</v>
      </c>
      <c r="DK192" t="s">
        <v>4499</v>
      </c>
      <c r="DL192" t="s">
        <v>249</v>
      </c>
      <c r="DO192" t="s">
        <v>9</v>
      </c>
      <c r="DP192" t="s">
        <v>9</v>
      </c>
      <c r="DQ192" t="s">
        <v>4532</v>
      </c>
      <c r="DR192" t="s">
        <v>249</v>
      </c>
      <c r="DS192" t="s">
        <v>4614</v>
      </c>
      <c r="DT192" t="s">
        <v>4614</v>
      </c>
      <c r="DU192" t="s">
        <v>9</v>
      </c>
      <c r="DV192" t="s">
        <v>9</v>
      </c>
      <c r="DW192" t="s">
        <v>4532</v>
      </c>
      <c r="DX192" t="s">
        <v>249</v>
      </c>
      <c r="DY192" t="s">
        <v>4492</v>
      </c>
      <c r="DZ192" t="s">
        <v>4492</v>
      </c>
      <c r="EA192" t="s">
        <v>9</v>
      </c>
      <c r="EB192" t="s">
        <v>9</v>
      </c>
      <c r="EC192" t="s">
        <v>4499</v>
      </c>
      <c r="ED192" t="s">
        <v>249</v>
      </c>
      <c r="EE192" t="s">
        <v>4858</v>
      </c>
      <c r="EF192" t="s">
        <v>4858</v>
      </c>
      <c r="EG192" t="s">
        <v>9</v>
      </c>
      <c r="EH192" t="s">
        <v>9</v>
      </c>
      <c r="EI192" t="s">
        <v>4506</v>
      </c>
      <c r="EJ192" t="s">
        <v>249</v>
      </c>
      <c r="EK192" t="s">
        <v>4539</v>
      </c>
      <c r="EL192" t="s">
        <v>4539</v>
      </c>
      <c r="EM192" t="s">
        <v>9</v>
      </c>
      <c r="EN192" t="s">
        <v>9</v>
      </c>
      <c r="EO192" t="s">
        <v>4501</v>
      </c>
      <c r="EP192" t="s">
        <v>249</v>
      </c>
      <c r="EQ192" t="s">
        <v>4568</v>
      </c>
      <c r="ER192" t="s">
        <v>4568</v>
      </c>
      <c r="ES192" t="s">
        <v>9</v>
      </c>
      <c r="ET192" t="s">
        <v>9</v>
      </c>
      <c r="EU192" t="s">
        <v>4501</v>
      </c>
      <c r="GO192" t="s">
        <v>252</v>
      </c>
      <c r="GP192" t="s">
        <v>252</v>
      </c>
      <c r="GW192" t="s">
        <v>8</v>
      </c>
      <c r="GX192" t="s">
        <v>263</v>
      </c>
      <c r="GY192" t="s">
        <v>268</v>
      </c>
      <c r="HA192" t="s">
        <v>4564</v>
      </c>
      <c r="HB192" t="s">
        <v>8</v>
      </c>
      <c r="HC192" t="s">
        <v>263</v>
      </c>
      <c r="HD192" t="s">
        <v>263</v>
      </c>
      <c r="HE192" t="s">
        <v>1259</v>
      </c>
      <c r="HG192" t="s">
        <v>4564</v>
      </c>
      <c r="MM192" t="s">
        <v>254</v>
      </c>
      <c r="MZ192" t="s">
        <v>4488</v>
      </c>
      <c r="NA192" t="s">
        <v>4488</v>
      </c>
      <c r="NB192" t="s">
        <v>4489</v>
      </c>
      <c r="NC192" t="s">
        <v>4489</v>
      </c>
      <c r="ND192" t="s">
        <v>4489</v>
      </c>
      <c r="NE192" t="s">
        <v>4489</v>
      </c>
      <c r="NF192" t="s">
        <v>4489</v>
      </c>
      <c r="NG192" t="s">
        <v>4489</v>
      </c>
      <c r="NI192" t="s">
        <v>4489</v>
      </c>
      <c r="NJ192" t="s">
        <v>4488</v>
      </c>
      <c r="NK192" t="s">
        <v>4489</v>
      </c>
      <c r="NL192" t="s">
        <v>4489</v>
      </c>
      <c r="NM192" t="s">
        <v>4489</v>
      </c>
      <c r="NN192" t="s">
        <v>4489</v>
      </c>
      <c r="NO192" t="s">
        <v>4489</v>
      </c>
      <c r="NP192" t="s">
        <v>4489</v>
      </c>
      <c r="NQ192" t="s">
        <v>4489</v>
      </c>
      <c r="NR192" t="s">
        <v>4489</v>
      </c>
      <c r="NS192" t="s">
        <v>4489</v>
      </c>
      <c r="NT192" t="s">
        <v>4489</v>
      </c>
      <c r="NU192" t="s">
        <v>4489</v>
      </c>
      <c r="NV192" t="s">
        <v>4489</v>
      </c>
      <c r="NW192" t="s">
        <v>4489</v>
      </c>
      <c r="NX192" t="s">
        <v>4489</v>
      </c>
    </row>
    <row r="193" spans="1:388" x14ac:dyDescent="0.25">
      <c r="A193">
        <v>664</v>
      </c>
      <c r="B193" t="s">
        <v>4908</v>
      </c>
      <c r="C193" t="s">
        <v>242</v>
      </c>
      <c r="D193" t="s">
        <v>413</v>
      </c>
      <c r="E193" t="s">
        <v>437</v>
      </c>
      <c r="F193" t="s">
        <v>1053</v>
      </c>
      <c r="G193" t="s">
        <v>245</v>
      </c>
      <c r="BW193" t="s">
        <v>249</v>
      </c>
      <c r="BX193" t="s">
        <v>284</v>
      </c>
      <c r="BY193" t="s">
        <v>279</v>
      </c>
      <c r="BZ193" t="s">
        <v>4747</v>
      </c>
      <c r="CA193" t="s">
        <v>4936</v>
      </c>
      <c r="CB193" t="s">
        <v>9</v>
      </c>
      <c r="CC193" t="s">
        <v>9</v>
      </c>
      <c r="CD193" t="s">
        <v>4501</v>
      </c>
      <c r="CM193" t="s">
        <v>249</v>
      </c>
      <c r="CN193" t="s">
        <v>279</v>
      </c>
      <c r="CO193" t="s">
        <v>4502</v>
      </c>
      <c r="CP193" t="s">
        <v>4728</v>
      </c>
      <c r="CQ193" t="s">
        <v>9</v>
      </c>
      <c r="CR193" t="s">
        <v>9</v>
      </c>
      <c r="CS193" t="s">
        <v>4499</v>
      </c>
      <c r="CT193" t="s">
        <v>249</v>
      </c>
      <c r="CY193" t="s">
        <v>9</v>
      </c>
      <c r="CZ193" t="s">
        <v>9</v>
      </c>
      <c r="DA193" t="s">
        <v>4501</v>
      </c>
      <c r="DE193" t="s">
        <v>249</v>
      </c>
      <c r="DF193" t="s">
        <v>261</v>
      </c>
      <c r="DG193" t="s">
        <v>4556</v>
      </c>
      <c r="DH193" t="s">
        <v>4502</v>
      </c>
      <c r="DI193" t="s">
        <v>9</v>
      </c>
      <c r="DJ193" t="s">
        <v>9</v>
      </c>
      <c r="DK193" t="s">
        <v>4499</v>
      </c>
      <c r="DL193" t="s">
        <v>249</v>
      </c>
      <c r="DM193" t="s">
        <v>4492</v>
      </c>
      <c r="DN193" t="s">
        <v>4492</v>
      </c>
      <c r="DO193" t="s">
        <v>9</v>
      </c>
      <c r="DP193" t="s">
        <v>9</v>
      </c>
      <c r="DQ193" t="s">
        <v>4501</v>
      </c>
      <c r="DR193" t="s">
        <v>249</v>
      </c>
      <c r="DU193" t="s">
        <v>9</v>
      </c>
      <c r="DV193" t="s">
        <v>9</v>
      </c>
      <c r="DW193" t="s">
        <v>4532</v>
      </c>
      <c r="DX193" t="s">
        <v>249</v>
      </c>
      <c r="DY193" t="s">
        <v>4504</v>
      </c>
      <c r="DZ193" t="s">
        <v>4504</v>
      </c>
      <c r="EA193" t="s">
        <v>9</v>
      </c>
      <c r="EB193" t="s">
        <v>9</v>
      </c>
      <c r="EC193" t="s">
        <v>4532</v>
      </c>
      <c r="ED193" t="s">
        <v>249</v>
      </c>
      <c r="EE193" t="s">
        <v>4858</v>
      </c>
      <c r="EF193" t="s">
        <v>4858</v>
      </c>
      <c r="EG193" t="s">
        <v>9</v>
      </c>
      <c r="EH193" t="s">
        <v>9</v>
      </c>
      <c r="EI193" t="s">
        <v>4499</v>
      </c>
      <c r="EJ193" t="s">
        <v>249</v>
      </c>
      <c r="EK193" t="s">
        <v>4590</v>
      </c>
      <c r="EL193" t="s">
        <v>4590</v>
      </c>
      <c r="EM193" t="s">
        <v>9</v>
      </c>
      <c r="EN193" t="s">
        <v>9</v>
      </c>
      <c r="EO193" t="s">
        <v>4499</v>
      </c>
      <c r="EP193" t="s">
        <v>249</v>
      </c>
      <c r="EQ193" t="s">
        <v>4568</v>
      </c>
      <c r="ER193" t="s">
        <v>4568</v>
      </c>
      <c r="ES193" t="s">
        <v>9</v>
      </c>
      <c r="ET193" t="s">
        <v>9</v>
      </c>
      <c r="EU193" t="s">
        <v>4501</v>
      </c>
      <c r="GO193" t="s">
        <v>252</v>
      </c>
      <c r="GP193" t="s">
        <v>252</v>
      </c>
      <c r="GW193" t="s">
        <v>8</v>
      </c>
      <c r="GX193" t="s">
        <v>263</v>
      </c>
      <c r="GY193" t="s">
        <v>1259</v>
      </c>
      <c r="HA193" t="s">
        <v>4533</v>
      </c>
      <c r="HB193" t="s">
        <v>8</v>
      </c>
      <c r="HC193" t="s">
        <v>263</v>
      </c>
      <c r="HD193" t="s">
        <v>263</v>
      </c>
      <c r="HE193" t="s">
        <v>1259</v>
      </c>
      <c r="HG193" t="s">
        <v>4533</v>
      </c>
      <c r="MM193" t="s">
        <v>254</v>
      </c>
      <c r="MZ193" t="s">
        <v>4488</v>
      </c>
      <c r="NA193" t="s">
        <v>4488</v>
      </c>
      <c r="NB193" t="s">
        <v>4489</v>
      </c>
      <c r="NC193" t="s">
        <v>4489</v>
      </c>
      <c r="ND193" t="s">
        <v>4489</v>
      </c>
      <c r="NE193" t="s">
        <v>4489</v>
      </c>
      <c r="NF193" t="s">
        <v>4489</v>
      </c>
      <c r="NG193" t="s">
        <v>4489</v>
      </c>
      <c r="NI193" t="s">
        <v>4489</v>
      </c>
      <c r="NJ193" t="s">
        <v>4488</v>
      </c>
      <c r="NK193" t="s">
        <v>4489</v>
      </c>
      <c r="NL193" t="s">
        <v>4489</v>
      </c>
      <c r="NM193" t="s">
        <v>4488</v>
      </c>
      <c r="NN193" t="s">
        <v>4488</v>
      </c>
      <c r="NO193" t="s">
        <v>4489</v>
      </c>
      <c r="NP193" t="s">
        <v>4489</v>
      </c>
      <c r="NQ193" t="s">
        <v>4489</v>
      </c>
      <c r="NR193" t="s">
        <v>4489</v>
      </c>
      <c r="NS193" t="s">
        <v>4488</v>
      </c>
      <c r="NT193" t="s">
        <v>4488</v>
      </c>
      <c r="NU193" t="s">
        <v>4489</v>
      </c>
      <c r="NV193" t="s">
        <v>4489</v>
      </c>
      <c r="NW193" t="s">
        <v>4489</v>
      </c>
      <c r="NX193" t="s">
        <v>4489</v>
      </c>
    </row>
    <row r="194" spans="1:388" x14ac:dyDescent="0.25">
      <c r="A194">
        <v>665</v>
      </c>
      <c r="B194" t="s">
        <v>4908</v>
      </c>
      <c r="C194" t="s">
        <v>242</v>
      </c>
      <c r="D194" t="s">
        <v>413</v>
      </c>
      <c r="E194" t="s">
        <v>437</v>
      </c>
      <c r="F194" t="s">
        <v>1053</v>
      </c>
      <c r="G194" t="s">
        <v>245</v>
      </c>
      <c r="EV194" t="s">
        <v>249</v>
      </c>
      <c r="EW194" t="s">
        <v>4528</v>
      </c>
      <c r="EX194" t="s">
        <v>4528</v>
      </c>
      <c r="EY194" t="s">
        <v>249</v>
      </c>
      <c r="EZ194" t="s">
        <v>4491</v>
      </c>
      <c r="FA194" t="s">
        <v>4502</v>
      </c>
      <c r="FB194" t="s">
        <v>4502</v>
      </c>
      <c r="FC194" t="s">
        <v>249</v>
      </c>
      <c r="FD194" t="s">
        <v>248</v>
      </c>
      <c r="FE194" t="s">
        <v>4502</v>
      </c>
      <c r="FF194" t="s">
        <v>4694</v>
      </c>
      <c r="MZ194" t="s">
        <v>4488</v>
      </c>
      <c r="NA194" t="s">
        <v>4488</v>
      </c>
      <c r="NB194" t="s">
        <v>4489</v>
      </c>
      <c r="NC194" t="s">
        <v>4489</v>
      </c>
      <c r="ND194" t="s">
        <v>4489</v>
      </c>
      <c r="NE194" t="s">
        <v>4489</v>
      </c>
      <c r="NF194" t="s">
        <v>4489</v>
      </c>
      <c r="NG194" t="s">
        <v>4489</v>
      </c>
      <c r="NI194" t="s">
        <v>4489</v>
      </c>
      <c r="NJ194" t="s">
        <v>4489</v>
      </c>
      <c r="NK194" t="s">
        <v>4489</v>
      </c>
      <c r="NL194" t="s">
        <v>4489</v>
      </c>
      <c r="NM194" t="s">
        <v>4488</v>
      </c>
      <c r="NN194" t="s">
        <v>4489</v>
      </c>
      <c r="NO194" t="s">
        <v>4489</v>
      </c>
      <c r="NP194" t="s">
        <v>4489</v>
      </c>
      <c r="NQ194" t="s">
        <v>4489</v>
      </c>
      <c r="NR194" t="s">
        <v>4489</v>
      </c>
      <c r="NS194" t="s">
        <v>4488</v>
      </c>
      <c r="NT194" t="s">
        <v>4488</v>
      </c>
      <c r="NU194" t="s">
        <v>4489</v>
      </c>
      <c r="NV194" t="s">
        <v>4489</v>
      </c>
      <c r="NW194" t="s">
        <v>4489</v>
      </c>
      <c r="NX194" t="s">
        <v>4489</v>
      </c>
    </row>
    <row r="195" spans="1:388" x14ac:dyDescent="0.25">
      <c r="A195">
        <v>666</v>
      </c>
      <c r="B195" t="s">
        <v>4908</v>
      </c>
      <c r="C195" t="s">
        <v>242</v>
      </c>
      <c r="D195" t="s">
        <v>413</v>
      </c>
      <c r="E195" t="s">
        <v>437</v>
      </c>
      <c r="F195" t="s">
        <v>2181</v>
      </c>
      <c r="G195" t="s">
        <v>245</v>
      </c>
      <c r="EV195" t="s">
        <v>249</v>
      </c>
      <c r="EW195" t="s">
        <v>4595</v>
      </c>
      <c r="EX195" t="s">
        <v>4595</v>
      </c>
      <c r="EY195" t="s">
        <v>249</v>
      </c>
      <c r="FC195" t="s">
        <v>249</v>
      </c>
      <c r="FD195" t="s">
        <v>248</v>
      </c>
      <c r="FE195" t="s">
        <v>4502</v>
      </c>
      <c r="FF195" t="s">
        <v>4694</v>
      </c>
      <c r="MZ195" t="s">
        <v>4488</v>
      </c>
      <c r="NA195" t="s">
        <v>4488</v>
      </c>
      <c r="NB195" t="s">
        <v>4489</v>
      </c>
      <c r="NC195" t="s">
        <v>4489</v>
      </c>
      <c r="ND195" t="s">
        <v>4489</v>
      </c>
      <c r="NE195" t="s">
        <v>4489</v>
      </c>
      <c r="NF195" t="s">
        <v>4489</v>
      </c>
      <c r="NG195" t="s">
        <v>4489</v>
      </c>
      <c r="NI195" t="s">
        <v>4489</v>
      </c>
      <c r="NJ195" t="s">
        <v>4489</v>
      </c>
      <c r="NK195" t="s">
        <v>4489</v>
      </c>
      <c r="NL195" t="s">
        <v>4489</v>
      </c>
      <c r="NM195" t="s">
        <v>4488</v>
      </c>
      <c r="NN195" t="s">
        <v>4489</v>
      </c>
      <c r="NO195" t="s">
        <v>4489</v>
      </c>
      <c r="NP195" t="s">
        <v>4489</v>
      </c>
      <c r="NQ195" t="s">
        <v>4489</v>
      </c>
      <c r="NR195" t="s">
        <v>4489</v>
      </c>
      <c r="NS195" t="s">
        <v>4489</v>
      </c>
      <c r="NT195" t="s">
        <v>4488</v>
      </c>
      <c r="NU195" t="s">
        <v>4489</v>
      </c>
      <c r="NV195" t="s">
        <v>4489</v>
      </c>
      <c r="NW195" t="s">
        <v>4489</v>
      </c>
      <c r="NX195" t="s">
        <v>4489</v>
      </c>
    </row>
    <row r="196" spans="1:388" x14ac:dyDescent="0.25">
      <c r="A196">
        <v>667</v>
      </c>
      <c r="B196" t="s">
        <v>4908</v>
      </c>
      <c r="C196" t="s">
        <v>242</v>
      </c>
      <c r="D196" t="s">
        <v>413</v>
      </c>
      <c r="E196" t="s">
        <v>437</v>
      </c>
      <c r="F196" t="s">
        <v>2183</v>
      </c>
      <c r="G196" t="s">
        <v>245</v>
      </c>
      <c r="EV196" t="s">
        <v>249</v>
      </c>
      <c r="EW196" t="s">
        <v>4528</v>
      </c>
      <c r="EX196" t="s">
        <v>4528</v>
      </c>
      <c r="EY196" t="s">
        <v>249</v>
      </c>
      <c r="EZ196" t="s">
        <v>4491</v>
      </c>
      <c r="FA196" t="s">
        <v>4504</v>
      </c>
      <c r="FB196" t="s">
        <v>4504</v>
      </c>
      <c r="FC196" t="s">
        <v>249</v>
      </c>
      <c r="MZ196" t="s">
        <v>4488</v>
      </c>
      <c r="NA196" t="s">
        <v>4488</v>
      </c>
      <c r="NB196" t="s">
        <v>4489</v>
      </c>
      <c r="NC196" t="s">
        <v>4489</v>
      </c>
      <c r="ND196" t="s">
        <v>4489</v>
      </c>
      <c r="NE196" t="s">
        <v>4489</v>
      </c>
      <c r="NF196" t="s">
        <v>4489</v>
      </c>
      <c r="NG196" t="s">
        <v>4489</v>
      </c>
      <c r="NI196" t="s">
        <v>4489</v>
      </c>
      <c r="NJ196" t="s">
        <v>4489</v>
      </c>
      <c r="NK196" t="s">
        <v>4489</v>
      </c>
      <c r="NL196" t="s">
        <v>4489</v>
      </c>
      <c r="NM196" t="s">
        <v>4489</v>
      </c>
      <c r="NN196" t="s">
        <v>4489</v>
      </c>
      <c r="NO196" t="s">
        <v>4489</v>
      </c>
      <c r="NP196" t="s">
        <v>4489</v>
      </c>
      <c r="NQ196" t="s">
        <v>4489</v>
      </c>
      <c r="NR196" t="s">
        <v>4489</v>
      </c>
      <c r="NS196" t="s">
        <v>4489</v>
      </c>
      <c r="NT196" t="s">
        <v>4488</v>
      </c>
      <c r="NU196" t="s">
        <v>4489</v>
      </c>
      <c r="NV196" t="s">
        <v>4489</v>
      </c>
      <c r="NW196" t="s">
        <v>4489</v>
      </c>
      <c r="NX196" t="s">
        <v>4489</v>
      </c>
    </row>
    <row r="197" spans="1:388" x14ac:dyDescent="0.25">
      <c r="A197">
        <v>668</v>
      </c>
      <c r="B197" t="s">
        <v>4908</v>
      </c>
      <c r="C197" t="s">
        <v>242</v>
      </c>
      <c r="D197" t="s">
        <v>413</v>
      </c>
      <c r="E197" t="s">
        <v>437</v>
      </c>
      <c r="F197" t="s">
        <v>2183</v>
      </c>
      <c r="G197" t="s">
        <v>245</v>
      </c>
      <c r="EV197" t="s">
        <v>249</v>
      </c>
      <c r="EW197" t="s">
        <v>4595</v>
      </c>
      <c r="EX197" t="s">
        <v>4595</v>
      </c>
      <c r="EY197" t="s">
        <v>249</v>
      </c>
      <c r="EZ197" t="s">
        <v>4491</v>
      </c>
      <c r="FA197" t="s">
        <v>4502</v>
      </c>
      <c r="FB197" t="s">
        <v>4502</v>
      </c>
      <c r="FC197" t="s">
        <v>249</v>
      </c>
      <c r="FD197" t="s">
        <v>248</v>
      </c>
      <c r="FE197" t="s">
        <v>4502</v>
      </c>
      <c r="FF197" t="s">
        <v>4694</v>
      </c>
      <c r="MZ197" t="s">
        <v>4488</v>
      </c>
      <c r="NA197" t="s">
        <v>4488</v>
      </c>
      <c r="NB197" t="s">
        <v>4489</v>
      </c>
      <c r="NC197" t="s">
        <v>4489</v>
      </c>
      <c r="ND197" t="s">
        <v>4489</v>
      </c>
      <c r="NE197" t="s">
        <v>4489</v>
      </c>
      <c r="NF197" t="s">
        <v>4489</v>
      </c>
      <c r="NG197" t="s">
        <v>4489</v>
      </c>
      <c r="NI197" t="s">
        <v>4489</v>
      </c>
      <c r="NJ197" t="s">
        <v>4489</v>
      </c>
      <c r="NK197" t="s">
        <v>4489</v>
      </c>
      <c r="NL197" t="s">
        <v>4489</v>
      </c>
      <c r="NM197" t="s">
        <v>4488</v>
      </c>
      <c r="NN197" t="s">
        <v>4489</v>
      </c>
      <c r="NO197" t="s">
        <v>4489</v>
      </c>
      <c r="NP197" t="s">
        <v>4489</v>
      </c>
      <c r="NQ197" t="s">
        <v>4489</v>
      </c>
      <c r="NR197" t="s">
        <v>4489</v>
      </c>
      <c r="NS197" t="s">
        <v>4489</v>
      </c>
      <c r="NT197" t="s">
        <v>4488</v>
      </c>
      <c r="NU197" t="s">
        <v>4489</v>
      </c>
      <c r="NV197" t="s">
        <v>4489</v>
      </c>
      <c r="NW197" t="s">
        <v>4489</v>
      </c>
      <c r="NX197" t="s">
        <v>4489</v>
      </c>
    </row>
    <row r="198" spans="1:388" x14ac:dyDescent="0.25">
      <c r="A198">
        <v>669</v>
      </c>
      <c r="B198" t="s">
        <v>4908</v>
      </c>
      <c r="C198" t="s">
        <v>242</v>
      </c>
      <c r="D198" t="s">
        <v>413</v>
      </c>
      <c r="E198" t="s">
        <v>437</v>
      </c>
      <c r="F198" t="s">
        <v>2181</v>
      </c>
      <c r="G198" t="s">
        <v>245</v>
      </c>
      <c r="FG198" t="s">
        <v>249</v>
      </c>
      <c r="FH198" t="s">
        <v>4614</v>
      </c>
      <c r="FI198" t="s">
        <v>4614</v>
      </c>
      <c r="FJ198" t="s">
        <v>249</v>
      </c>
      <c r="FK198" t="s">
        <v>4496</v>
      </c>
      <c r="FL198" t="s">
        <v>4496</v>
      </c>
      <c r="MZ198" t="s">
        <v>4488</v>
      </c>
      <c r="NA198" t="s">
        <v>4488</v>
      </c>
      <c r="NB198" t="s">
        <v>4489</v>
      </c>
      <c r="NC198" t="s">
        <v>4489</v>
      </c>
      <c r="ND198" t="s">
        <v>4489</v>
      </c>
      <c r="NE198" t="s">
        <v>4489</v>
      </c>
      <c r="NF198" t="s">
        <v>4489</v>
      </c>
      <c r="NG198" t="s">
        <v>4489</v>
      </c>
      <c r="NI198" t="s">
        <v>4489</v>
      </c>
      <c r="NJ198" t="s">
        <v>4489</v>
      </c>
      <c r="NK198" t="s">
        <v>4489</v>
      </c>
      <c r="NL198" t="s">
        <v>4489</v>
      </c>
      <c r="NM198" t="s">
        <v>4488</v>
      </c>
      <c r="NN198" t="s">
        <v>4489</v>
      </c>
      <c r="NO198" t="s">
        <v>4489</v>
      </c>
      <c r="NP198" t="s">
        <v>4489</v>
      </c>
      <c r="NQ198" t="s">
        <v>4489</v>
      </c>
      <c r="NR198" t="s">
        <v>4489</v>
      </c>
      <c r="NS198" t="s">
        <v>4489</v>
      </c>
      <c r="NT198" t="s">
        <v>4489</v>
      </c>
      <c r="NU198" t="s">
        <v>4489</v>
      </c>
      <c r="NV198" t="s">
        <v>4489</v>
      </c>
      <c r="NW198" t="s">
        <v>4489</v>
      </c>
      <c r="NX198" t="s">
        <v>4489</v>
      </c>
    </row>
    <row r="199" spans="1:388" x14ac:dyDescent="0.25">
      <c r="A199">
        <v>670</v>
      </c>
      <c r="B199" t="s">
        <v>4908</v>
      </c>
      <c r="C199" t="s">
        <v>242</v>
      </c>
      <c r="D199" t="s">
        <v>413</v>
      </c>
      <c r="E199" t="s">
        <v>437</v>
      </c>
      <c r="F199" t="s">
        <v>2183</v>
      </c>
      <c r="G199" t="s">
        <v>245</v>
      </c>
      <c r="FG199" t="s">
        <v>249</v>
      </c>
      <c r="FH199" t="s">
        <v>4522</v>
      </c>
      <c r="FI199" t="s">
        <v>4522</v>
      </c>
      <c r="FJ199" t="s">
        <v>249</v>
      </c>
      <c r="FK199" t="s">
        <v>4493</v>
      </c>
      <c r="FL199" t="s">
        <v>4493</v>
      </c>
      <c r="MZ199" t="s">
        <v>4488</v>
      </c>
      <c r="NA199" t="s">
        <v>4488</v>
      </c>
      <c r="NB199" t="s">
        <v>4489</v>
      </c>
      <c r="NC199" t="s">
        <v>4489</v>
      </c>
      <c r="ND199" t="s">
        <v>4489</v>
      </c>
      <c r="NE199" t="s">
        <v>4489</v>
      </c>
      <c r="NF199" t="s">
        <v>4489</v>
      </c>
      <c r="NG199" t="s">
        <v>4489</v>
      </c>
      <c r="NI199" t="s">
        <v>4489</v>
      </c>
      <c r="NJ199" t="s">
        <v>4489</v>
      </c>
      <c r="NK199" t="s">
        <v>4489</v>
      </c>
      <c r="NL199" t="s">
        <v>4489</v>
      </c>
      <c r="NM199" t="s">
        <v>4488</v>
      </c>
      <c r="NN199" t="s">
        <v>4489</v>
      </c>
      <c r="NO199" t="s">
        <v>4489</v>
      </c>
      <c r="NP199" t="s">
        <v>4489</v>
      </c>
      <c r="NQ199" t="s">
        <v>4489</v>
      </c>
      <c r="NR199" t="s">
        <v>4489</v>
      </c>
      <c r="NS199" t="s">
        <v>4489</v>
      </c>
      <c r="NT199" t="s">
        <v>4489</v>
      </c>
      <c r="NU199" t="s">
        <v>4489</v>
      </c>
      <c r="NV199" t="s">
        <v>4489</v>
      </c>
      <c r="NW199" t="s">
        <v>4489</v>
      </c>
      <c r="NX199" t="s">
        <v>4489</v>
      </c>
    </row>
    <row r="200" spans="1:388" x14ac:dyDescent="0.25">
      <c r="A200">
        <v>671</v>
      </c>
      <c r="B200" t="s">
        <v>4908</v>
      </c>
      <c r="C200" t="s">
        <v>242</v>
      </c>
      <c r="D200" t="s">
        <v>413</v>
      </c>
      <c r="E200" t="s">
        <v>437</v>
      </c>
      <c r="F200" t="s">
        <v>2181</v>
      </c>
      <c r="G200" t="s">
        <v>245</v>
      </c>
      <c r="FG200" t="s">
        <v>249</v>
      </c>
      <c r="FH200" t="s">
        <v>4685</v>
      </c>
      <c r="FI200" t="s">
        <v>4685</v>
      </c>
      <c r="FJ200" t="s">
        <v>249</v>
      </c>
      <c r="FK200" t="s">
        <v>4508</v>
      </c>
      <c r="FL200" t="s">
        <v>4508</v>
      </c>
      <c r="MZ200" t="s">
        <v>4488</v>
      </c>
      <c r="NA200" t="s">
        <v>4488</v>
      </c>
      <c r="NB200" t="s">
        <v>4489</v>
      </c>
      <c r="NC200" t="s">
        <v>4489</v>
      </c>
      <c r="ND200" t="s">
        <v>4489</v>
      </c>
      <c r="NE200" t="s">
        <v>4489</v>
      </c>
      <c r="NF200" t="s">
        <v>4489</v>
      </c>
      <c r="NG200" t="s">
        <v>4489</v>
      </c>
      <c r="NI200" t="s">
        <v>4489</v>
      </c>
      <c r="NJ200" t="s">
        <v>4489</v>
      </c>
      <c r="NK200" t="s">
        <v>4489</v>
      </c>
      <c r="NL200" t="s">
        <v>4489</v>
      </c>
      <c r="NM200" t="s">
        <v>4488</v>
      </c>
      <c r="NN200" t="s">
        <v>4488</v>
      </c>
      <c r="NO200" t="s">
        <v>4489</v>
      </c>
      <c r="NP200" t="s">
        <v>4489</v>
      </c>
      <c r="NQ200" t="s">
        <v>4489</v>
      </c>
      <c r="NR200" t="s">
        <v>4489</v>
      </c>
      <c r="NS200" t="s">
        <v>4489</v>
      </c>
      <c r="NT200" t="s">
        <v>4489</v>
      </c>
      <c r="NU200" t="s">
        <v>4489</v>
      </c>
      <c r="NV200" t="s">
        <v>4489</v>
      </c>
      <c r="NW200" t="s">
        <v>4489</v>
      </c>
      <c r="NX200" t="s">
        <v>4489</v>
      </c>
    </row>
    <row r="201" spans="1:388" x14ac:dyDescent="0.25">
      <c r="A201">
        <v>672</v>
      </c>
      <c r="B201" t="s">
        <v>4908</v>
      </c>
      <c r="C201" t="s">
        <v>242</v>
      </c>
      <c r="D201" t="s">
        <v>413</v>
      </c>
      <c r="E201" t="s">
        <v>437</v>
      </c>
      <c r="F201" t="s">
        <v>2183</v>
      </c>
      <c r="G201" t="s">
        <v>245</v>
      </c>
      <c r="FG201" t="s">
        <v>249</v>
      </c>
      <c r="FH201" t="s">
        <v>4614</v>
      </c>
      <c r="FI201" t="s">
        <v>4614</v>
      </c>
      <c r="FJ201" t="s">
        <v>249</v>
      </c>
      <c r="MZ201" t="s">
        <v>4488</v>
      </c>
      <c r="NA201" t="s">
        <v>4488</v>
      </c>
      <c r="NB201" t="s">
        <v>4489</v>
      </c>
      <c r="NC201" t="s">
        <v>4489</v>
      </c>
      <c r="ND201" t="s">
        <v>4489</v>
      </c>
      <c r="NE201" t="s">
        <v>4489</v>
      </c>
      <c r="NF201" t="s">
        <v>4489</v>
      </c>
      <c r="NG201" t="s">
        <v>4489</v>
      </c>
      <c r="NI201" t="s">
        <v>4489</v>
      </c>
      <c r="NJ201" t="s">
        <v>4489</v>
      </c>
      <c r="NK201" t="s">
        <v>4489</v>
      </c>
      <c r="NL201" t="s">
        <v>4489</v>
      </c>
      <c r="NM201" t="s">
        <v>4488</v>
      </c>
      <c r="NN201" t="s">
        <v>4489</v>
      </c>
      <c r="NO201" t="s">
        <v>4489</v>
      </c>
      <c r="NP201" t="s">
        <v>4489</v>
      </c>
      <c r="NQ201" t="s">
        <v>4489</v>
      </c>
      <c r="NR201" t="s">
        <v>4489</v>
      </c>
      <c r="NS201" t="s">
        <v>4489</v>
      </c>
      <c r="NT201" t="s">
        <v>4489</v>
      </c>
      <c r="NU201" t="s">
        <v>4489</v>
      </c>
      <c r="NV201" t="s">
        <v>4489</v>
      </c>
      <c r="NW201" t="s">
        <v>4489</v>
      </c>
      <c r="NX201" t="s">
        <v>4489</v>
      </c>
    </row>
    <row r="202" spans="1:388" x14ac:dyDescent="0.25">
      <c r="A202">
        <v>673</v>
      </c>
      <c r="B202" t="s">
        <v>4908</v>
      </c>
      <c r="C202" t="s">
        <v>242</v>
      </c>
      <c r="D202" t="s">
        <v>413</v>
      </c>
      <c r="E202" t="s">
        <v>437</v>
      </c>
      <c r="F202" t="s">
        <v>1053</v>
      </c>
      <c r="G202" t="s">
        <v>245</v>
      </c>
      <c r="FM202" t="s">
        <v>249</v>
      </c>
      <c r="FN202" t="s">
        <v>4512</v>
      </c>
      <c r="FO202" t="s">
        <v>4589</v>
      </c>
      <c r="FP202" t="s">
        <v>249</v>
      </c>
      <c r="FQ202" t="s">
        <v>4688</v>
      </c>
      <c r="FR202" t="s">
        <v>4574</v>
      </c>
      <c r="MZ202" t="s">
        <v>4488</v>
      </c>
      <c r="NA202" t="s">
        <v>4488</v>
      </c>
      <c r="NB202" t="s">
        <v>4489</v>
      </c>
      <c r="NC202" t="s">
        <v>4489</v>
      </c>
      <c r="ND202" t="s">
        <v>4489</v>
      </c>
      <c r="NE202" t="s">
        <v>4489</v>
      </c>
      <c r="NF202" t="s">
        <v>4489</v>
      </c>
      <c r="NG202" t="s">
        <v>4489</v>
      </c>
      <c r="NI202" t="s">
        <v>4489</v>
      </c>
      <c r="NJ202" t="s">
        <v>4489</v>
      </c>
      <c r="NK202" t="s">
        <v>4489</v>
      </c>
      <c r="NL202" t="s">
        <v>4489</v>
      </c>
      <c r="NM202" t="s">
        <v>4489</v>
      </c>
      <c r="NN202" t="s">
        <v>4489</v>
      </c>
      <c r="NO202" t="s">
        <v>4489</v>
      </c>
      <c r="NP202" t="s">
        <v>4489</v>
      </c>
      <c r="NQ202" t="s">
        <v>4489</v>
      </c>
      <c r="NR202" t="s">
        <v>4489</v>
      </c>
      <c r="NS202" t="s">
        <v>4489</v>
      </c>
      <c r="NT202" t="s">
        <v>4489</v>
      </c>
      <c r="NU202" t="s">
        <v>4489</v>
      </c>
      <c r="NV202" t="s">
        <v>4489</v>
      </c>
      <c r="NW202" t="s">
        <v>4489</v>
      </c>
      <c r="NX202" t="s">
        <v>4489</v>
      </c>
    </row>
    <row r="203" spans="1:388" x14ac:dyDescent="0.25">
      <c r="A203">
        <v>674</v>
      </c>
      <c r="B203" t="s">
        <v>4908</v>
      </c>
      <c r="C203" t="s">
        <v>242</v>
      </c>
      <c r="D203" t="s">
        <v>413</v>
      </c>
      <c r="E203" t="s">
        <v>437</v>
      </c>
      <c r="F203" t="s">
        <v>1053</v>
      </c>
      <c r="G203" t="s">
        <v>245</v>
      </c>
      <c r="FM203" t="s">
        <v>249</v>
      </c>
      <c r="FN203" t="s">
        <v>4684</v>
      </c>
      <c r="FO203" t="s">
        <v>4633</v>
      </c>
      <c r="FP203" t="s">
        <v>249</v>
      </c>
      <c r="FQ203" t="s">
        <v>4574</v>
      </c>
      <c r="FR203" t="s">
        <v>4607</v>
      </c>
      <c r="MZ203" t="s">
        <v>4488</v>
      </c>
      <c r="NA203" t="s">
        <v>4488</v>
      </c>
      <c r="NB203" t="s">
        <v>4489</v>
      </c>
      <c r="NC203" t="s">
        <v>4489</v>
      </c>
      <c r="ND203" t="s">
        <v>4489</v>
      </c>
      <c r="NE203" t="s">
        <v>4489</v>
      </c>
      <c r="NF203" t="s">
        <v>4489</v>
      </c>
      <c r="NG203" t="s">
        <v>4489</v>
      </c>
      <c r="NI203" t="s">
        <v>4489</v>
      </c>
      <c r="NJ203" t="s">
        <v>4489</v>
      </c>
      <c r="NK203" t="s">
        <v>4489</v>
      </c>
      <c r="NL203" t="s">
        <v>4489</v>
      </c>
      <c r="NM203" t="s">
        <v>4489</v>
      </c>
      <c r="NN203" t="s">
        <v>4489</v>
      </c>
      <c r="NO203" t="s">
        <v>4489</v>
      </c>
      <c r="NP203" t="s">
        <v>4489</v>
      </c>
      <c r="NQ203" t="s">
        <v>4489</v>
      </c>
      <c r="NR203" t="s">
        <v>4489</v>
      </c>
      <c r="NS203" t="s">
        <v>4489</v>
      </c>
      <c r="NT203" t="s">
        <v>4489</v>
      </c>
      <c r="NU203" t="s">
        <v>4489</v>
      </c>
      <c r="NV203" t="s">
        <v>4489</v>
      </c>
      <c r="NW203" t="s">
        <v>4489</v>
      </c>
      <c r="NX203" t="s">
        <v>4489</v>
      </c>
    </row>
    <row r="204" spans="1:388" x14ac:dyDescent="0.25">
      <c r="A204">
        <v>675</v>
      </c>
      <c r="B204" t="s">
        <v>4908</v>
      </c>
      <c r="C204" t="s">
        <v>242</v>
      </c>
      <c r="D204" t="s">
        <v>413</v>
      </c>
      <c r="E204" t="s">
        <v>437</v>
      </c>
      <c r="F204" t="s">
        <v>2183</v>
      </c>
      <c r="G204" t="s">
        <v>245</v>
      </c>
      <c r="GH204" t="s">
        <v>248</v>
      </c>
      <c r="GI204" t="s">
        <v>4534</v>
      </c>
      <c r="GJ204" t="s">
        <v>4535</v>
      </c>
      <c r="GK204" t="s">
        <v>4502</v>
      </c>
      <c r="GL204" t="s">
        <v>4580</v>
      </c>
      <c r="GM204" t="s">
        <v>4897</v>
      </c>
    </row>
    <row r="205" spans="1:388" x14ac:dyDescent="0.25">
      <c r="A205">
        <v>676</v>
      </c>
      <c r="B205" t="s">
        <v>4908</v>
      </c>
      <c r="C205" t="s">
        <v>242</v>
      </c>
      <c r="D205" t="s">
        <v>413</v>
      </c>
      <c r="E205" t="s">
        <v>437</v>
      </c>
      <c r="F205" t="s">
        <v>1053</v>
      </c>
      <c r="G205" t="s">
        <v>245</v>
      </c>
      <c r="GH205" t="s">
        <v>248</v>
      </c>
      <c r="GI205" t="s">
        <v>4502</v>
      </c>
      <c r="GJ205" t="s">
        <v>4580</v>
      </c>
      <c r="GK205" t="s">
        <v>4502</v>
      </c>
      <c r="GL205" t="s">
        <v>4580</v>
      </c>
      <c r="GM205" t="s">
        <v>4580</v>
      </c>
    </row>
    <row r="206" spans="1:388" x14ac:dyDescent="0.25">
      <c r="A206">
        <v>677</v>
      </c>
      <c r="B206" t="s">
        <v>4908</v>
      </c>
      <c r="C206" t="s">
        <v>242</v>
      </c>
      <c r="D206" t="s">
        <v>413</v>
      </c>
      <c r="E206" t="s">
        <v>437</v>
      </c>
      <c r="F206" t="s">
        <v>1053</v>
      </c>
      <c r="G206" t="s">
        <v>245</v>
      </c>
      <c r="P206" t="s">
        <v>249</v>
      </c>
      <c r="Q206" t="s">
        <v>275</v>
      </c>
      <c r="R206" t="s">
        <v>848</v>
      </c>
      <c r="S206" t="s">
        <v>4514</v>
      </c>
      <c r="T206" t="s">
        <v>4514</v>
      </c>
      <c r="U206" t="s">
        <v>9</v>
      </c>
      <c r="V206" t="s">
        <v>9</v>
      </c>
      <c r="W206" t="s">
        <v>4506</v>
      </c>
      <c r="AE206" t="s">
        <v>249</v>
      </c>
      <c r="AF206" t="s">
        <v>848</v>
      </c>
      <c r="AG206" t="s">
        <v>4625</v>
      </c>
      <c r="AH206" t="s">
        <v>4625</v>
      </c>
      <c r="AI206" t="s">
        <v>9</v>
      </c>
      <c r="AJ206" t="s">
        <v>9</v>
      </c>
      <c r="AK206" t="s">
        <v>4506</v>
      </c>
      <c r="BO206" t="s">
        <v>249</v>
      </c>
      <c r="BP206" t="s">
        <v>251</v>
      </c>
      <c r="BQ206" t="s">
        <v>848</v>
      </c>
      <c r="BR206" t="s">
        <v>4736</v>
      </c>
      <c r="BS206" t="s">
        <v>4736</v>
      </c>
      <c r="BT206" t="s">
        <v>9</v>
      </c>
      <c r="BU206" t="s">
        <v>9</v>
      </c>
      <c r="BV206" t="s">
        <v>4499</v>
      </c>
      <c r="CE206" t="s">
        <v>249</v>
      </c>
      <c r="CF206" t="s">
        <v>256</v>
      </c>
      <c r="CG206" t="s">
        <v>848</v>
      </c>
      <c r="CH206" t="s">
        <v>4729</v>
      </c>
      <c r="CI206" t="s">
        <v>4729</v>
      </c>
      <c r="CJ206" t="s">
        <v>9</v>
      </c>
      <c r="CK206" t="s">
        <v>9</v>
      </c>
      <c r="CL206" t="s">
        <v>4506</v>
      </c>
      <c r="GN206" t="s">
        <v>252</v>
      </c>
      <c r="GO206" t="s">
        <v>252</v>
      </c>
      <c r="GW206" t="s">
        <v>8</v>
      </c>
      <c r="GX206" t="s">
        <v>263</v>
      </c>
      <c r="GY206" t="s">
        <v>268</v>
      </c>
      <c r="HA206" t="s">
        <v>4533</v>
      </c>
      <c r="MZ206" t="s">
        <v>4488</v>
      </c>
      <c r="NA206" t="s">
        <v>4488</v>
      </c>
      <c r="NB206" t="s">
        <v>4489</v>
      </c>
      <c r="NC206" t="s">
        <v>4489</v>
      </c>
      <c r="ND206" t="s">
        <v>4489</v>
      </c>
      <c r="NE206" t="s">
        <v>4489</v>
      </c>
      <c r="NF206" t="s">
        <v>4489</v>
      </c>
      <c r="NG206" t="s">
        <v>4489</v>
      </c>
      <c r="NI206" t="s">
        <v>4489</v>
      </c>
      <c r="NJ206" t="s">
        <v>4489</v>
      </c>
      <c r="NK206" t="s">
        <v>4489</v>
      </c>
      <c r="NL206" t="s">
        <v>4489</v>
      </c>
      <c r="NM206" t="s">
        <v>4489</v>
      </c>
      <c r="NN206" t="s">
        <v>4488</v>
      </c>
      <c r="NO206" t="s">
        <v>4489</v>
      </c>
      <c r="NP206" t="s">
        <v>4489</v>
      </c>
      <c r="NQ206" t="s">
        <v>4489</v>
      </c>
      <c r="NR206" t="s">
        <v>4489</v>
      </c>
      <c r="NS206" t="s">
        <v>4488</v>
      </c>
      <c r="NT206" t="s">
        <v>4489</v>
      </c>
      <c r="NU206" t="s">
        <v>4489</v>
      </c>
      <c r="NV206" t="s">
        <v>4489</v>
      </c>
      <c r="NW206" t="s">
        <v>4489</v>
      </c>
      <c r="NX206" t="s">
        <v>4489</v>
      </c>
    </row>
    <row r="207" spans="1:388" x14ac:dyDescent="0.25">
      <c r="A207">
        <v>678</v>
      </c>
      <c r="B207" t="s">
        <v>4908</v>
      </c>
      <c r="C207" t="s">
        <v>242</v>
      </c>
      <c r="D207" t="s">
        <v>413</v>
      </c>
      <c r="E207" t="s">
        <v>437</v>
      </c>
      <c r="F207" t="s">
        <v>1053</v>
      </c>
      <c r="G207" t="s">
        <v>245</v>
      </c>
      <c r="P207" t="s">
        <v>249</v>
      </c>
      <c r="Q207" t="s">
        <v>247</v>
      </c>
      <c r="R207" t="s">
        <v>848</v>
      </c>
      <c r="S207" t="s">
        <v>4554</v>
      </c>
      <c r="T207" t="s">
        <v>4554</v>
      </c>
      <c r="U207" t="s">
        <v>9</v>
      </c>
      <c r="V207" t="s">
        <v>9</v>
      </c>
      <c r="W207" t="s">
        <v>4499</v>
      </c>
      <c r="AE207" t="s">
        <v>249</v>
      </c>
      <c r="AF207" t="s">
        <v>848</v>
      </c>
      <c r="AG207" t="s">
        <v>4599</v>
      </c>
      <c r="AH207" t="s">
        <v>4599</v>
      </c>
      <c r="AI207" t="s">
        <v>9</v>
      </c>
      <c r="AJ207" t="s">
        <v>9</v>
      </c>
      <c r="AK207" t="s">
        <v>4506</v>
      </c>
      <c r="BO207" t="s">
        <v>249</v>
      </c>
      <c r="BP207" t="s">
        <v>251</v>
      </c>
      <c r="BQ207" t="s">
        <v>848</v>
      </c>
      <c r="BR207" t="s">
        <v>4880</v>
      </c>
      <c r="BS207" t="s">
        <v>4880</v>
      </c>
      <c r="BT207" t="s">
        <v>9</v>
      </c>
      <c r="BU207" t="s">
        <v>9</v>
      </c>
      <c r="BV207" t="s">
        <v>4506</v>
      </c>
      <c r="CE207" t="s">
        <v>249</v>
      </c>
      <c r="CF207" t="s">
        <v>284</v>
      </c>
      <c r="CG207" t="s">
        <v>848</v>
      </c>
      <c r="CH207" t="s">
        <v>4588</v>
      </c>
      <c r="CI207" t="s">
        <v>4588</v>
      </c>
      <c r="CJ207" t="s">
        <v>9</v>
      </c>
      <c r="CK207" t="s">
        <v>9</v>
      </c>
      <c r="CL207" t="s">
        <v>4577</v>
      </c>
      <c r="GN207" t="s">
        <v>252</v>
      </c>
      <c r="GO207" t="s">
        <v>252</v>
      </c>
      <c r="GW207" t="s">
        <v>8</v>
      </c>
      <c r="GX207" t="s">
        <v>263</v>
      </c>
      <c r="GY207" t="s">
        <v>1259</v>
      </c>
      <c r="HA207" t="s">
        <v>4532</v>
      </c>
      <c r="MZ207" t="s">
        <v>4488</v>
      </c>
      <c r="NA207" t="s">
        <v>4488</v>
      </c>
      <c r="NB207" t="s">
        <v>4489</v>
      </c>
      <c r="NC207" t="s">
        <v>4489</v>
      </c>
      <c r="ND207" t="s">
        <v>4489</v>
      </c>
      <c r="NE207" t="s">
        <v>4489</v>
      </c>
      <c r="NF207" t="s">
        <v>4489</v>
      </c>
      <c r="NG207" t="s">
        <v>4489</v>
      </c>
      <c r="NI207" t="s">
        <v>4489</v>
      </c>
      <c r="NJ207" t="s">
        <v>4488</v>
      </c>
      <c r="NK207" t="s">
        <v>4489</v>
      </c>
      <c r="NL207" t="s">
        <v>4489</v>
      </c>
      <c r="NM207" t="s">
        <v>4488</v>
      </c>
      <c r="NN207" t="s">
        <v>4489</v>
      </c>
      <c r="NO207" t="s">
        <v>4489</v>
      </c>
      <c r="NP207" t="s">
        <v>4489</v>
      </c>
      <c r="NQ207" t="s">
        <v>4489</v>
      </c>
      <c r="NR207" t="s">
        <v>4489</v>
      </c>
      <c r="NS207" t="s">
        <v>4488</v>
      </c>
      <c r="NT207" t="s">
        <v>4488</v>
      </c>
      <c r="NU207" t="s">
        <v>4489</v>
      </c>
      <c r="NV207" t="s">
        <v>4489</v>
      </c>
      <c r="NW207" t="s">
        <v>4489</v>
      </c>
      <c r="NX207" t="s">
        <v>4489</v>
      </c>
    </row>
    <row r="208" spans="1:388" x14ac:dyDescent="0.25">
      <c r="A208">
        <v>679</v>
      </c>
      <c r="B208" t="s">
        <v>4908</v>
      </c>
      <c r="C208" t="s">
        <v>242</v>
      </c>
      <c r="D208" t="s">
        <v>413</v>
      </c>
      <c r="E208" t="s">
        <v>437</v>
      </c>
      <c r="F208" t="s">
        <v>2183</v>
      </c>
      <c r="G208" t="s">
        <v>245</v>
      </c>
      <c r="H208" t="s">
        <v>249</v>
      </c>
      <c r="I208" t="s">
        <v>275</v>
      </c>
      <c r="J208" t="s">
        <v>279</v>
      </c>
      <c r="K208" t="s">
        <v>4826</v>
      </c>
      <c r="L208" t="s">
        <v>4918</v>
      </c>
      <c r="M208" t="s">
        <v>9</v>
      </c>
      <c r="N208" t="s">
        <v>9</v>
      </c>
      <c r="O208" t="s">
        <v>4532</v>
      </c>
      <c r="X208" t="s">
        <v>249</v>
      </c>
      <c r="Y208" t="s">
        <v>279</v>
      </c>
      <c r="Z208" t="s">
        <v>4548</v>
      </c>
      <c r="AA208" t="s">
        <v>4937</v>
      </c>
      <c r="AB208" t="s">
        <v>9</v>
      </c>
      <c r="AC208" t="s">
        <v>9</v>
      </c>
      <c r="AD208" t="s">
        <v>4532</v>
      </c>
      <c r="AL208" t="s">
        <v>249</v>
      </c>
      <c r="AP208" t="s">
        <v>9</v>
      </c>
      <c r="AQ208" t="s">
        <v>9</v>
      </c>
      <c r="AR208" t="s">
        <v>4501</v>
      </c>
      <c r="AS208" t="s">
        <v>249</v>
      </c>
      <c r="AT208" t="s">
        <v>279</v>
      </c>
      <c r="AU208" t="s">
        <v>4938</v>
      </c>
      <c r="AV208" t="s">
        <v>4939</v>
      </c>
      <c r="AW208" t="s">
        <v>9</v>
      </c>
      <c r="AX208" t="s">
        <v>9</v>
      </c>
      <c r="AY208" t="s">
        <v>4499</v>
      </c>
      <c r="AZ208" t="s">
        <v>249</v>
      </c>
      <c r="BA208" t="s">
        <v>279</v>
      </c>
      <c r="BB208" t="s">
        <v>4835</v>
      </c>
      <c r="BC208" t="s">
        <v>4940</v>
      </c>
      <c r="BD208" t="s">
        <v>9</v>
      </c>
      <c r="BE208" t="s">
        <v>9</v>
      </c>
      <c r="BF208" t="s">
        <v>4501</v>
      </c>
      <c r="BG208" t="s">
        <v>249</v>
      </c>
      <c r="BH208" t="s">
        <v>251</v>
      </c>
      <c r="BI208" t="s">
        <v>279</v>
      </c>
      <c r="BJ208" t="s">
        <v>4747</v>
      </c>
      <c r="BK208" t="s">
        <v>4749</v>
      </c>
      <c r="BL208" t="s">
        <v>9</v>
      </c>
      <c r="BM208" t="s">
        <v>9</v>
      </c>
      <c r="BN208" t="s">
        <v>4532</v>
      </c>
      <c r="GN208" t="s">
        <v>252</v>
      </c>
      <c r="GO208" t="s">
        <v>252</v>
      </c>
      <c r="GW208" t="s">
        <v>8</v>
      </c>
      <c r="GX208" t="s">
        <v>263</v>
      </c>
      <c r="GY208" t="s">
        <v>1262</v>
      </c>
      <c r="HA208" t="s">
        <v>4533</v>
      </c>
      <c r="LR208" t="s">
        <v>300</v>
      </c>
      <c r="MM208" t="s">
        <v>254</v>
      </c>
      <c r="MZ208" t="s">
        <v>4488</v>
      </c>
      <c r="NA208" t="s">
        <v>4488</v>
      </c>
      <c r="NB208" t="s">
        <v>4489</v>
      </c>
      <c r="NC208" t="s">
        <v>4489</v>
      </c>
      <c r="ND208" t="s">
        <v>4489</v>
      </c>
      <c r="NE208" t="s">
        <v>4489</v>
      </c>
      <c r="NF208" t="s">
        <v>4489</v>
      </c>
      <c r="NG208" t="s">
        <v>4489</v>
      </c>
      <c r="NI208" t="s">
        <v>4489</v>
      </c>
      <c r="NJ208" t="s">
        <v>4489</v>
      </c>
      <c r="NK208" t="s">
        <v>4488</v>
      </c>
      <c r="NL208" t="s">
        <v>4489</v>
      </c>
      <c r="NM208" t="s">
        <v>4488</v>
      </c>
      <c r="NN208" t="s">
        <v>4489</v>
      </c>
      <c r="NO208" t="s">
        <v>4489</v>
      </c>
      <c r="NP208" t="s">
        <v>4489</v>
      </c>
      <c r="NQ208" t="s">
        <v>4489</v>
      </c>
      <c r="NR208" t="s">
        <v>4489</v>
      </c>
      <c r="NS208" t="s">
        <v>4489</v>
      </c>
      <c r="NT208" t="s">
        <v>4489</v>
      </c>
      <c r="NU208" t="s">
        <v>4489</v>
      </c>
      <c r="NV208" t="s">
        <v>4489</v>
      </c>
      <c r="NW208" t="s">
        <v>4489</v>
      </c>
      <c r="NX208" t="s">
        <v>4489</v>
      </c>
    </row>
    <row r="209" spans="1:388" x14ac:dyDescent="0.25">
      <c r="A209">
        <v>185</v>
      </c>
      <c r="B209" t="s">
        <v>4900</v>
      </c>
      <c r="C209" t="s">
        <v>242</v>
      </c>
      <c r="D209" t="s">
        <v>413</v>
      </c>
      <c r="E209" t="s">
        <v>438</v>
      </c>
      <c r="F209" t="s">
        <v>4707</v>
      </c>
      <c r="G209" t="s">
        <v>245</v>
      </c>
      <c r="AZ209" t="s">
        <v>249</v>
      </c>
      <c r="BA209" t="s">
        <v>248</v>
      </c>
      <c r="BB209" t="s">
        <v>4496</v>
      </c>
      <c r="BC209" t="s">
        <v>4901</v>
      </c>
      <c r="BD209" t="s">
        <v>9</v>
      </c>
      <c r="BE209" t="s">
        <v>9</v>
      </c>
      <c r="BF209" t="s">
        <v>4520</v>
      </c>
      <c r="BG209" t="s">
        <v>15</v>
      </c>
      <c r="BL209" t="s">
        <v>276</v>
      </c>
      <c r="BM209" t="s">
        <v>276</v>
      </c>
      <c r="BW209" t="s">
        <v>249</v>
      </c>
      <c r="BX209" t="s">
        <v>284</v>
      </c>
      <c r="BY209" t="s">
        <v>248</v>
      </c>
      <c r="BZ209" t="s">
        <v>4490</v>
      </c>
      <c r="CA209" t="s">
        <v>4606</v>
      </c>
      <c r="CB209" t="s">
        <v>9</v>
      </c>
      <c r="CC209" t="s">
        <v>9</v>
      </c>
      <c r="CD209" t="s">
        <v>4501</v>
      </c>
      <c r="CM209" t="s">
        <v>249</v>
      </c>
      <c r="CN209" t="s">
        <v>279</v>
      </c>
      <c r="CO209" t="s">
        <v>4526</v>
      </c>
      <c r="CP209" t="s">
        <v>4662</v>
      </c>
      <c r="CQ209" t="s">
        <v>9</v>
      </c>
      <c r="CR209" t="s">
        <v>9</v>
      </c>
      <c r="CS209" t="s">
        <v>4520</v>
      </c>
      <c r="CT209" t="s">
        <v>249</v>
      </c>
      <c r="CU209" t="s">
        <v>314</v>
      </c>
      <c r="CV209" t="s">
        <v>293</v>
      </c>
      <c r="CW209" t="s">
        <v>4496</v>
      </c>
      <c r="CX209" t="s">
        <v>4490</v>
      </c>
      <c r="CY209" t="s">
        <v>9</v>
      </c>
      <c r="CZ209" t="s">
        <v>9</v>
      </c>
      <c r="DA209" t="s">
        <v>4532</v>
      </c>
      <c r="GO209" t="s">
        <v>252</v>
      </c>
      <c r="GW209" t="s">
        <v>8</v>
      </c>
      <c r="GX209" t="s">
        <v>263</v>
      </c>
      <c r="GY209" t="s">
        <v>1262</v>
      </c>
      <c r="HA209" t="s">
        <v>4569</v>
      </c>
      <c r="MM209" t="s">
        <v>254</v>
      </c>
      <c r="MZ209" t="s">
        <v>4488</v>
      </c>
      <c r="NA209" t="s">
        <v>4488</v>
      </c>
      <c r="NB209" t="s">
        <v>4489</v>
      </c>
      <c r="NC209" t="s">
        <v>4489</v>
      </c>
      <c r="ND209" t="s">
        <v>4489</v>
      </c>
      <c r="NE209" t="s">
        <v>4489</v>
      </c>
      <c r="NF209" t="s">
        <v>4489</v>
      </c>
      <c r="NG209" t="s">
        <v>4489</v>
      </c>
      <c r="NI209" t="s">
        <v>4489</v>
      </c>
      <c r="NJ209" t="s">
        <v>4488</v>
      </c>
      <c r="NK209" t="s">
        <v>4488</v>
      </c>
      <c r="NL209" t="s">
        <v>4489</v>
      </c>
      <c r="NM209" t="s">
        <v>4488</v>
      </c>
      <c r="NN209" t="s">
        <v>4489</v>
      </c>
      <c r="NO209" t="s">
        <v>4489</v>
      </c>
      <c r="NP209" t="s">
        <v>4489</v>
      </c>
      <c r="NQ209" t="s">
        <v>4489</v>
      </c>
      <c r="NR209" t="s">
        <v>4489</v>
      </c>
      <c r="NS209" t="s">
        <v>4488</v>
      </c>
      <c r="NT209" t="s">
        <v>4488</v>
      </c>
      <c r="NU209" t="s">
        <v>4489</v>
      </c>
      <c r="NV209" t="s">
        <v>4489</v>
      </c>
      <c r="NW209" t="s">
        <v>4489</v>
      </c>
      <c r="NX209" t="s">
        <v>4489</v>
      </c>
    </row>
    <row r="210" spans="1:388" x14ac:dyDescent="0.25">
      <c r="A210">
        <v>186</v>
      </c>
      <c r="B210" t="s">
        <v>4900</v>
      </c>
      <c r="C210" t="s">
        <v>242</v>
      </c>
      <c r="D210" t="s">
        <v>413</v>
      </c>
      <c r="E210" t="s">
        <v>438</v>
      </c>
      <c r="F210" t="s">
        <v>4707</v>
      </c>
      <c r="G210" t="s">
        <v>245</v>
      </c>
      <c r="AZ210" t="s">
        <v>249</v>
      </c>
      <c r="BA210" t="s">
        <v>248</v>
      </c>
      <c r="BB210" t="s">
        <v>4496</v>
      </c>
      <c r="BC210" t="s">
        <v>4901</v>
      </c>
      <c r="BD210" t="s">
        <v>9</v>
      </c>
      <c r="BE210" t="s">
        <v>9</v>
      </c>
      <c r="BF210" t="s">
        <v>4520</v>
      </c>
      <c r="BG210" t="s">
        <v>15</v>
      </c>
      <c r="BL210" t="s">
        <v>276</v>
      </c>
      <c r="BM210" t="s">
        <v>276</v>
      </c>
      <c r="BW210" t="s">
        <v>249</v>
      </c>
      <c r="CB210" t="s">
        <v>9</v>
      </c>
      <c r="CC210" t="s">
        <v>9</v>
      </c>
      <c r="CD210" t="s">
        <v>4520</v>
      </c>
      <c r="CM210" t="s">
        <v>249</v>
      </c>
      <c r="CN210" t="s">
        <v>279</v>
      </c>
      <c r="CO210" t="s">
        <v>4526</v>
      </c>
      <c r="CP210" t="s">
        <v>4662</v>
      </c>
      <c r="CQ210" t="s">
        <v>9</v>
      </c>
      <c r="CR210" t="s">
        <v>9</v>
      </c>
      <c r="CS210" t="s">
        <v>4520</v>
      </c>
      <c r="CT210" t="s">
        <v>249</v>
      </c>
      <c r="CU210" t="s">
        <v>271</v>
      </c>
      <c r="CV210" t="s">
        <v>293</v>
      </c>
      <c r="CW210" t="s">
        <v>4574</v>
      </c>
      <c r="CX210" t="s">
        <v>4498</v>
      </c>
      <c r="CY210" t="s">
        <v>9</v>
      </c>
      <c r="CZ210" t="s">
        <v>9</v>
      </c>
      <c r="DA210" t="s">
        <v>4520</v>
      </c>
      <c r="GO210" t="s">
        <v>252</v>
      </c>
      <c r="GW210" t="s">
        <v>8</v>
      </c>
      <c r="GX210" t="s">
        <v>263</v>
      </c>
      <c r="GY210" t="s">
        <v>268</v>
      </c>
      <c r="HA210" t="s">
        <v>4600</v>
      </c>
      <c r="MM210" t="s">
        <v>3503</v>
      </c>
      <c r="MZ210" t="s">
        <v>4488</v>
      </c>
      <c r="NA210" t="s">
        <v>4488</v>
      </c>
      <c r="NB210" t="s">
        <v>4489</v>
      </c>
      <c r="NC210" t="s">
        <v>4489</v>
      </c>
      <c r="ND210" t="s">
        <v>4489</v>
      </c>
      <c r="NE210" t="s">
        <v>4489</v>
      </c>
      <c r="NF210" t="s">
        <v>4489</v>
      </c>
      <c r="NG210" t="s">
        <v>4489</v>
      </c>
      <c r="NI210" t="s">
        <v>4489</v>
      </c>
      <c r="NJ210" t="s">
        <v>4488</v>
      </c>
      <c r="NK210" t="s">
        <v>4488</v>
      </c>
      <c r="NL210" t="s">
        <v>4489</v>
      </c>
      <c r="NM210" t="s">
        <v>4489</v>
      </c>
      <c r="NN210" t="s">
        <v>4489</v>
      </c>
      <c r="NO210" t="s">
        <v>4489</v>
      </c>
      <c r="NP210" t="s">
        <v>4489</v>
      </c>
      <c r="NQ210" t="s">
        <v>4489</v>
      </c>
      <c r="NR210" t="s">
        <v>4489</v>
      </c>
      <c r="NS210" t="s">
        <v>4488</v>
      </c>
      <c r="NT210" t="s">
        <v>4488</v>
      </c>
      <c r="NU210" t="s">
        <v>4489</v>
      </c>
      <c r="NV210" t="s">
        <v>4489</v>
      </c>
      <c r="NW210" t="s">
        <v>4489</v>
      </c>
      <c r="NX210" t="s">
        <v>4489</v>
      </c>
    </row>
    <row r="211" spans="1:388" x14ac:dyDescent="0.25">
      <c r="A211">
        <v>187</v>
      </c>
      <c r="B211" t="s">
        <v>4900</v>
      </c>
      <c r="C211" t="s">
        <v>242</v>
      </c>
      <c r="D211" t="s">
        <v>413</v>
      </c>
      <c r="E211" t="s">
        <v>438</v>
      </c>
      <c r="F211" t="s">
        <v>4707</v>
      </c>
      <c r="G211" t="s">
        <v>245</v>
      </c>
      <c r="AZ211" t="s">
        <v>249</v>
      </c>
      <c r="BA211" t="s">
        <v>248</v>
      </c>
      <c r="BB211" t="s">
        <v>4496</v>
      </c>
      <c r="BC211" t="s">
        <v>4901</v>
      </c>
      <c r="BD211" t="s">
        <v>9</v>
      </c>
      <c r="BE211" t="s">
        <v>9</v>
      </c>
      <c r="BF211" t="s">
        <v>4520</v>
      </c>
      <c r="BG211" t="s">
        <v>15</v>
      </c>
      <c r="BL211" t="s">
        <v>276</v>
      </c>
      <c r="BM211" t="s">
        <v>276</v>
      </c>
      <c r="BW211" t="s">
        <v>249</v>
      </c>
      <c r="BX211" t="s">
        <v>256</v>
      </c>
      <c r="BY211" t="s">
        <v>248</v>
      </c>
      <c r="BZ211" t="s">
        <v>4490</v>
      </c>
      <c r="CA211" t="s">
        <v>4902</v>
      </c>
      <c r="CB211" t="s">
        <v>9</v>
      </c>
      <c r="CC211" t="s">
        <v>9</v>
      </c>
      <c r="CD211" t="s">
        <v>4520</v>
      </c>
      <c r="CM211" t="s">
        <v>249</v>
      </c>
      <c r="CQ211" t="s">
        <v>9</v>
      </c>
      <c r="CR211" t="s">
        <v>9</v>
      </c>
      <c r="CS211" t="s">
        <v>4520</v>
      </c>
      <c r="CT211" t="s">
        <v>249</v>
      </c>
      <c r="CU211" t="s">
        <v>271</v>
      </c>
      <c r="CV211" t="s">
        <v>293</v>
      </c>
      <c r="CW211" t="s">
        <v>4574</v>
      </c>
      <c r="CX211" t="s">
        <v>4498</v>
      </c>
      <c r="CY211" t="s">
        <v>9</v>
      </c>
      <c r="CZ211" t="s">
        <v>9</v>
      </c>
      <c r="DA211" t="s">
        <v>4520</v>
      </c>
      <c r="GO211" t="s">
        <v>252</v>
      </c>
      <c r="GW211" t="s">
        <v>8</v>
      </c>
      <c r="GX211" t="s">
        <v>263</v>
      </c>
      <c r="GY211" t="s">
        <v>1262</v>
      </c>
      <c r="HA211" t="s">
        <v>4488</v>
      </c>
      <c r="MM211" t="s">
        <v>254</v>
      </c>
      <c r="MZ211" t="s">
        <v>4488</v>
      </c>
      <c r="NA211" t="s">
        <v>4488</v>
      </c>
      <c r="NB211" t="s">
        <v>4489</v>
      </c>
      <c r="NC211" t="s">
        <v>4489</v>
      </c>
      <c r="ND211" t="s">
        <v>4489</v>
      </c>
      <c r="NE211" t="s">
        <v>4489</v>
      </c>
      <c r="NF211" t="s">
        <v>4489</v>
      </c>
      <c r="NG211" t="s">
        <v>4489</v>
      </c>
      <c r="NI211" t="s">
        <v>4489</v>
      </c>
      <c r="NJ211" t="s">
        <v>4488</v>
      </c>
      <c r="NK211" t="s">
        <v>4489</v>
      </c>
      <c r="NL211" t="s">
        <v>4489</v>
      </c>
      <c r="NM211" t="s">
        <v>4489</v>
      </c>
      <c r="NN211" t="s">
        <v>4489</v>
      </c>
      <c r="NO211" t="s">
        <v>4489</v>
      </c>
      <c r="NP211" t="s">
        <v>4489</v>
      </c>
      <c r="NQ211" t="s">
        <v>4489</v>
      </c>
      <c r="NR211" t="s">
        <v>4489</v>
      </c>
      <c r="NS211" t="s">
        <v>4488</v>
      </c>
      <c r="NT211" t="s">
        <v>4488</v>
      </c>
      <c r="NU211" t="s">
        <v>4489</v>
      </c>
      <c r="NV211" t="s">
        <v>4489</v>
      </c>
      <c r="NW211" t="s">
        <v>4489</v>
      </c>
      <c r="NX211" t="s">
        <v>4489</v>
      </c>
    </row>
    <row r="212" spans="1:388" x14ac:dyDescent="0.25">
      <c r="A212">
        <v>188</v>
      </c>
      <c r="B212" t="s">
        <v>4900</v>
      </c>
      <c r="C212" t="s">
        <v>242</v>
      </c>
      <c r="D212" t="s">
        <v>413</v>
      </c>
      <c r="E212" t="s">
        <v>438</v>
      </c>
      <c r="F212" t="s">
        <v>4707</v>
      </c>
      <c r="G212" t="s">
        <v>245</v>
      </c>
      <c r="BO212" t="s">
        <v>15</v>
      </c>
      <c r="BT212" t="s">
        <v>276</v>
      </c>
      <c r="BU212" t="s">
        <v>276</v>
      </c>
      <c r="CE212" t="s">
        <v>249</v>
      </c>
      <c r="CF212" t="s">
        <v>256</v>
      </c>
      <c r="CG212" t="s">
        <v>848</v>
      </c>
      <c r="CH212" t="s">
        <v>4729</v>
      </c>
      <c r="CI212" t="s">
        <v>4729</v>
      </c>
      <c r="CJ212" t="s">
        <v>9</v>
      </c>
      <c r="CK212" t="s">
        <v>9</v>
      </c>
      <c r="CL212" t="s">
        <v>4516</v>
      </c>
      <c r="GO212" t="s">
        <v>252</v>
      </c>
      <c r="GW212" t="s">
        <v>8</v>
      </c>
      <c r="GX212" t="s">
        <v>4562</v>
      </c>
      <c r="GY212" t="s">
        <v>1259</v>
      </c>
      <c r="HA212" t="s">
        <v>4520</v>
      </c>
      <c r="MZ212" t="s">
        <v>4488</v>
      </c>
      <c r="NA212" t="s">
        <v>4488</v>
      </c>
      <c r="NB212" t="s">
        <v>4489</v>
      </c>
      <c r="NC212" t="s">
        <v>4489</v>
      </c>
      <c r="ND212" t="s">
        <v>4489</v>
      </c>
      <c r="NE212" t="s">
        <v>4489</v>
      </c>
      <c r="NF212" t="s">
        <v>4489</v>
      </c>
      <c r="NG212" t="s">
        <v>4489</v>
      </c>
      <c r="NI212" t="s">
        <v>4489</v>
      </c>
      <c r="NJ212" t="s">
        <v>4489</v>
      </c>
      <c r="NK212" t="s">
        <v>4488</v>
      </c>
      <c r="NL212" t="s">
        <v>4489</v>
      </c>
      <c r="NM212" t="s">
        <v>4489</v>
      </c>
      <c r="NN212" t="s">
        <v>4489</v>
      </c>
      <c r="NO212" t="s">
        <v>4489</v>
      </c>
      <c r="NP212" t="s">
        <v>4489</v>
      </c>
      <c r="NQ212" t="s">
        <v>4489</v>
      </c>
      <c r="NR212" t="s">
        <v>4489</v>
      </c>
      <c r="NS212" t="s">
        <v>4489</v>
      </c>
      <c r="NT212" t="s">
        <v>4489</v>
      </c>
      <c r="NU212" t="s">
        <v>4489</v>
      </c>
      <c r="NV212" t="s">
        <v>4489</v>
      </c>
      <c r="NW212" t="s">
        <v>4489</v>
      </c>
      <c r="NX212" t="s">
        <v>4489</v>
      </c>
    </row>
    <row r="213" spans="1:388" x14ac:dyDescent="0.25">
      <c r="A213">
        <v>189</v>
      </c>
      <c r="B213" t="s">
        <v>4900</v>
      </c>
      <c r="C213" t="s">
        <v>242</v>
      </c>
      <c r="D213" t="s">
        <v>413</v>
      </c>
      <c r="E213" t="s">
        <v>438</v>
      </c>
      <c r="F213" t="s">
        <v>4707</v>
      </c>
      <c r="G213" t="s">
        <v>245</v>
      </c>
      <c r="AE213" t="s">
        <v>249</v>
      </c>
      <c r="AF213" t="s">
        <v>848</v>
      </c>
      <c r="AG213" t="s">
        <v>4574</v>
      </c>
      <c r="AH213" t="s">
        <v>4574</v>
      </c>
      <c r="AI213" t="s">
        <v>9</v>
      </c>
      <c r="AJ213" t="s">
        <v>9</v>
      </c>
      <c r="AK213" t="s">
        <v>4520</v>
      </c>
      <c r="CE213" t="s">
        <v>249</v>
      </c>
      <c r="CF213" t="s">
        <v>284</v>
      </c>
      <c r="CG213" t="s">
        <v>848</v>
      </c>
      <c r="CH213" t="s">
        <v>4729</v>
      </c>
      <c r="CI213" t="s">
        <v>4729</v>
      </c>
      <c r="CJ213" t="s">
        <v>9</v>
      </c>
      <c r="CK213" t="s">
        <v>9</v>
      </c>
      <c r="CL213" t="s">
        <v>4520</v>
      </c>
      <c r="GN213" t="s">
        <v>252</v>
      </c>
      <c r="GO213" t="s">
        <v>252</v>
      </c>
      <c r="GW213" t="s">
        <v>8</v>
      </c>
      <c r="GX213" t="s">
        <v>4562</v>
      </c>
      <c r="GY213" t="s">
        <v>1259</v>
      </c>
      <c r="HA213" t="s">
        <v>4520</v>
      </c>
      <c r="MZ213" t="s">
        <v>4488</v>
      </c>
      <c r="NA213" t="s">
        <v>4489</v>
      </c>
      <c r="NB213" t="s">
        <v>4489</v>
      </c>
      <c r="NC213" t="s">
        <v>4489</v>
      </c>
      <c r="ND213" t="s">
        <v>4489</v>
      </c>
      <c r="NE213" t="s">
        <v>4489</v>
      </c>
      <c r="NF213" t="s">
        <v>4489</v>
      </c>
      <c r="NG213" t="s">
        <v>4489</v>
      </c>
      <c r="NI213" t="s">
        <v>4489</v>
      </c>
      <c r="NJ213" t="s">
        <v>4488</v>
      </c>
      <c r="NK213" t="s">
        <v>4488</v>
      </c>
      <c r="NL213" t="s">
        <v>4489</v>
      </c>
      <c r="NM213" t="s">
        <v>4489</v>
      </c>
      <c r="NN213" t="s">
        <v>4489</v>
      </c>
      <c r="NO213" t="s">
        <v>4489</v>
      </c>
      <c r="NP213" t="s">
        <v>4489</v>
      </c>
      <c r="NQ213" t="s">
        <v>4489</v>
      </c>
      <c r="NR213" t="s">
        <v>4489</v>
      </c>
      <c r="NS213" t="s">
        <v>4489</v>
      </c>
      <c r="NT213" t="s">
        <v>4489</v>
      </c>
      <c r="NU213" t="s">
        <v>4489</v>
      </c>
      <c r="NV213" t="s">
        <v>4489</v>
      </c>
      <c r="NW213" t="s">
        <v>4489</v>
      </c>
      <c r="NX213" t="s">
        <v>4489</v>
      </c>
    </row>
    <row r="214" spans="1:388" x14ac:dyDescent="0.25">
      <c r="A214">
        <v>190</v>
      </c>
      <c r="B214" t="s">
        <v>4900</v>
      </c>
      <c r="C214" t="s">
        <v>242</v>
      </c>
      <c r="D214" t="s">
        <v>413</v>
      </c>
      <c r="E214" t="s">
        <v>438</v>
      </c>
      <c r="F214" t="s">
        <v>4707</v>
      </c>
      <c r="G214" t="s">
        <v>245</v>
      </c>
      <c r="H214" t="s">
        <v>249</v>
      </c>
      <c r="I214" t="s">
        <v>275</v>
      </c>
      <c r="J214" t="s">
        <v>255</v>
      </c>
      <c r="K214" t="s">
        <v>4509</v>
      </c>
      <c r="L214" t="s">
        <v>4509</v>
      </c>
      <c r="M214" t="s">
        <v>9</v>
      </c>
      <c r="N214" t="s">
        <v>9</v>
      </c>
      <c r="O214" t="s">
        <v>4520</v>
      </c>
      <c r="X214" t="s">
        <v>249</v>
      </c>
      <c r="AB214" t="s">
        <v>9</v>
      </c>
      <c r="AC214" t="s">
        <v>9</v>
      </c>
      <c r="AD214" t="s">
        <v>4520</v>
      </c>
      <c r="GN214" t="s">
        <v>262</v>
      </c>
      <c r="GW214" t="s">
        <v>8</v>
      </c>
      <c r="GX214" t="s">
        <v>4562</v>
      </c>
      <c r="GY214" t="s">
        <v>1259</v>
      </c>
      <c r="HA214" t="s">
        <v>4488</v>
      </c>
      <c r="MM214" t="s">
        <v>3502</v>
      </c>
      <c r="MZ214" t="s">
        <v>4488</v>
      </c>
      <c r="NA214" t="s">
        <v>4488</v>
      </c>
      <c r="NB214" t="s">
        <v>4488</v>
      </c>
      <c r="NC214" t="s">
        <v>4489</v>
      </c>
      <c r="ND214" t="s">
        <v>4489</v>
      </c>
      <c r="NE214" t="s">
        <v>4489</v>
      </c>
      <c r="NF214" t="s">
        <v>4489</v>
      </c>
      <c r="NG214" t="s">
        <v>4489</v>
      </c>
      <c r="NI214" t="s">
        <v>4489</v>
      </c>
      <c r="NJ214" t="s">
        <v>4488</v>
      </c>
      <c r="NK214" t="s">
        <v>4489</v>
      </c>
      <c r="NL214" t="s">
        <v>4489</v>
      </c>
      <c r="NM214" t="s">
        <v>4489</v>
      </c>
      <c r="NN214" t="s">
        <v>4489</v>
      </c>
      <c r="NO214" t="s">
        <v>4489</v>
      </c>
      <c r="NP214" t="s">
        <v>4489</v>
      </c>
      <c r="NQ214" t="s">
        <v>4489</v>
      </c>
      <c r="NR214" t="s">
        <v>4489</v>
      </c>
      <c r="NS214" t="s">
        <v>4489</v>
      </c>
      <c r="NT214" t="s">
        <v>4489</v>
      </c>
      <c r="NU214" t="s">
        <v>4489</v>
      </c>
      <c r="NV214" t="s">
        <v>4489</v>
      </c>
      <c r="NW214" t="s">
        <v>4489</v>
      </c>
      <c r="NX214" t="s">
        <v>4489</v>
      </c>
    </row>
    <row r="215" spans="1:388" x14ac:dyDescent="0.25">
      <c r="A215">
        <v>191</v>
      </c>
      <c r="B215" t="s">
        <v>4900</v>
      </c>
      <c r="C215" t="s">
        <v>242</v>
      </c>
      <c r="D215" t="s">
        <v>413</v>
      </c>
      <c r="E215" t="s">
        <v>438</v>
      </c>
      <c r="F215" t="s">
        <v>4707</v>
      </c>
      <c r="G215" t="s">
        <v>245</v>
      </c>
      <c r="H215" t="s">
        <v>249</v>
      </c>
      <c r="I215" t="s">
        <v>275</v>
      </c>
      <c r="J215" t="s">
        <v>255</v>
      </c>
      <c r="K215" t="s">
        <v>4509</v>
      </c>
      <c r="L215" t="s">
        <v>4509</v>
      </c>
      <c r="M215" t="s">
        <v>9</v>
      </c>
      <c r="N215" t="s">
        <v>9</v>
      </c>
      <c r="O215" t="s">
        <v>4520</v>
      </c>
      <c r="X215" t="s">
        <v>249</v>
      </c>
      <c r="AB215" t="s">
        <v>9</v>
      </c>
      <c r="AC215" t="s">
        <v>9</v>
      </c>
      <c r="AD215" t="s">
        <v>4520</v>
      </c>
      <c r="GN215" t="s">
        <v>262</v>
      </c>
      <c r="GW215" t="s">
        <v>8</v>
      </c>
      <c r="GX215" t="s">
        <v>4562</v>
      </c>
      <c r="GY215" t="s">
        <v>1259</v>
      </c>
      <c r="HA215" t="s">
        <v>4520</v>
      </c>
      <c r="MM215" t="s">
        <v>253</v>
      </c>
      <c r="MZ215" t="s">
        <v>4489</v>
      </c>
      <c r="NA215" t="s">
        <v>4488</v>
      </c>
      <c r="NB215" t="s">
        <v>4488</v>
      </c>
      <c r="NC215" t="s">
        <v>4489</v>
      </c>
      <c r="ND215" t="s">
        <v>4489</v>
      </c>
      <c r="NE215" t="s">
        <v>4489</v>
      </c>
      <c r="NF215" t="s">
        <v>4489</v>
      </c>
      <c r="NG215" t="s">
        <v>4489</v>
      </c>
      <c r="NI215" t="s">
        <v>4489</v>
      </c>
      <c r="NJ215" t="s">
        <v>4488</v>
      </c>
      <c r="NK215" t="s">
        <v>4489</v>
      </c>
      <c r="NL215" t="s">
        <v>4489</v>
      </c>
      <c r="NM215" t="s">
        <v>4489</v>
      </c>
      <c r="NN215" t="s">
        <v>4489</v>
      </c>
      <c r="NO215" t="s">
        <v>4489</v>
      </c>
      <c r="NP215" t="s">
        <v>4489</v>
      </c>
      <c r="NQ215" t="s">
        <v>4489</v>
      </c>
      <c r="NR215" t="s">
        <v>4489</v>
      </c>
      <c r="NS215" t="s">
        <v>4489</v>
      </c>
      <c r="NT215" t="s">
        <v>4489</v>
      </c>
      <c r="NU215" t="s">
        <v>4489</v>
      </c>
      <c r="NV215" t="s">
        <v>4489</v>
      </c>
      <c r="NW215" t="s">
        <v>4489</v>
      </c>
      <c r="NX215" t="s">
        <v>4489</v>
      </c>
    </row>
    <row r="216" spans="1:388" x14ac:dyDescent="0.25">
      <c r="A216">
        <v>192</v>
      </c>
      <c r="B216" t="s">
        <v>4900</v>
      </c>
      <c r="C216" t="s">
        <v>242</v>
      </c>
      <c r="D216" t="s">
        <v>413</v>
      </c>
      <c r="E216" t="s">
        <v>438</v>
      </c>
      <c r="F216" t="s">
        <v>4707</v>
      </c>
      <c r="G216" t="s">
        <v>245</v>
      </c>
      <c r="H216" t="s">
        <v>249</v>
      </c>
      <c r="I216" t="s">
        <v>275</v>
      </c>
      <c r="J216" t="s">
        <v>255</v>
      </c>
      <c r="K216" t="s">
        <v>4509</v>
      </c>
      <c r="L216" t="s">
        <v>4509</v>
      </c>
      <c r="M216" t="s">
        <v>9</v>
      </c>
      <c r="N216" t="s">
        <v>9</v>
      </c>
      <c r="O216" t="s">
        <v>4501</v>
      </c>
      <c r="X216" t="s">
        <v>249</v>
      </c>
      <c r="AB216" t="s">
        <v>9</v>
      </c>
      <c r="AC216" t="s">
        <v>9</v>
      </c>
      <c r="AD216" t="s">
        <v>4501</v>
      </c>
      <c r="GN216" t="s">
        <v>262</v>
      </c>
      <c r="GW216" t="s">
        <v>8</v>
      </c>
      <c r="GX216" t="s">
        <v>4562</v>
      </c>
      <c r="GY216" t="s">
        <v>1259</v>
      </c>
      <c r="HA216" t="s">
        <v>4520</v>
      </c>
      <c r="MM216" t="s">
        <v>253</v>
      </c>
      <c r="MZ216" t="s">
        <v>4489</v>
      </c>
      <c r="NA216" t="s">
        <v>4488</v>
      </c>
      <c r="NB216" t="s">
        <v>4488</v>
      </c>
      <c r="NC216" t="s">
        <v>4489</v>
      </c>
      <c r="ND216" t="s">
        <v>4489</v>
      </c>
      <c r="NE216" t="s">
        <v>4489</v>
      </c>
      <c r="NF216" t="s">
        <v>4489</v>
      </c>
      <c r="NG216" t="s">
        <v>4489</v>
      </c>
      <c r="NI216" t="s">
        <v>4489</v>
      </c>
      <c r="NJ216" t="s">
        <v>4488</v>
      </c>
      <c r="NK216" t="s">
        <v>4489</v>
      </c>
      <c r="NL216" t="s">
        <v>4489</v>
      </c>
      <c r="NM216" t="s">
        <v>4489</v>
      </c>
      <c r="NN216" t="s">
        <v>4489</v>
      </c>
      <c r="NO216" t="s">
        <v>4489</v>
      </c>
      <c r="NP216" t="s">
        <v>4489</v>
      </c>
      <c r="NQ216" t="s">
        <v>4489</v>
      </c>
      <c r="NR216" t="s">
        <v>4489</v>
      </c>
      <c r="NS216" t="s">
        <v>4489</v>
      </c>
      <c r="NT216" t="s">
        <v>4489</v>
      </c>
      <c r="NU216" t="s">
        <v>4489</v>
      </c>
      <c r="NV216" t="s">
        <v>4489</v>
      </c>
      <c r="NW216" t="s">
        <v>4489</v>
      </c>
      <c r="NX216" t="s">
        <v>4489</v>
      </c>
    </row>
    <row r="217" spans="1:388" x14ac:dyDescent="0.25">
      <c r="A217">
        <v>193</v>
      </c>
      <c r="B217" t="s">
        <v>4900</v>
      </c>
      <c r="C217" t="s">
        <v>242</v>
      </c>
      <c r="D217" t="s">
        <v>413</v>
      </c>
      <c r="E217" t="s">
        <v>438</v>
      </c>
      <c r="F217" t="s">
        <v>4707</v>
      </c>
      <c r="G217" t="s">
        <v>245</v>
      </c>
      <c r="H217" t="s">
        <v>249</v>
      </c>
      <c r="I217" t="s">
        <v>275</v>
      </c>
      <c r="J217" t="s">
        <v>255</v>
      </c>
      <c r="K217" t="s">
        <v>4509</v>
      </c>
      <c r="L217" t="s">
        <v>4509</v>
      </c>
      <c r="M217" t="s">
        <v>9</v>
      </c>
      <c r="N217" t="s">
        <v>9</v>
      </c>
      <c r="O217" t="s">
        <v>4501</v>
      </c>
      <c r="X217" t="s">
        <v>249</v>
      </c>
      <c r="AB217" t="s">
        <v>9</v>
      </c>
      <c r="AC217" t="s">
        <v>9</v>
      </c>
      <c r="AD217" t="s">
        <v>4501</v>
      </c>
      <c r="GN217" t="s">
        <v>252</v>
      </c>
      <c r="GW217" t="s">
        <v>8</v>
      </c>
      <c r="GX217" t="s">
        <v>4562</v>
      </c>
      <c r="GY217" t="s">
        <v>1259</v>
      </c>
      <c r="HA217" t="s">
        <v>4520</v>
      </c>
      <c r="MM217" t="s">
        <v>3502</v>
      </c>
      <c r="MZ217" t="s">
        <v>4488</v>
      </c>
      <c r="NA217" t="s">
        <v>4488</v>
      </c>
      <c r="NB217" t="s">
        <v>4489</v>
      </c>
      <c r="NC217" t="s">
        <v>4489</v>
      </c>
      <c r="ND217" t="s">
        <v>4489</v>
      </c>
      <c r="NE217" t="s">
        <v>4489</v>
      </c>
      <c r="NF217" t="s">
        <v>4489</v>
      </c>
      <c r="NG217" t="s">
        <v>4489</v>
      </c>
      <c r="NI217" t="s">
        <v>4489</v>
      </c>
      <c r="NJ217" t="s">
        <v>4488</v>
      </c>
      <c r="NK217" t="s">
        <v>4489</v>
      </c>
      <c r="NL217" t="s">
        <v>4489</v>
      </c>
      <c r="NM217" t="s">
        <v>4489</v>
      </c>
      <c r="NN217" t="s">
        <v>4489</v>
      </c>
      <c r="NO217" t="s">
        <v>4489</v>
      </c>
      <c r="NP217" t="s">
        <v>4489</v>
      </c>
      <c r="NQ217" t="s">
        <v>4489</v>
      </c>
      <c r="NR217" t="s">
        <v>4489</v>
      </c>
      <c r="NS217" t="s">
        <v>4489</v>
      </c>
      <c r="NT217" t="s">
        <v>4489</v>
      </c>
      <c r="NU217" t="s">
        <v>4489</v>
      </c>
      <c r="NV217" t="s">
        <v>4489</v>
      </c>
      <c r="NW217" t="s">
        <v>4489</v>
      </c>
      <c r="NX217" t="s">
        <v>4489</v>
      </c>
    </row>
    <row r="218" spans="1:388" x14ac:dyDescent="0.25">
      <c r="A218">
        <v>194</v>
      </c>
      <c r="B218" t="s">
        <v>4900</v>
      </c>
      <c r="C218" t="s">
        <v>242</v>
      </c>
      <c r="D218" t="s">
        <v>413</v>
      </c>
      <c r="E218" t="s">
        <v>438</v>
      </c>
      <c r="F218" t="s">
        <v>4707</v>
      </c>
      <c r="G218" t="s">
        <v>245</v>
      </c>
      <c r="AL218" t="s">
        <v>249</v>
      </c>
      <c r="AM218" t="s">
        <v>255</v>
      </c>
      <c r="AN218" t="s">
        <v>4490</v>
      </c>
      <c r="AO218" t="s">
        <v>4490</v>
      </c>
      <c r="AP218" t="s">
        <v>9</v>
      </c>
      <c r="AQ218" t="s">
        <v>9</v>
      </c>
      <c r="AR218" t="s">
        <v>4520</v>
      </c>
      <c r="AS218" t="s">
        <v>249</v>
      </c>
      <c r="AW218" t="s">
        <v>9</v>
      </c>
      <c r="AX218" t="s">
        <v>9</v>
      </c>
      <c r="AY218" t="s">
        <v>4520</v>
      </c>
      <c r="GO218" t="s">
        <v>262</v>
      </c>
      <c r="GW218" t="s">
        <v>8</v>
      </c>
      <c r="GX218" t="s">
        <v>263</v>
      </c>
      <c r="GY218" t="s">
        <v>1262</v>
      </c>
      <c r="HA218" t="s">
        <v>4520</v>
      </c>
      <c r="MM218" t="s">
        <v>253</v>
      </c>
      <c r="MZ218" t="s">
        <v>4488</v>
      </c>
      <c r="NA218" t="s">
        <v>4488</v>
      </c>
      <c r="NB218" t="s">
        <v>4489</v>
      </c>
      <c r="NC218" t="s">
        <v>4489</v>
      </c>
      <c r="ND218" t="s">
        <v>4489</v>
      </c>
      <c r="NE218" t="s">
        <v>4489</v>
      </c>
      <c r="NF218" t="s">
        <v>4489</v>
      </c>
      <c r="NG218" t="s">
        <v>4489</v>
      </c>
      <c r="NI218" t="s">
        <v>4489</v>
      </c>
      <c r="NJ218" t="s">
        <v>4488</v>
      </c>
      <c r="NK218" t="s">
        <v>4489</v>
      </c>
      <c r="NL218" t="s">
        <v>4489</v>
      </c>
      <c r="NM218" t="s">
        <v>4489</v>
      </c>
      <c r="NN218" t="s">
        <v>4489</v>
      </c>
      <c r="NO218" t="s">
        <v>4489</v>
      </c>
      <c r="NP218" t="s">
        <v>4489</v>
      </c>
      <c r="NQ218" t="s">
        <v>4489</v>
      </c>
      <c r="NR218" t="s">
        <v>4489</v>
      </c>
      <c r="NS218" t="s">
        <v>4489</v>
      </c>
      <c r="NT218" t="s">
        <v>4489</v>
      </c>
      <c r="NU218" t="s">
        <v>4489</v>
      </c>
      <c r="NV218" t="s">
        <v>4489</v>
      </c>
      <c r="NW218" t="s">
        <v>4489</v>
      </c>
      <c r="NX218" t="s">
        <v>4489</v>
      </c>
    </row>
    <row r="219" spans="1:388" x14ac:dyDescent="0.25">
      <c r="A219">
        <v>195</v>
      </c>
      <c r="B219" t="s">
        <v>4900</v>
      </c>
      <c r="C219" t="s">
        <v>242</v>
      </c>
      <c r="D219" t="s">
        <v>413</v>
      </c>
      <c r="E219" t="s">
        <v>438</v>
      </c>
      <c r="F219" t="s">
        <v>4707</v>
      </c>
      <c r="G219" t="s">
        <v>245</v>
      </c>
      <c r="AL219" t="s">
        <v>249</v>
      </c>
      <c r="AM219" t="s">
        <v>255</v>
      </c>
      <c r="AN219" t="s">
        <v>4490</v>
      </c>
      <c r="AO219" t="s">
        <v>4490</v>
      </c>
      <c r="AP219" t="s">
        <v>9</v>
      </c>
      <c r="AQ219" t="s">
        <v>9</v>
      </c>
      <c r="AR219" t="s">
        <v>4520</v>
      </c>
      <c r="AS219" t="s">
        <v>249</v>
      </c>
      <c r="AW219" t="s">
        <v>9</v>
      </c>
      <c r="AX219" t="s">
        <v>9</v>
      </c>
      <c r="AY219" t="s">
        <v>4520</v>
      </c>
      <c r="GO219" t="s">
        <v>252</v>
      </c>
      <c r="GW219" t="s">
        <v>8</v>
      </c>
      <c r="GX219" t="s">
        <v>4562</v>
      </c>
      <c r="GY219" t="s">
        <v>1259</v>
      </c>
      <c r="HA219" t="s">
        <v>4488</v>
      </c>
      <c r="MM219" t="s">
        <v>253</v>
      </c>
      <c r="MZ219" t="s">
        <v>4488</v>
      </c>
      <c r="NA219" t="s">
        <v>4489</v>
      </c>
      <c r="NB219" t="s">
        <v>4489</v>
      </c>
      <c r="NC219" t="s">
        <v>4489</v>
      </c>
      <c r="ND219" t="s">
        <v>4489</v>
      </c>
      <c r="NE219" t="s">
        <v>4489</v>
      </c>
      <c r="NF219" t="s">
        <v>4489</v>
      </c>
      <c r="NG219" t="s">
        <v>4489</v>
      </c>
      <c r="NI219" t="s">
        <v>4489</v>
      </c>
      <c r="NJ219" t="s">
        <v>4488</v>
      </c>
      <c r="NK219" t="s">
        <v>4489</v>
      </c>
      <c r="NL219" t="s">
        <v>4489</v>
      </c>
      <c r="NM219" t="s">
        <v>4489</v>
      </c>
      <c r="NN219" t="s">
        <v>4489</v>
      </c>
      <c r="NO219" t="s">
        <v>4489</v>
      </c>
      <c r="NP219" t="s">
        <v>4489</v>
      </c>
      <c r="NQ219" t="s">
        <v>4489</v>
      </c>
      <c r="NR219" t="s">
        <v>4489</v>
      </c>
      <c r="NS219" t="s">
        <v>4489</v>
      </c>
      <c r="NT219" t="s">
        <v>4489</v>
      </c>
      <c r="NU219" t="s">
        <v>4489</v>
      </c>
      <c r="NV219" t="s">
        <v>4489</v>
      </c>
      <c r="NW219" t="s">
        <v>4489</v>
      </c>
      <c r="NX219" t="s">
        <v>4489</v>
      </c>
    </row>
    <row r="220" spans="1:388" x14ac:dyDescent="0.25">
      <c r="A220">
        <v>196</v>
      </c>
      <c r="B220" t="s">
        <v>4900</v>
      </c>
      <c r="C220" t="s">
        <v>242</v>
      </c>
      <c r="D220" t="s">
        <v>413</v>
      </c>
      <c r="E220" t="s">
        <v>438</v>
      </c>
      <c r="F220" t="s">
        <v>4707</v>
      </c>
      <c r="G220" t="s">
        <v>245</v>
      </c>
      <c r="AL220" t="s">
        <v>249</v>
      </c>
      <c r="AM220" t="s">
        <v>255</v>
      </c>
      <c r="AN220" t="s">
        <v>4490</v>
      </c>
      <c r="AO220" t="s">
        <v>4490</v>
      </c>
      <c r="AP220" t="s">
        <v>9</v>
      </c>
      <c r="AQ220" t="s">
        <v>9</v>
      </c>
      <c r="AR220" t="s">
        <v>4520</v>
      </c>
      <c r="AS220" t="s">
        <v>249</v>
      </c>
      <c r="AW220" t="s">
        <v>9</v>
      </c>
      <c r="AX220" t="s">
        <v>9</v>
      </c>
      <c r="AY220" t="s">
        <v>4520</v>
      </c>
      <c r="GO220" t="s">
        <v>262</v>
      </c>
      <c r="GW220" t="s">
        <v>8</v>
      </c>
      <c r="GX220" t="s">
        <v>263</v>
      </c>
      <c r="GY220" t="s">
        <v>1262</v>
      </c>
      <c r="HA220" t="s">
        <v>4520</v>
      </c>
      <c r="MM220" t="s">
        <v>253</v>
      </c>
      <c r="MZ220" t="s">
        <v>4488</v>
      </c>
      <c r="NA220" t="s">
        <v>4488</v>
      </c>
      <c r="NB220" t="s">
        <v>4489</v>
      </c>
      <c r="NC220" t="s">
        <v>4489</v>
      </c>
      <c r="ND220" t="s">
        <v>4489</v>
      </c>
      <c r="NE220" t="s">
        <v>4489</v>
      </c>
      <c r="NF220" t="s">
        <v>4489</v>
      </c>
      <c r="NG220" t="s">
        <v>4489</v>
      </c>
      <c r="NI220" t="s">
        <v>4489</v>
      </c>
      <c r="NJ220" t="s">
        <v>4488</v>
      </c>
      <c r="NK220" t="s">
        <v>4489</v>
      </c>
      <c r="NL220" t="s">
        <v>4489</v>
      </c>
      <c r="NM220" t="s">
        <v>4489</v>
      </c>
      <c r="NN220" t="s">
        <v>4489</v>
      </c>
      <c r="NO220" t="s">
        <v>4489</v>
      </c>
      <c r="NP220" t="s">
        <v>4489</v>
      </c>
      <c r="NQ220" t="s">
        <v>4489</v>
      </c>
      <c r="NR220" t="s">
        <v>4489</v>
      </c>
      <c r="NS220" t="s">
        <v>4489</v>
      </c>
      <c r="NT220" t="s">
        <v>4489</v>
      </c>
      <c r="NU220" t="s">
        <v>4489</v>
      </c>
      <c r="NV220" t="s">
        <v>4489</v>
      </c>
      <c r="NW220" t="s">
        <v>4489</v>
      </c>
      <c r="NX220" t="s">
        <v>4489</v>
      </c>
    </row>
    <row r="221" spans="1:388" x14ac:dyDescent="0.25">
      <c r="A221">
        <v>197</v>
      </c>
      <c r="B221" t="s">
        <v>4900</v>
      </c>
      <c r="C221" t="s">
        <v>242</v>
      </c>
      <c r="D221" t="s">
        <v>413</v>
      </c>
      <c r="E221" t="s">
        <v>438</v>
      </c>
      <c r="F221" t="s">
        <v>4707</v>
      </c>
      <c r="G221" t="s">
        <v>245</v>
      </c>
      <c r="AL221" t="s">
        <v>249</v>
      </c>
      <c r="AM221" t="s">
        <v>255</v>
      </c>
      <c r="AN221" t="s">
        <v>4490</v>
      </c>
      <c r="AO221" t="s">
        <v>4490</v>
      </c>
      <c r="AP221" t="s">
        <v>9</v>
      </c>
      <c r="AQ221" t="s">
        <v>9</v>
      </c>
      <c r="AR221" t="s">
        <v>4520</v>
      </c>
      <c r="AS221" t="s">
        <v>249</v>
      </c>
      <c r="AT221" t="s">
        <v>255</v>
      </c>
      <c r="AU221" t="s">
        <v>4502</v>
      </c>
      <c r="AV221" t="s">
        <v>4502</v>
      </c>
      <c r="AW221" t="s">
        <v>9</v>
      </c>
      <c r="AX221" t="s">
        <v>9</v>
      </c>
      <c r="AY221" t="s">
        <v>4516</v>
      </c>
      <c r="GO221" t="s">
        <v>262</v>
      </c>
      <c r="GW221" t="s">
        <v>8</v>
      </c>
      <c r="GX221" t="s">
        <v>4562</v>
      </c>
      <c r="GY221" t="s">
        <v>1259</v>
      </c>
      <c r="HA221" t="s">
        <v>4520</v>
      </c>
      <c r="MM221" t="s">
        <v>253</v>
      </c>
      <c r="MZ221" t="s">
        <v>4488</v>
      </c>
      <c r="NA221" t="s">
        <v>4488</v>
      </c>
      <c r="NB221" t="s">
        <v>4489</v>
      </c>
      <c r="NC221" t="s">
        <v>4489</v>
      </c>
      <c r="ND221" t="s">
        <v>4489</v>
      </c>
      <c r="NE221" t="s">
        <v>4489</v>
      </c>
      <c r="NF221" t="s">
        <v>4489</v>
      </c>
      <c r="NG221" t="s">
        <v>4489</v>
      </c>
      <c r="NI221" t="s">
        <v>4489</v>
      </c>
      <c r="NJ221" t="s">
        <v>4488</v>
      </c>
      <c r="NK221" t="s">
        <v>4489</v>
      </c>
      <c r="NL221" t="s">
        <v>4489</v>
      </c>
      <c r="NM221" t="s">
        <v>4489</v>
      </c>
      <c r="NN221" t="s">
        <v>4489</v>
      </c>
      <c r="NO221" t="s">
        <v>4489</v>
      </c>
      <c r="NP221" t="s">
        <v>4489</v>
      </c>
      <c r="NQ221" t="s">
        <v>4489</v>
      </c>
      <c r="NR221" t="s">
        <v>4489</v>
      </c>
      <c r="NS221" t="s">
        <v>4489</v>
      </c>
      <c r="NT221" t="s">
        <v>4489</v>
      </c>
      <c r="NU221" t="s">
        <v>4489</v>
      </c>
      <c r="NV221" t="s">
        <v>4489</v>
      </c>
      <c r="NW221" t="s">
        <v>4489</v>
      </c>
      <c r="NX221" t="s">
        <v>4489</v>
      </c>
    </row>
    <row r="222" spans="1:388" x14ac:dyDescent="0.25">
      <c r="A222">
        <v>198</v>
      </c>
      <c r="B222" t="s">
        <v>4900</v>
      </c>
      <c r="C222" t="s">
        <v>242</v>
      </c>
      <c r="D222" t="s">
        <v>413</v>
      </c>
      <c r="E222" t="s">
        <v>438</v>
      </c>
      <c r="F222" t="s">
        <v>4707</v>
      </c>
      <c r="G222" t="s">
        <v>245</v>
      </c>
      <c r="GH222" t="s">
        <v>248</v>
      </c>
      <c r="GI222" t="s">
        <v>4534</v>
      </c>
      <c r="GJ222" t="s">
        <v>4535</v>
      </c>
      <c r="GK222" t="s">
        <v>4502</v>
      </c>
      <c r="GL222" t="s">
        <v>4580</v>
      </c>
      <c r="GM222" t="s">
        <v>4897</v>
      </c>
    </row>
    <row r="223" spans="1:388" x14ac:dyDescent="0.25">
      <c r="A223">
        <v>199</v>
      </c>
      <c r="B223" t="s">
        <v>4900</v>
      </c>
      <c r="C223" t="s">
        <v>242</v>
      </c>
      <c r="D223" t="s">
        <v>413</v>
      </c>
      <c r="E223" t="s">
        <v>438</v>
      </c>
      <c r="F223" t="s">
        <v>4707</v>
      </c>
      <c r="G223" t="s">
        <v>245</v>
      </c>
      <c r="GH223" t="s">
        <v>248</v>
      </c>
      <c r="GI223" t="s">
        <v>4494</v>
      </c>
      <c r="GJ223" t="s">
        <v>4510</v>
      </c>
      <c r="GK223" t="s">
        <v>4534</v>
      </c>
      <c r="GL223" t="s">
        <v>4535</v>
      </c>
      <c r="GM223" t="s">
        <v>4724</v>
      </c>
    </row>
    <row r="224" spans="1:388" x14ac:dyDescent="0.25">
      <c r="A224">
        <v>200</v>
      </c>
      <c r="B224" t="s">
        <v>4900</v>
      </c>
      <c r="C224" t="s">
        <v>242</v>
      </c>
      <c r="D224" t="s">
        <v>413</v>
      </c>
      <c r="E224" t="s">
        <v>438</v>
      </c>
      <c r="F224" t="s">
        <v>4707</v>
      </c>
      <c r="G224" t="s">
        <v>245</v>
      </c>
      <c r="GH224" t="s">
        <v>248</v>
      </c>
      <c r="GI224" t="s">
        <v>4534</v>
      </c>
      <c r="GJ224" t="s">
        <v>4535</v>
      </c>
      <c r="GK224" t="s">
        <v>4502</v>
      </c>
      <c r="GL224" t="s">
        <v>4580</v>
      </c>
      <c r="GM224" t="s">
        <v>4897</v>
      </c>
    </row>
    <row r="225" spans="1:388" x14ac:dyDescent="0.25">
      <c r="A225">
        <v>201</v>
      </c>
      <c r="B225" t="s">
        <v>4900</v>
      </c>
      <c r="C225" t="s">
        <v>242</v>
      </c>
      <c r="D225" t="s">
        <v>413</v>
      </c>
      <c r="E225" t="s">
        <v>438</v>
      </c>
      <c r="F225" t="s">
        <v>4707</v>
      </c>
      <c r="G225" t="s">
        <v>245</v>
      </c>
      <c r="GH225" t="s">
        <v>248</v>
      </c>
      <c r="GI225" t="s">
        <v>4494</v>
      </c>
      <c r="GJ225" t="s">
        <v>4510</v>
      </c>
      <c r="GK225" t="s">
        <v>4534</v>
      </c>
      <c r="GL225" t="s">
        <v>4535</v>
      </c>
      <c r="GM225" t="s">
        <v>4724</v>
      </c>
    </row>
    <row r="226" spans="1:388" x14ac:dyDescent="0.25">
      <c r="A226">
        <v>202</v>
      </c>
      <c r="B226" t="s">
        <v>4900</v>
      </c>
      <c r="C226" t="s">
        <v>242</v>
      </c>
      <c r="D226" t="s">
        <v>413</v>
      </c>
      <c r="E226" t="s">
        <v>438</v>
      </c>
      <c r="F226" t="s">
        <v>4707</v>
      </c>
      <c r="G226" t="s">
        <v>245</v>
      </c>
      <c r="EV226" t="s">
        <v>249</v>
      </c>
      <c r="EY226" t="s">
        <v>249</v>
      </c>
      <c r="EZ226" t="s">
        <v>4491</v>
      </c>
      <c r="FA226" t="s">
        <v>4494</v>
      </c>
      <c r="FB226" t="s">
        <v>4494</v>
      </c>
      <c r="FC226" t="s">
        <v>249</v>
      </c>
      <c r="FD226" t="s">
        <v>265</v>
      </c>
      <c r="FE226" t="s">
        <v>4494</v>
      </c>
      <c r="FF226" t="s">
        <v>4495</v>
      </c>
      <c r="MZ226" t="s">
        <v>4488</v>
      </c>
      <c r="NA226" t="s">
        <v>4489</v>
      </c>
      <c r="NB226" t="s">
        <v>4489</v>
      </c>
      <c r="NC226" t="s">
        <v>4489</v>
      </c>
      <c r="ND226" t="s">
        <v>4489</v>
      </c>
      <c r="NE226" t="s">
        <v>4489</v>
      </c>
      <c r="NF226" t="s">
        <v>4489</v>
      </c>
      <c r="NG226" t="s">
        <v>4489</v>
      </c>
      <c r="NI226" t="s">
        <v>4489</v>
      </c>
      <c r="NJ226" t="s">
        <v>4488</v>
      </c>
      <c r="NK226" t="s">
        <v>4489</v>
      </c>
      <c r="NL226" t="s">
        <v>4489</v>
      </c>
      <c r="NM226" t="s">
        <v>4489</v>
      </c>
      <c r="NN226" t="s">
        <v>4489</v>
      </c>
      <c r="NO226" t="s">
        <v>4489</v>
      </c>
      <c r="NP226" t="s">
        <v>4489</v>
      </c>
      <c r="NQ226" t="s">
        <v>4489</v>
      </c>
      <c r="NR226" t="s">
        <v>4489</v>
      </c>
      <c r="NS226" t="s">
        <v>4489</v>
      </c>
      <c r="NT226" t="s">
        <v>4489</v>
      </c>
      <c r="NU226" t="s">
        <v>4489</v>
      </c>
      <c r="NV226" t="s">
        <v>4489</v>
      </c>
      <c r="NW226" t="s">
        <v>4489</v>
      </c>
      <c r="NX226" t="s">
        <v>4489</v>
      </c>
    </row>
    <row r="227" spans="1:388" x14ac:dyDescent="0.25">
      <c r="A227">
        <v>203</v>
      </c>
      <c r="B227" t="s">
        <v>4900</v>
      </c>
      <c r="C227" t="s">
        <v>242</v>
      </c>
      <c r="D227" t="s">
        <v>413</v>
      </c>
      <c r="E227" t="s">
        <v>438</v>
      </c>
      <c r="F227" t="s">
        <v>4707</v>
      </c>
      <c r="G227" t="s">
        <v>245</v>
      </c>
      <c r="EY227" t="s">
        <v>249</v>
      </c>
      <c r="MZ227" t="s">
        <v>4488</v>
      </c>
      <c r="NA227" t="s">
        <v>4489</v>
      </c>
      <c r="NB227" t="s">
        <v>4489</v>
      </c>
      <c r="NC227" t="s">
        <v>4489</v>
      </c>
      <c r="ND227" t="s">
        <v>4489</v>
      </c>
      <c r="NE227" t="s">
        <v>4489</v>
      </c>
      <c r="NF227" t="s">
        <v>4489</v>
      </c>
      <c r="NG227" t="s">
        <v>4489</v>
      </c>
      <c r="NI227" t="s">
        <v>4489</v>
      </c>
      <c r="NJ227" t="s">
        <v>4488</v>
      </c>
      <c r="NK227" t="s">
        <v>4489</v>
      </c>
      <c r="NL227" t="s">
        <v>4489</v>
      </c>
      <c r="NM227" t="s">
        <v>4489</v>
      </c>
      <c r="NN227" t="s">
        <v>4489</v>
      </c>
      <c r="NO227" t="s">
        <v>4489</v>
      </c>
      <c r="NP227" t="s">
        <v>4489</v>
      </c>
      <c r="NQ227" t="s">
        <v>4489</v>
      </c>
      <c r="NR227" t="s">
        <v>4489</v>
      </c>
      <c r="NS227" t="s">
        <v>4489</v>
      </c>
      <c r="NT227" t="s">
        <v>4489</v>
      </c>
      <c r="NU227" t="s">
        <v>4489</v>
      </c>
      <c r="NV227" t="s">
        <v>4489</v>
      </c>
      <c r="NW227" t="s">
        <v>4489</v>
      </c>
      <c r="NX227" t="s">
        <v>4489</v>
      </c>
    </row>
    <row r="228" spans="1:388" x14ac:dyDescent="0.25">
      <c r="A228">
        <v>204</v>
      </c>
      <c r="B228" t="s">
        <v>4900</v>
      </c>
      <c r="C228" t="s">
        <v>242</v>
      </c>
      <c r="D228" t="s">
        <v>413</v>
      </c>
      <c r="E228" t="s">
        <v>438</v>
      </c>
      <c r="F228" t="s">
        <v>4707</v>
      </c>
      <c r="G228" t="s">
        <v>245</v>
      </c>
      <c r="EY228" t="s">
        <v>249</v>
      </c>
      <c r="MZ228" t="s">
        <v>4488</v>
      </c>
      <c r="NA228" t="s">
        <v>4489</v>
      </c>
      <c r="NB228" t="s">
        <v>4489</v>
      </c>
      <c r="NC228" t="s">
        <v>4489</v>
      </c>
      <c r="ND228" t="s">
        <v>4489</v>
      </c>
      <c r="NE228" t="s">
        <v>4489</v>
      </c>
      <c r="NF228" t="s">
        <v>4489</v>
      </c>
      <c r="NG228" t="s">
        <v>4489</v>
      </c>
      <c r="NI228" t="s">
        <v>4489</v>
      </c>
      <c r="NJ228" t="s">
        <v>4488</v>
      </c>
      <c r="NK228" t="s">
        <v>4489</v>
      </c>
      <c r="NL228" t="s">
        <v>4489</v>
      </c>
      <c r="NM228" t="s">
        <v>4489</v>
      </c>
      <c r="NN228" t="s">
        <v>4489</v>
      </c>
      <c r="NO228" t="s">
        <v>4489</v>
      </c>
      <c r="NP228" t="s">
        <v>4489</v>
      </c>
      <c r="NQ228" t="s">
        <v>4489</v>
      </c>
      <c r="NR228" t="s">
        <v>4489</v>
      </c>
      <c r="NS228" t="s">
        <v>4489</v>
      </c>
      <c r="NT228" t="s">
        <v>4489</v>
      </c>
      <c r="NU228" t="s">
        <v>4489</v>
      </c>
      <c r="NV228" t="s">
        <v>4489</v>
      </c>
      <c r="NW228" t="s">
        <v>4489</v>
      </c>
      <c r="NX228" t="s">
        <v>4489</v>
      </c>
    </row>
    <row r="229" spans="1:388" x14ac:dyDescent="0.25">
      <c r="A229">
        <v>205</v>
      </c>
      <c r="B229" t="s">
        <v>4900</v>
      </c>
      <c r="C229" t="s">
        <v>242</v>
      </c>
      <c r="D229" t="s">
        <v>413</v>
      </c>
      <c r="E229" t="s">
        <v>438</v>
      </c>
      <c r="F229" t="s">
        <v>4707</v>
      </c>
      <c r="G229" t="s">
        <v>245</v>
      </c>
      <c r="FC229" t="s">
        <v>249</v>
      </c>
      <c r="FD229" t="s">
        <v>265</v>
      </c>
      <c r="FE229" t="s">
        <v>4494</v>
      </c>
      <c r="FF229" t="s">
        <v>4495</v>
      </c>
      <c r="MZ229" t="s">
        <v>4488</v>
      </c>
      <c r="NA229" t="s">
        <v>4489</v>
      </c>
      <c r="NB229" t="s">
        <v>4489</v>
      </c>
      <c r="NC229" t="s">
        <v>4489</v>
      </c>
      <c r="ND229" t="s">
        <v>4489</v>
      </c>
      <c r="NE229" t="s">
        <v>4489</v>
      </c>
      <c r="NF229" t="s">
        <v>4489</v>
      </c>
      <c r="NG229" t="s">
        <v>4489</v>
      </c>
      <c r="NI229" t="s">
        <v>4489</v>
      </c>
      <c r="NJ229" t="s">
        <v>4488</v>
      </c>
      <c r="NK229" t="s">
        <v>4489</v>
      </c>
      <c r="NL229" t="s">
        <v>4489</v>
      </c>
      <c r="NM229" t="s">
        <v>4489</v>
      </c>
      <c r="NN229" t="s">
        <v>4489</v>
      </c>
      <c r="NO229" t="s">
        <v>4489</v>
      </c>
      <c r="NP229" t="s">
        <v>4489</v>
      </c>
      <c r="NQ229" t="s">
        <v>4489</v>
      </c>
      <c r="NR229" t="s">
        <v>4489</v>
      </c>
      <c r="NS229" t="s">
        <v>4489</v>
      </c>
      <c r="NT229" t="s">
        <v>4489</v>
      </c>
      <c r="NU229" t="s">
        <v>4489</v>
      </c>
      <c r="NV229" t="s">
        <v>4489</v>
      </c>
      <c r="NW229" t="s">
        <v>4489</v>
      </c>
      <c r="NX229" t="s">
        <v>4489</v>
      </c>
    </row>
    <row r="230" spans="1:388" x14ac:dyDescent="0.25">
      <c r="A230">
        <v>206</v>
      </c>
      <c r="B230" t="s">
        <v>4900</v>
      </c>
      <c r="C230" t="s">
        <v>242</v>
      </c>
      <c r="D230" t="s">
        <v>413</v>
      </c>
      <c r="E230" t="s">
        <v>438</v>
      </c>
      <c r="F230" t="s">
        <v>4707</v>
      </c>
      <c r="G230" t="s">
        <v>245</v>
      </c>
      <c r="FC230" t="s">
        <v>249</v>
      </c>
      <c r="MZ230" t="s">
        <v>4488</v>
      </c>
      <c r="NA230" t="s">
        <v>4489</v>
      </c>
      <c r="NB230" t="s">
        <v>4489</v>
      </c>
      <c r="NC230" t="s">
        <v>4489</v>
      </c>
      <c r="ND230" t="s">
        <v>4489</v>
      </c>
      <c r="NE230" t="s">
        <v>4489</v>
      </c>
      <c r="NF230" t="s">
        <v>4489</v>
      </c>
      <c r="NG230" t="s">
        <v>4489</v>
      </c>
      <c r="NI230" t="s">
        <v>4489</v>
      </c>
      <c r="NJ230" t="s">
        <v>4488</v>
      </c>
      <c r="NK230" t="s">
        <v>4488</v>
      </c>
      <c r="NL230" t="s">
        <v>4489</v>
      </c>
      <c r="NM230" t="s">
        <v>4489</v>
      </c>
      <c r="NN230" t="s">
        <v>4489</v>
      </c>
      <c r="NO230" t="s">
        <v>4489</v>
      </c>
      <c r="NP230" t="s">
        <v>4489</v>
      </c>
      <c r="NQ230" t="s">
        <v>4489</v>
      </c>
      <c r="NR230" t="s">
        <v>4489</v>
      </c>
      <c r="NS230" t="s">
        <v>4489</v>
      </c>
      <c r="NT230" t="s">
        <v>4489</v>
      </c>
      <c r="NU230" t="s">
        <v>4489</v>
      </c>
      <c r="NV230" t="s">
        <v>4489</v>
      </c>
      <c r="NW230" t="s">
        <v>4489</v>
      </c>
      <c r="NX230" t="s">
        <v>4489</v>
      </c>
    </row>
    <row r="231" spans="1:388" x14ac:dyDescent="0.25">
      <c r="A231">
        <v>207</v>
      </c>
      <c r="B231" t="s">
        <v>4900</v>
      </c>
      <c r="C231" t="s">
        <v>242</v>
      </c>
      <c r="D231" t="s">
        <v>413</v>
      </c>
      <c r="E231" t="s">
        <v>438</v>
      </c>
      <c r="F231" t="s">
        <v>4707</v>
      </c>
      <c r="G231" t="s">
        <v>245</v>
      </c>
      <c r="FC231" t="s">
        <v>249</v>
      </c>
      <c r="MZ231" t="s">
        <v>4488</v>
      </c>
      <c r="NA231" t="s">
        <v>4489</v>
      </c>
      <c r="NB231" t="s">
        <v>4489</v>
      </c>
      <c r="NC231" t="s">
        <v>4489</v>
      </c>
      <c r="ND231" t="s">
        <v>4489</v>
      </c>
      <c r="NE231" t="s">
        <v>4489</v>
      </c>
      <c r="NF231" t="s">
        <v>4489</v>
      </c>
      <c r="NG231" t="s">
        <v>4489</v>
      </c>
      <c r="NI231" t="s">
        <v>4489</v>
      </c>
      <c r="NJ231" t="s">
        <v>4488</v>
      </c>
      <c r="NK231" t="s">
        <v>4488</v>
      </c>
      <c r="NL231" t="s">
        <v>4489</v>
      </c>
      <c r="NM231" t="s">
        <v>4489</v>
      </c>
      <c r="NN231" t="s">
        <v>4489</v>
      </c>
      <c r="NO231" t="s">
        <v>4489</v>
      </c>
      <c r="NP231" t="s">
        <v>4489</v>
      </c>
      <c r="NQ231" t="s">
        <v>4489</v>
      </c>
      <c r="NR231" t="s">
        <v>4489</v>
      </c>
      <c r="NS231" t="s">
        <v>4489</v>
      </c>
      <c r="NT231" t="s">
        <v>4489</v>
      </c>
      <c r="NU231" t="s">
        <v>4489</v>
      </c>
      <c r="NV231" t="s">
        <v>4489</v>
      </c>
      <c r="NW231" t="s">
        <v>4489</v>
      </c>
      <c r="NX231" t="s">
        <v>4489</v>
      </c>
    </row>
    <row r="232" spans="1:388" x14ac:dyDescent="0.25">
      <c r="A232">
        <v>208</v>
      </c>
      <c r="B232" t="s">
        <v>4900</v>
      </c>
      <c r="C232" t="s">
        <v>242</v>
      </c>
      <c r="D232" t="s">
        <v>413</v>
      </c>
      <c r="E232" t="s">
        <v>438</v>
      </c>
      <c r="F232" t="s">
        <v>4707</v>
      </c>
      <c r="G232" t="s">
        <v>245</v>
      </c>
      <c r="EY232" t="s">
        <v>249</v>
      </c>
      <c r="FC232" t="s">
        <v>249</v>
      </c>
      <c r="FD232" t="s">
        <v>265</v>
      </c>
      <c r="FE232" t="s">
        <v>4494</v>
      </c>
      <c r="FF232" t="s">
        <v>4495</v>
      </c>
      <c r="MZ232" t="s">
        <v>4488</v>
      </c>
      <c r="NA232" t="s">
        <v>4489</v>
      </c>
      <c r="NB232" t="s">
        <v>4489</v>
      </c>
      <c r="NC232" t="s">
        <v>4489</v>
      </c>
      <c r="ND232" t="s">
        <v>4489</v>
      </c>
      <c r="NE232" t="s">
        <v>4489</v>
      </c>
      <c r="NF232" t="s">
        <v>4489</v>
      </c>
      <c r="NG232" t="s">
        <v>4489</v>
      </c>
      <c r="NI232" t="s">
        <v>4489</v>
      </c>
      <c r="NJ232" t="s">
        <v>4488</v>
      </c>
      <c r="NK232" t="s">
        <v>4489</v>
      </c>
      <c r="NL232" t="s">
        <v>4489</v>
      </c>
      <c r="NM232" t="s">
        <v>4489</v>
      </c>
      <c r="NN232" t="s">
        <v>4489</v>
      </c>
      <c r="NO232" t="s">
        <v>4489</v>
      </c>
      <c r="NP232" t="s">
        <v>4489</v>
      </c>
      <c r="NQ232" t="s">
        <v>4489</v>
      </c>
      <c r="NR232" t="s">
        <v>4489</v>
      </c>
      <c r="NS232" t="s">
        <v>4489</v>
      </c>
      <c r="NT232" t="s">
        <v>4489</v>
      </c>
      <c r="NU232" t="s">
        <v>4489</v>
      </c>
      <c r="NV232" t="s">
        <v>4489</v>
      </c>
      <c r="NW232" t="s">
        <v>4489</v>
      </c>
      <c r="NX232" t="s">
        <v>4489</v>
      </c>
    </row>
    <row r="233" spans="1:388" x14ac:dyDescent="0.25">
      <c r="A233">
        <v>209</v>
      </c>
      <c r="B233" t="s">
        <v>4900</v>
      </c>
      <c r="C233" t="s">
        <v>242</v>
      </c>
      <c r="D233" t="s">
        <v>413</v>
      </c>
      <c r="E233" t="s">
        <v>438</v>
      </c>
      <c r="F233" t="s">
        <v>4707</v>
      </c>
      <c r="G233" t="s">
        <v>245</v>
      </c>
      <c r="EV233" t="s">
        <v>249</v>
      </c>
      <c r="MZ233" t="s">
        <v>4488</v>
      </c>
      <c r="NA233" t="s">
        <v>4489</v>
      </c>
      <c r="NB233" t="s">
        <v>4489</v>
      </c>
      <c r="NC233" t="s">
        <v>4489</v>
      </c>
      <c r="ND233" t="s">
        <v>4489</v>
      </c>
      <c r="NE233" t="s">
        <v>4489</v>
      </c>
      <c r="NF233" t="s">
        <v>4489</v>
      </c>
      <c r="NG233" t="s">
        <v>4489</v>
      </c>
      <c r="NI233" t="s">
        <v>4489</v>
      </c>
      <c r="NJ233" t="s">
        <v>4488</v>
      </c>
      <c r="NK233" t="s">
        <v>4488</v>
      </c>
      <c r="NL233" t="s">
        <v>4489</v>
      </c>
      <c r="NM233" t="s">
        <v>4489</v>
      </c>
      <c r="NN233" t="s">
        <v>4489</v>
      </c>
      <c r="NO233" t="s">
        <v>4489</v>
      </c>
      <c r="NP233" t="s">
        <v>4489</v>
      </c>
      <c r="NQ233" t="s">
        <v>4489</v>
      </c>
      <c r="NR233" t="s">
        <v>4489</v>
      </c>
      <c r="NS233" t="s">
        <v>4489</v>
      </c>
      <c r="NT233" t="s">
        <v>4489</v>
      </c>
      <c r="NU233" t="s">
        <v>4489</v>
      </c>
      <c r="NV233" t="s">
        <v>4489</v>
      </c>
      <c r="NW233" t="s">
        <v>4489</v>
      </c>
      <c r="NX233" t="s">
        <v>4489</v>
      </c>
    </row>
    <row r="234" spans="1:388" x14ac:dyDescent="0.25">
      <c r="A234">
        <v>210</v>
      </c>
      <c r="B234" t="s">
        <v>4900</v>
      </c>
      <c r="C234" t="s">
        <v>242</v>
      </c>
      <c r="D234" t="s">
        <v>413</v>
      </c>
      <c r="E234" t="s">
        <v>438</v>
      </c>
      <c r="F234" t="s">
        <v>4707</v>
      </c>
      <c r="G234" t="s">
        <v>245</v>
      </c>
      <c r="EV234" t="s">
        <v>249</v>
      </c>
      <c r="MZ234" t="s">
        <v>4488</v>
      </c>
      <c r="NA234" t="s">
        <v>4489</v>
      </c>
      <c r="NB234" t="s">
        <v>4489</v>
      </c>
      <c r="NC234" t="s">
        <v>4489</v>
      </c>
      <c r="ND234" t="s">
        <v>4489</v>
      </c>
      <c r="NE234" t="s">
        <v>4489</v>
      </c>
      <c r="NF234" t="s">
        <v>4489</v>
      </c>
      <c r="NG234" t="s">
        <v>4489</v>
      </c>
      <c r="NI234" t="s">
        <v>4489</v>
      </c>
      <c r="NJ234" t="s">
        <v>4488</v>
      </c>
      <c r="NK234" t="s">
        <v>4488</v>
      </c>
      <c r="NL234" t="s">
        <v>4489</v>
      </c>
      <c r="NM234" t="s">
        <v>4489</v>
      </c>
      <c r="NN234" t="s">
        <v>4489</v>
      </c>
      <c r="NO234" t="s">
        <v>4489</v>
      </c>
      <c r="NP234" t="s">
        <v>4489</v>
      </c>
      <c r="NQ234" t="s">
        <v>4488</v>
      </c>
      <c r="NR234" t="s">
        <v>4489</v>
      </c>
      <c r="NS234" t="s">
        <v>4489</v>
      </c>
      <c r="NT234" t="s">
        <v>4489</v>
      </c>
      <c r="NU234" t="s">
        <v>4489</v>
      </c>
      <c r="NV234" t="s">
        <v>4489</v>
      </c>
      <c r="NW234" t="s">
        <v>4489</v>
      </c>
      <c r="NX234" t="s">
        <v>4489</v>
      </c>
    </row>
    <row r="235" spans="1:388" x14ac:dyDescent="0.25">
      <c r="A235">
        <v>211</v>
      </c>
      <c r="B235" t="s">
        <v>4900</v>
      </c>
      <c r="C235" t="s">
        <v>242</v>
      </c>
      <c r="D235" t="s">
        <v>413</v>
      </c>
      <c r="E235" t="s">
        <v>438</v>
      </c>
      <c r="F235" t="s">
        <v>4707</v>
      </c>
      <c r="G235" t="s">
        <v>245</v>
      </c>
      <c r="DE235" t="s">
        <v>249</v>
      </c>
      <c r="DF235" t="s">
        <v>261</v>
      </c>
      <c r="DG235" t="s">
        <v>4511</v>
      </c>
      <c r="DH235" t="s">
        <v>4543</v>
      </c>
      <c r="DI235" t="s">
        <v>9</v>
      </c>
      <c r="DJ235" t="s">
        <v>9</v>
      </c>
      <c r="DK235" t="s">
        <v>4516</v>
      </c>
      <c r="GP235" t="s">
        <v>252</v>
      </c>
      <c r="HB235" t="s">
        <v>8</v>
      </c>
      <c r="HC235" t="s">
        <v>439</v>
      </c>
      <c r="HD235" t="s">
        <v>439</v>
      </c>
      <c r="HE235" t="s">
        <v>1263</v>
      </c>
      <c r="HG235" t="s">
        <v>4600</v>
      </c>
      <c r="MM235" t="s">
        <v>3503</v>
      </c>
      <c r="MZ235" t="s">
        <v>4488</v>
      </c>
      <c r="NA235" t="s">
        <v>4489</v>
      </c>
      <c r="NB235" t="s">
        <v>4489</v>
      </c>
      <c r="NC235" t="s">
        <v>4489</v>
      </c>
      <c r="ND235" t="s">
        <v>4489</v>
      </c>
      <c r="NE235" t="s">
        <v>4489</v>
      </c>
      <c r="NF235" t="s">
        <v>4489</v>
      </c>
      <c r="NG235" t="s">
        <v>4489</v>
      </c>
      <c r="NI235" t="s">
        <v>4489</v>
      </c>
      <c r="NJ235" t="s">
        <v>4488</v>
      </c>
      <c r="NK235" t="s">
        <v>4489</v>
      </c>
      <c r="NL235" t="s">
        <v>4489</v>
      </c>
      <c r="NM235" t="s">
        <v>4489</v>
      </c>
      <c r="NN235" t="s">
        <v>4489</v>
      </c>
      <c r="NO235" t="s">
        <v>4489</v>
      </c>
      <c r="NP235" t="s">
        <v>4489</v>
      </c>
      <c r="NQ235" t="s">
        <v>4489</v>
      </c>
      <c r="NR235" t="s">
        <v>4489</v>
      </c>
      <c r="NS235" t="s">
        <v>4489</v>
      </c>
      <c r="NT235" t="s">
        <v>4489</v>
      </c>
      <c r="NU235" t="s">
        <v>4489</v>
      </c>
      <c r="NV235" t="s">
        <v>4489</v>
      </c>
      <c r="NW235" t="s">
        <v>4489</v>
      </c>
      <c r="NX235" t="s">
        <v>4489</v>
      </c>
    </row>
    <row r="236" spans="1:388" x14ac:dyDescent="0.25">
      <c r="A236">
        <v>212</v>
      </c>
      <c r="B236" t="s">
        <v>4900</v>
      </c>
      <c r="C236" t="s">
        <v>242</v>
      </c>
      <c r="D236" t="s">
        <v>413</v>
      </c>
      <c r="E236" t="s">
        <v>438</v>
      </c>
      <c r="F236" t="s">
        <v>4707</v>
      </c>
      <c r="G236" t="s">
        <v>245</v>
      </c>
      <c r="EV236" t="s">
        <v>249</v>
      </c>
      <c r="MZ236" t="s">
        <v>4488</v>
      </c>
      <c r="NA236" t="s">
        <v>4489</v>
      </c>
      <c r="NB236" t="s">
        <v>4489</v>
      </c>
      <c r="NC236" t="s">
        <v>4489</v>
      </c>
      <c r="ND236" t="s">
        <v>4489</v>
      </c>
      <c r="NE236" t="s">
        <v>4489</v>
      </c>
      <c r="NF236" t="s">
        <v>4489</v>
      </c>
      <c r="NG236" t="s">
        <v>4489</v>
      </c>
      <c r="NI236" t="s">
        <v>4489</v>
      </c>
      <c r="NJ236" t="s">
        <v>4488</v>
      </c>
      <c r="NK236" t="s">
        <v>4488</v>
      </c>
      <c r="NL236" t="s">
        <v>4489</v>
      </c>
      <c r="NM236" t="s">
        <v>4489</v>
      </c>
      <c r="NN236" t="s">
        <v>4489</v>
      </c>
      <c r="NO236" t="s">
        <v>4489</v>
      </c>
      <c r="NP236" t="s">
        <v>4489</v>
      </c>
      <c r="NQ236" t="s">
        <v>4489</v>
      </c>
      <c r="NR236" t="s">
        <v>4489</v>
      </c>
      <c r="NS236" t="s">
        <v>4489</v>
      </c>
      <c r="NT236" t="s">
        <v>4489</v>
      </c>
      <c r="NU236" t="s">
        <v>4489</v>
      </c>
      <c r="NV236" t="s">
        <v>4489</v>
      </c>
      <c r="NW236" t="s">
        <v>4489</v>
      </c>
      <c r="NX236" t="s">
        <v>4489</v>
      </c>
    </row>
    <row r="237" spans="1:388" x14ac:dyDescent="0.25">
      <c r="A237">
        <v>575</v>
      </c>
      <c r="B237" t="s">
        <v>4900</v>
      </c>
      <c r="C237" t="s">
        <v>272</v>
      </c>
      <c r="D237" t="s">
        <v>280</v>
      </c>
      <c r="E237" t="s">
        <v>281</v>
      </c>
      <c r="F237" t="s">
        <v>2139</v>
      </c>
      <c r="G237" t="s">
        <v>245</v>
      </c>
      <c r="AL237" t="s">
        <v>249</v>
      </c>
      <c r="AM237" t="s">
        <v>279</v>
      </c>
      <c r="AN237" t="s">
        <v>4504</v>
      </c>
      <c r="AO237" t="s">
        <v>4654</v>
      </c>
      <c r="AP237" t="s">
        <v>9</v>
      </c>
      <c r="AQ237" t="s">
        <v>8</v>
      </c>
      <c r="AR237" t="s">
        <v>4516</v>
      </c>
      <c r="AS237" t="s">
        <v>249</v>
      </c>
      <c r="AT237" t="s">
        <v>255</v>
      </c>
      <c r="AU237" t="s">
        <v>4497</v>
      </c>
      <c r="AV237" t="s">
        <v>4497</v>
      </c>
      <c r="AW237" t="s">
        <v>9</v>
      </c>
      <c r="AX237" t="s">
        <v>9</v>
      </c>
      <c r="AY237" t="s">
        <v>4516</v>
      </c>
      <c r="BG237" t="s">
        <v>249</v>
      </c>
      <c r="BH237" t="s">
        <v>251</v>
      </c>
      <c r="BI237" t="s">
        <v>255</v>
      </c>
      <c r="BJ237" t="s">
        <v>4497</v>
      </c>
      <c r="BK237" t="s">
        <v>4497</v>
      </c>
      <c r="BL237" t="s">
        <v>9</v>
      </c>
      <c r="BM237" t="s">
        <v>9</v>
      </c>
      <c r="BN237" t="s">
        <v>4516</v>
      </c>
      <c r="BW237" t="s">
        <v>249</v>
      </c>
      <c r="BX237" t="s">
        <v>284</v>
      </c>
      <c r="BY237" t="s">
        <v>255</v>
      </c>
      <c r="BZ237" t="s">
        <v>4509</v>
      </c>
      <c r="CA237" t="s">
        <v>4509</v>
      </c>
      <c r="CB237" t="s">
        <v>9</v>
      </c>
      <c r="CC237" t="s">
        <v>9</v>
      </c>
      <c r="CD237" t="s">
        <v>4516</v>
      </c>
      <c r="CM237" t="s">
        <v>249</v>
      </c>
      <c r="CN237" t="s">
        <v>255</v>
      </c>
      <c r="CO237" t="s">
        <v>4502</v>
      </c>
      <c r="CP237" t="s">
        <v>4502</v>
      </c>
      <c r="CQ237" t="s">
        <v>9</v>
      </c>
      <c r="CR237" t="s">
        <v>9</v>
      </c>
      <c r="CT237" t="s">
        <v>249</v>
      </c>
      <c r="CU237" t="s">
        <v>257</v>
      </c>
      <c r="CV237" t="s">
        <v>258</v>
      </c>
      <c r="CW237" t="s">
        <v>4556</v>
      </c>
      <c r="CX237" t="s">
        <v>4574</v>
      </c>
      <c r="CY237" t="s">
        <v>9</v>
      </c>
      <c r="CZ237" t="s">
        <v>9</v>
      </c>
      <c r="DA237" t="s">
        <v>4532</v>
      </c>
      <c r="DE237" t="s">
        <v>249</v>
      </c>
      <c r="DF237" t="s">
        <v>261</v>
      </c>
      <c r="DG237" t="s">
        <v>4497</v>
      </c>
      <c r="DH237" t="s">
        <v>4500</v>
      </c>
      <c r="DI237" t="s">
        <v>9</v>
      </c>
      <c r="DJ237" t="s">
        <v>9</v>
      </c>
      <c r="DK237" t="s">
        <v>4507</v>
      </c>
      <c r="DX237" t="s">
        <v>249</v>
      </c>
      <c r="DY237" t="s">
        <v>4502</v>
      </c>
      <c r="DZ237" t="s">
        <v>4502</v>
      </c>
      <c r="EA237" t="s">
        <v>9</v>
      </c>
      <c r="EB237" t="s">
        <v>9</v>
      </c>
      <c r="EC237" t="s">
        <v>4545</v>
      </c>
      <c r="GO237" t="s">
        <v>250</v>
      </c>
      <c r="GP237" t="s">
        <v>276</v>
      </c>
      <c r="HB237" t="s">
        <v>9</v>
      </c>
      <c r="HC237" t="s">
        <v>263</v>
      </c>
      <c r="HD237" t="s">
        <v>263</v>
      </c>
      <c r="HE237" t="s">
        <v>1259</v>
      </c>
      <c r="MZ237" t="s">
        <v>4488</v>
      </c>
      <c r="NA237" t="s">
        <v>4489</v>
      </c>
      <c r="NB237" t="s">
        <v>4489</v>
      </c>
      <c r="NC237" t="s">
        <v>4489</v>
      </c>
      <c r="ND237" t="s">
        <v>4489</v>
      </c>
      <c r="NE237" t="s">
        <v>4489</v>
      </c>
      <c r="NF237" t="s">
        <v>4489</v>
      </c>
      <c r="NG237" t="s">
        <v>4489</v>
      </c>
      <c r="NI237" t="s">
        <v>4489</v>
      </c>
      <c r="NJ237" t="s">
        <v>4488</v>
      </c>
      <c r="NK237" t="s">
        <v>4489</v>
      </c>
      <c r="NL237" t="s">
        <v>4489</v>
      </c>
      <c r="NM237" t="s">
        <v>4489</v>
      </c>
      <c r="NN237" t="s">
        <v>4489</v>
      </c>
      <c r="NO237" t="s">
        <v>4489</v>
      </c>
      <c r="NP237" t="s">
        <v>4489</v>
      </c>
      <c r="NQ237" t="s">
        <v>4489</v>
      </c>
      <c r="NR237" t="s">
        <v>4489</v>
      </c>
      <c r="NS237" t="s">
        <v>4489</v>
      </c>
      <c r="NT237" t="s">
        <v>4489</v>
      </c>
      <c r="NU237" t="s">
        <v>4489</v>
      </c>
      <c r="NV237" t="s">
        <v>4489</v>
      </c>
      <c r="NW237" t="s">
        <v>4489</v>
      </c>
      <c r="NX237" t="s">
        <v>4489</v>
      </c>
    </row>
    <row r="238" spans="1:388" x14ac:dyDescent="0.25">
      <c r="A238">
        <v>576</v>
      </c>
      <c r="B238" t="s">
        <v>4900</v>
      </c>
      <c r="C238" t="s">
        <v>272</v>
      </c>
      <c r="D238" t="s">
        <v>280</v>
      </c>
      <c r="E238" t="s">
        <v>281</v>
      </c>
      <c r="F238" t="s">
        <v>2139</v>
      </c>
      <c r="G238" t="s">
        <v>245</v>
      </c>
      <c r="DE238" t="s">
        <v>249</v>
      </c>
      <c r="DF238" t="s">
        <v>261</v>
      </c>
      <c r="DG238" t="s">
        <v>4526</v>
      </c>
      <c r="DH238" t="s">
        <v>4561</v>
      </c>
      <c r="DI238" t="s">
        <v>9</v>
      </c>
      <c r="DJ238" t="s">
        <v>9</v>
      </c>
      <c r="DR238" t="s">
        <v>249</v>
      </c>
      <c r="DS238" t="s">
        <v>4493</v>
      </c>
      <c r="DT238" t="s">
        <v>4493</v>
      </c>
      <c r="DU238" t="s">
        <v>8</v>
      </c>
      <c r="DV238" t="s">
        <v>8</v>
      </c>
      <c r="DX238" t="s">
        <v>249</v>
      </c>
      <c r="DY238" t="s">
        <v>4534</v>
      </c>
      <c r="DZ238" t="s">
        <v>4534</v>
      </c>
      <c r="EA238" t="s">
        <v>8</v>
      </c>
      <c r="EB238" t="s">
        <v>8</v>
      </c>
      <c r="EP238" t="s">
        <v>249</v>
      </c>
      <c r="EQ238" t="s">
        <v>4617</v>
      </c>
      <c r="ER238" t="s">
        <v>4617</v>
      </c>
      <c r="ES238" t="s">
        <v>8</v>
      </c>
      <c r="ET238" t="s">
        <v>8</v>
      </c>
      <c r="GP238" t="s">
        <v>252</v>
      </c>
      <c r="HB238" t="s">
        <v>8</v>
      </c>
      <c r="HC238" t="s">
        <v>263</v>
      </c>
      <c r="HD238" t="s">
        <v>263</v>
      </c>
      <c r="HE238" t="s">
        <v>1261</v>
      </c>
      <c r="HG238" t="s">
        <v>4488</v>
      </c>
      <c r="IL238" t="s">
        <v>292</v>
      </c>
      <c r="IM238" t="s">
        <v>292</v>
      </c>
      <c r="IN238" t="s">
        <v>292</v>
      </c>
      <c r="MZ238" t="s">
        <v>4488</v>
      </c>
      <c r="NA238" t="s">
        <v>4488</v>
      </c>
      <c r="NB238" t="s">
        <v>4489</v>
      </c>
      <c r="NC238" t="s">
        <v>4489</v>
      </c>
      <c r="ND238" t="s">
        <v>4489</v>
      </c>
      <c r="NE238" t="s">
        <v>4489</v>
      </c>
      <c r="NF238" t="s">
        <v>4489</v>
      </c>
      <c r="NG238" t="s">
        <v>4489</v>
      </c>
      <c r="NI238" t="s">
        <v>4489</v>
      </c>
      <c r="NJ238" t="s">
        <v>4488</v>
      </c>
      <c r="NK238" t="s">
        <v>4489</v>
      </c>
      <c r="NL238" t="s">
        <v>4489</v>
      </c>
      <c r="NM238" t="s">
        <v>4489</v>
      </c>
      <c r="NN238" t="s">
        <v>4489</v>
      </c>
      <c r="NO238" t="s">
        <v>4489</v>
      </c>
      <c r="NP238" t="s">
        <v>4489</v>
      </c>
      <c r="NQ238" t="s">
        <v>4489</v>
      </c>
      <c r="NR238" t="s">
        <v>4489</v>
      </c>
      <c r="NS238" t="s">
        <v>4489</v>
      </c>
      <c r="NT238" t="s">
        <v>4489</v>
      </c>
      <c r="NU238" t="s">
        <v>4489</v>
      </c>
      <c r="NV238" t="s">
        <v>4489</v>
      </c>
      <c r="NW238" t="s">
        <v>4489</v>
      </c>
      <c r="NX238" t="s">
        <v>4489</v>
      </c>
    </row>
    <row r="239" spans="1:388" x14ac:dyDescent="0.25">
      <c r="A239">
        <v>577</v>
      </c>
      <c r="B239" t="s">
        <v>4900</v>
      </c>
      <c r="C239" t="s">
        <v>272</v>
      </c>
      <c r="D239" t="s">
        <v>280</v>
      </c>
      <c r="E239" t="s">
        <v>281</v>
      </c>
      <c r="F239" t="s">
        <v>2139</v>
      </c>
      <c r="G239" t="s">
        <v>245</v>
      </c>
      <c r="EY239" t="s">
        <v>246</v>
      </c>
      <c r="EZ239" t="s">
        <v>4488</v>
      </c>
      <c r="FA239" t="s">
        <v>4492</v>
      </c>
      <c r="FB239" t="s">
        <v>4572</v>
      </c>
      <c r="MZ239" t="s">
        <v>4488</v>
      </c>
      <c r="NA239" t="s">
        <v>4489</v>
      </c>
      <c r="NB239" t="s">
        <v>4489</v>
      </c>
      <c r="NC239" t="s">
        <v>4489</v>
      </c>
      <c r="ND239" t="s">
        <v>4489</v>
      </c>
      <c r="NE239" t="s">
        <v>4489</v>
      </c>
      <c r="NF239" t="s">
        <v>4489</v>
      </c>
      <c r="NG239" t="s">
        <v>4489</v>
      </c>
      <c r="NI239" t="s">
        <v>4489</v>
      </c>
      <c r="NJ239" t="s">
        <v>4489</v>
      </c>
      <c r="NK239" t="s">
        <v>4489</v>
      </c>
      <c r="NL239" t="s">
        <v>4489</v>
      </c>
      <c r="NM239" t="s">
        <v>4489</v>
      </c>
      <c r="NN239" t="s">
        <v>4489</v>
      </c>
      <c r="NO239" t="s">
        <v>4489</v>
      </c>
      <c r="NP239" t="s">
        <v>4489</v>
      </c>
      <c r="NQ239" t="s">
        <v>4488</v>
      </c>
      <c r="NR239" t="s">
        <v>4489</v>
      </c>
      <c r="NS239" t="s">
        <v>4489</v>
      </c>
      <c r="NT239" t="s">
        <v>4489</v>
      </c>
      <c r="NU239" t="s">
        <v>4489</v>
      </c>
      <c r="NV239" t="s">
        <v>4489</v>
      </c>
      <c r="NW239" t="s">
        <v>4489</v>
      </c>
      <c r="NX239" t="s">
        <v>4489</v>
      </c>
    </row>
    <row r="240" spans="1:388" x14ac:dyDescent="0.25">
      <c r="A240">
        <v>578</v>
      </c>
      <c r="B240" t="s">
        <v>4900</v>
      </c>
      <c r="C240" t="s">
        <v>272</v>
      </c>
      <c r="D240" t="s">
        <v>280</v>
      </c>
      <c r="E240" t="s">
        <v>281</v>
      </c>
      <c r="F240" t="s">
        <v>2139</v>
      </c>
      <c r="G240" t="s">
        <v>245</v>
      </c>
      <c r="FC240" t="s">
        <v>249</v>
      </c>
      <c r="FD240" t="s">
        <v>265</v>
      </c>
      <c r="FE240" t="s">
        <v>4509</v>
      </c>
      <c r="FF240" t="s">
        <v>4988</v>
      </c>
      <c r="MZ240" t="s">
        <v>4488</v>
      </c>
      <c r="NA240" t="s">
        <v>4489</v>
      </c>
      <c r="NB240" t="s">
        <v>4489</v>
      </c>
      <c r="NC240" t="s">
        <v>4489</v>
      </c>
      <c r="ND240" t="s">
        <v>4489</v>
      </c>
      <c r="NE240" t="s">
        <v>4489</v>
      </c>
      <c r="NF240" t="s">
        <v>4489</v>
      </c>
      <c r="NG240" t="s">
        <v>4489</v>
      </c>
      <c r="NI240" t="s">
        <v>4489</v>
      </c>
      <c r="NJ240" t="s">
        <v>4488</v>
      </c>
      <c r="NK240" t="s">
        <v>4489</v>
      </c>
      <c r="NL240" t="s">
        <v>4489</v>
      </c>
      <c r="NM240" t="s">
        <v>4489</v>
      </c>
      <c r="NN240" t="s">
        <v>4489</v>
      </c>
      <c r="NO240" t="s">
        <v>4488</v>
      </c>
      <c r="NP240" t="s">
        <v>4489</v>
      </c>
      <c r="NQ240" t="s">
        <v>4488</v>
      </c>
      <c r="NR240" t="s">
        <v>4489</v>
      </c>
      <c r="NS240" t="s">
        <v>4489</v>
      </c>
      <c r="NT240" t="s">
        <v>4489</v>
      </c>
      <c r="NU240" t="s">
        <v>4489</v>
      </c>
      <c r="NV240" t="s">
        <v>4489</v>
      </c>
      <c r="NW240" t="s">
        <v>4489</v>
      </c>
      <c r="NX240" t="s">
        <v>4489</v>
      </c>
    </row>
    <row r="241" spans="1:389" x14ac:dyDescent="0.25">
      <c r="A241">
        <v>579</v>
      </c>
      <c r="B241" t="s">
        <v>4900</v>
      </c>
      <c r="C241" t="s">
        <v>272</v>
      </c>
      <c r="D241" t="s">
        <v>280</v>
      </c>
      <c r="E241" t="s">
        <v>281</v>
      </c>
      <c r="F241" t="s">
        <v>2139</v>
      </c>
      <c r="G241" t="s">
        <v>245</v>
      </c>
      <c r="FC241" t="s">
        <v>249</v>
      </c>
      <c r="FD241" t="s">
        <v>479</v>
      </c>
      <c r="FE241" t="s">
        <v>4538</v>
      </c>
      <c r="FF241" t="s">
        <v>4615</v>
      </c>
      <c r="MZ241" t="s">
        <v>4488</v>
      </c>
      <c r="NA241" t="s">
        <v>4489</v>
      </c>
      <c r="NB241" t="s">
        <v>4489</v>
      </c>
      <c r="NC241" t="s">
        <v>4489</v>
      </c>
      <c r="ND241" t="s">
        <v>4489</v>
      </c>
      <c r="NE241" t="s">
        <v>4489</v>
      </c>
      <c r="NF241" t="s">
        <v>4489</v>
      </c>
      <c r="NG241" t="s">
        <v>4489</v>
      </c>
      <c r="NI241" t="s">
        <v>4489</v>
      </c>
      <c r="NJ241" t="s">
        <v>4488</v>
      </c>
      <c r="NK241" t="s">
        <v>4489</v>
      </c>
      <c r="NL241" t="s">
        <v>4489</v>
      </c>
      <c r="NM241" t="s">
        <v>4489</v>
      </c>
      <c r="NN241" t="s">
        <v>4489</v>
      </c>
      <c r="NO241" t="s">
        <v>4489</v>
      </c>
      <c r="NP241" t="s">
        <v>4489</v>
      </c>
      <c r="NQ241" t="s">
        <v>4488</v>
      </c>
      <c r="NR241" t="s">
        <v>4488</v>
      </c>
      <c r="NS241" t="s">
        <v>4489</v>
      </c>
      <c r="NT241" t="s">
        <v>4489</v>
      </c>
      <c r="NU241" t="s">
        <v>4489</v>
      </c>
      <c r="NV241" t="s">
        <v>4489</v>
      </c>
      <c r="NW241" t="s">
        <v>4489</v>
      </c>
      <c r="NX241" t="s">
        <v>4489</v>
      </c>
    </row>
    <row r="242" spans="1:389" x14ac:dyDescent="0.25">
      <c r="A242">
        <v>580</v>
      </c>
      <c r="B242" t="s">
        <v>4900</v>
      </c>
      <c r="C242" t="s">
        <v>272</v>
      </c>
      <c r="D242" t="s">
        <v>280</v>
      </c>
      <c r="E242" t="s">
        <v>281</v>
      </c>
      <c r="F242" t="s">
        <v>2139</v>
      </c>
      <c r="G242" t="s">
        <v>245</v>
      </c>
      <c r="H242" t="s">
        <v>246</v>
      </c>
      <c r="I242" t="s">
        <v>247</v>
      </c>
      <c r="J242" t="s">
        <v>248</v>
      </c>
      <c r="K242" t="s">
        <v>4490</v>
      </c>
      <c r="L242" t="s">
        <v>4700</v>
      </c>
      <c r="M242" t="s">
        <v>9</v>
      </c>
      <c r="N242" t="s">
        <v>9</v>
      </c>
      <c r="GN242" t="s">
        <v>252</v>
      </c>
      <c r="GQ242" t="s">
        <v>9</v>
      </c>
      <c r="GR242" t="s">
        <v>9</v>
      </c>
      <c r="GS242" t="s">
        <v>4675</v>
      </c>
      <c r="GT242" t="s">
        <v>1259</v>
      </c>
      <c r="MZ242" t="s">
        <v>4488</v>
      </c>
      <c r="NA242" t="s">
        <v>4489</v>
      </c>
      <c r="NB242" t="s">
        <v>4489</v>
      </c>
      <c r="NC242" t="s">
        <v>4489</v>
      </c>
      <c r="ND242" t="s">
        <v>4489</v>
      </c>
      <c r="NE242" t="s">
        <v>4489</v>
      </c>
      <c r="NF242" t="s">
        <v>4489</v>
      </c>
      <c r="NG242" t="s">
        <v>4489</v>
      </c>
      <c r="NI242" t="s">
        <v>4489</v>
      </c>
      <c r="NJ242" t="s">
        <v>4489</v>
      </c>
      <c r="NK242" t="s">
        <v>4489</v>
      </c>
      <c r="NL242" t="s">
        <v>4489</v>
      </c>
      <c r="NM242" t="s">
        <v>4489</v>
      </c>
      <c r="NN242" t="s">
        <v>4489</v>
      </c>
      <c r="NO242" t="s">
        <v>4489</v>
      </c>
      <c r="NP242" t="s">
        <v>4489</v>
      </c>
      <c r="NQ242" t="s">
        <v>4489</v>
      </c>
      <c r="NR242" t="s">
        <v>4489</v>
      </c>
      <c r="NS242" t="s">
        <v>4489</v>
      </c>
      <c r="NT242" t="s">
        <v>4489</v>
      </c>
      <c r="NU242" t="s">
        <v>4489</v>
      </c>
      <c r="NV242" t="s">
        <v>4489</v>
      </c>
      <c r="NW242" t="s">
        <v>4488</v>
      </c>
      <c r="NX242" t="s">
        <v>4489</v>
      </c>
      <c r="NY242" t="s">
        <v>4989</v>
      </c>
    </row>
    <row r="243" spans="1:389" x14ac:dyDescent="0.25">
      <c r="A243">
        <v>581</v>
      </c>
      <c r="B243" t="s">
        <v>4900</v>
      </c>
      <c r="C243" t="s">
        <v>272</v>
      </c>
      <c r="D243" t="s">
        <v>280</v>
      </c>
      <c r="E243" t="s">
        <v>281</v>
      </c>
      <c r="F243" t="s">
        <v>2139</v>
      </c>
      <c r="G243" t="s">
        <v>245</v>
      </c>
      <c r="FM243" t="s">
        <v>249</v>
      </c>
      <c r="FN243" t="s">
        <v>4589</v>
      </c>
      <c r="FO243" t="s">
        <v>4633</v>
      </c>
      <c r="FV243" t="s">
        <v>246</v>
      </c>
      <c r="FW243" t="s">
        <v>4496</v>
      </c>
      <c r="FX243" t="s">
        <v>4744</v>
      </c>
      <c r="FY243" t="s">
        <v>249</v>
      </c>
      <c r="FZ243" t="s">
        <v>4539</v>
      </c>
      <c r="GA243" t="s">
        <v>4590</v>
      </c>
      <c r="MZ243" t="s">
        <v>4488</v>
      </c>
      <c r="NA243" t="s">
        <v>4488</v>
      </c>
      <c r="NB243" t="s">
        <v>4489</v>
      </c>
      <c r="NC243" t="s">
        <v>4489</v>
      </c>
      <c r="ND243" t="s">
        <v>4489</v>
      </c>
      <c r="NE243" t="s">
        <v>4489</v>
      </c>
      <c r="NF243" t="s">
        <v>4489</v>
      </c>
      <c r="NG243" t="s">
        <v>4489</v>
      </c>
      <c r="NI243" t="s">
        <v>4488</v>
      </c>
      <c r="NJ243" t="s">
        <v>4489</v>
      </c>
      <c r="NK243" t="s">
        <v>4489</v>
      </c>
      <c r="NL243" t="s">
        <v>4489</v>
      </c>
      <c r="NM243" t="s">
        <v>4489</v>
      </c>
      <c r="NN243" t="s">
        <v>4489</v>
      </c>
      <c r="NO243" t="s">
        <v>4489</v>
      </c>
      <c r="NP243" t="s">
        <v>4489</v>
      </c>
      <c r="NQ243" t="s">
        <v>4489</v>
      </c>
      <c r="NR243" t="s">
        <v>4489</v>
      </c>
      <c r="NS243" t="s">
        <v>4489</v>
      </c>
      <c r="NT243" t="s">
        <v>4489</v>
      </c>
      <c r="NU243" t="s">
        <v>4489</v>
      </c>
      <c r="NV243" t="s">
        <v>4489</v>
      </c>
      <c r="NW243" t="s">
        <v>4489</v>
      </c>
      <c r="NX243" t="s">
        <v>4489</v>
      </c>
    </row>
    <row r="244" spans="1:389" x14ac:dyDescent="0.25">
      <c r="A244">
        <v>582</v>
      </c>
      <c r="B244" t="s">
        <v>4900</v>
      </c>
      <c r="C244" t="s">
        <v>272</v>
      </c>
      <c r="D244" t="s">
        <v>280</v>
      </c>
      <c r="E244" t="s">
        <v>281</v>
      </c>
      <c r="F244" t="s">
        <v>2139</v>
      </c>
      <c r="G244" t="s">
        <v>245</v>
      </c>
      <c r="H244" t="s">
        <v>246</v>
      </c>
      <c r="I244" t="s">
        <v>275</v>
      </c>
      <c r="J244" t="s">
        <v>248</v>
      </c>
      <c r="K244" t="s">
        <v>4498</v>
      </c>
      <c r="L244" t="s">
        <v>4531</v>
      </c>
      <c r="M244" t="s">
        <v>8</v>
      </c>
      <c r="N244" t="s">
        <v>276</v>
      </c>
      <c r="O244" t="s">
        <v>4507</v>
      </c>
      <c r="GN244" t="s">
        <v>276</v>
      </c>
      <c r="GW244" t="s">
        <v>9</v>
      </c>
      <c r="GX244" t="s">
        <v>263</v>
      </c>
      <c r="GY244" t="s">
        <v>1261</v>
      </c>
      <c r="MZ244" t="s">
        <v>4488</v>
      </c>
      <c r="NA244" t="s">
        <v>4489</v>
      </c>
      <c r="NB244" t="s">
        <v>4489</v>
      </c>
      <c r="NC244" t="s">
        <v>4489</v>
      </c>
      <c r="ND244" t="s">
        <v>4489</v>
      </c>
      <c r="NE244" t="s">
        <v>4489</v>
      </c>
      <c r="NF244" t="s">
        <v>4489</v>
      </c>
      <c r="NG244" t="s">
        <v>4489</v>
      </c>
      <c r="NI244" t="s">
        <v>4489</v>
      </c>
      <c r="NJ244" t="s">
        <v>4489</v>
      </c>
      <c r="NK244" t="s">
        <v>4489</v>
      </c>
      <c r="NL244" t="s">
        <v>4489</v>
      </c>
      <c r="NM244" t="s">
        <v>4489</v>
      </c>
      <c r="NN244" t="s">
        <v>4489</v>
      </c>
      <c r="NO244" t="s">
        <v>4489</v>
      </c>
      <c r="NP244" t="s">
        <v>4489</v>
      </c>
      <c r="NQ244" t="s">
        <v>4489</v>
      </c>
      <c r="NR244" t="s">
        <v>4489</v>
      </c>
      <c r="NS244" t="s">
        <v>4489</v>
      </c>
      <c r="NT244" t="s">
        <v>4489</v>
      </c>
      <c r="NU244" t="s">
        <v>4489</v>
      </c>
      <c r="NV244" t="s">
        <v>4489</v>
      </c>
      <c r="NW244" t="s">
        <v>4489</v>
      </c>
      <c r="NX244" t="s">
        <v>4488</v>
      </c>
    </row>
    <row r="245" spans="1:389" x14ac:dyDescent="0.25">
      <c r="A245">
        <v>583</v>
      </c>
      <c r="B245" t="s">
        <v>4899</v>
      </c>
      <c r="C245" t="s">
        <v>272</v>
      </c>
      <c r="D245" t="s">
        <v>280</v>
      </c>
      <c r="E245" t="s">
        <v>281</v>
      </c>
      <c r="F245" t="s">
        <v>2139</v>
      </c>
      <c r="G245" t="s">
        <v>245</v>
      </c>
      <c r="AS245" t="s">
        <v>249</v>
      </c>
      <c r="AT245" t="s">
        <v>279</v>
      </c>
      <c r="AU245" t="s">
        <v>4502</v>
      </c>
      <c r="AV245" t="s">
        <v>4541</v>
      </c>
      <c r="AW245" t="s">
        <v>9</v>
      </c>
      <c r="AX245" t="s">
        <v>9</v>
      </c>
      <c r="AY245" t="s">
        <v>4516</v>
      </c>
      <c r="BG245" t="s">
        <v>249</v>
      </c>
      <c r="BH245" t="s">
        <v>251</v>
      </c>
      <c r="BI245" t="s">
        <v>279</v>
      </c>
      <c r="BJ245" t="s">
        <v>4502</v>
      </c>
      <c r="BK245" t="s">
        <v>4635</v>
      </c>
      <c r="BL245" t="s">
        <v>9</v>
      </c>
      <c r="BM245" t="s">
        <v>9</v>
      </c>
      <c r="BN245" t="s">
        <v>4507</v>
      </c>
      <c r="BW245" t="s">
        <v>249</v>
      </c>
      <c r="BX245" t="s">
        <v>256</v>
      </c>
      <c r="BY245" t="s">
        <v>279</v>
      </c>
      <c r="BZ245" t="s">
        <v>4502</v>
      </c>
      <c r="CA245" t="s">
        <v>4634</v>
      </c>
      <c r="CB245" t="s">
        <v>9</v>
      </c>
      <c r="CC245" t="s">
        <v>9</v>
      </c>
      <c r="CD245" t="s">
        <v>4507</v>
      </c>
      <c r="CM245" t="s">
        <v>249</v>
      </c>
      <c r="CN245" t="s">
        <v>4519</v>
      </c>
      <c r="CO245" t="s">
        <v>4534</v>
      </c>
      <c r="CP245" t="s">
        <v>4492</v>
      </c>
      <c r="CQ245" t="s">
        <v>9</v>
      </c>
      <c r="CR245" t="s">
        <v>9</v>
      </c>
      <c r="CS245" t="s">
        <v>4516</v>
      </c>
      <c r="CT245" t="s">
        <v>249</v>
      </c>
      <c r="CU245" t="s">
        <v>257</v>
      </c>
      <c r="CV245" t="s">
        <v>258</v>
      </c>
      <c r="CW245" t="s">
        <v>4511</v>
      </c>
      <c r="CX245" t="s">
        <v>4571</v>
      </c>
      <c r="CY245" t="s">
        <v>9</v>
      </c>
      <c r="CZ245" t="s">
        <v>9</v>
      </c>
      <c r="DA245" t="s">
        <v>4516</v>
      </c>
      <c r="DE245" t="s">
        <v>249</v>
      </c>
      <c r="DI245" t="s">
        <v>9</v>
      </c>
      <c r="DJ245" t="s">
        <v>9</v>
      </c>
      <c r="DK245" t="s">
        <v>4516</v>
      </c>
      <c r="GO245" t="s">
        <v>252</v>
      </c>
      <c r="GP245" t="s">
        <v>252</v>
      </c>
      <c r="GW245" t="s">
        <v>8</v>
      </c>
      <c r="GX245" t="s">
        <v>263</v>
      </c>
      <c r="GY245" t="s">
        <v>1259</v>
      </c>
      <c r="HA245" t="s">
        <v>4491</v>
      </c>
      <c r="HB245" t="s">
        <v>9</v>
      </c>
      <c r="HC245" t="s">
        <v>263</v>
      </c>
      <c r="HD245" t="s">
        <v>263</v>
      </c>
      <c r="HE245" t="s">
        <v>1259</v>
      </c>
      <c r="IL245" t="s">
        <v>292</v>
      </c>
      <c r="IM245" t="s">
        <v>292</v>
      </c>
      <c r="IN245" t="s">
        <v>292</v>
      </c>
      <c r="MZ245" t="s">
        <v>4488</v>
      </c>
      <c r="NA245" t="s">
        <v>4488</v>
      </c>
      <c r="NB245" t="s">
        <v>4489</v>
      </c>
      <c r="NC245" t="s">
        <v>4489</v>
      </c>
      <c r="ND245" t="s">
        <v>4489</v>
      </c>
      <c r="NE245" t="s">
        <v>4489</v>
      </c>
      <c r="NF245" t="s">
        <v>4489</v>
      </c>
      <c r="NG245" t="s">
        <v>4489</v>
      </c>
      <c r="NI245" t="s">
        <v>4488</v>
      </c>
      <c r="NJ245" t="s">
        <v>4489</v>
      </c>
      <c r="NK245" t="s">
        <v>4489</v>
      </c>
      <c r="NL245" t="s">
        <v>4489</v>
      </c>
      <c r="NM245" t="s">
        <v>4489</v>
      </c>
      <c r="NN245" t="s">
        <v>4489</v>
      </c>
      <c r="NO245" t="s">
        <v>4489</v>
      </c>
      <c r="NP245" t="s">
        <v>4489</v>
      </c>
      <c r="NQ245" t="s">
        <v>4489</v>
      </c>
      <c r="NR245" t="s">
        <v>4489</v>
      </c>
      <c r="NS245" t="s">
        <v>4489</v>
      </c>
      <c r="NT245" t="s">
        <v>4489</v>
      </c>
      <c r="NU245" t="s">
        <v>4489</v>
      </c>
      <c r="NV245" t="s">
        <v>4489</v>
      </c>
      <c r="NW245" t="s">
        <v>4489</v>
      </c>
      <c r="NX245" t="s">
        <v>4489</v>
      </c>
    </row>
    <row r="246" spans="1:389" x14ac:dyDescent="0.25">
      <c r="A246">
        <v>584</v>
      </c>
      <c r="B246" t="s">
        <v>4990</v>
      </c>
      <c r="C246" t="s">
        <v>272</v>
      </c>
      <c r="D246" t="s">
        <v>280</v>
      </c>
      <c r="E246" t="s">
        <v>281</v>
      </c>
      <c r="F246" t="s">
        <v>2139</v>
      </c>
      <c r="G246" t="s">
        <v>245</v>
      </c>
      <c r="DE246" t="s">
        <v>249</v>
      </c>
      <c r="DI246" t="s">
        <v>9</v>
      </c>
      <c r="DJ246" t="s">
        <v>9</v>
      </c>
      <c r="DK246" t="s">
        <v>4516</v>
      </c>
      <c r="ED246" t="s">
        <v>249</v>
      </c>
      <c r="EE246" t="s">
        <v>4522</v>
      </c>
      <c r="EF246" t="s">
        <v>4522</v>
      </c>
      <c r="EG246" t="s">
        <v>9</v>
      </c>
      <c r="EH246" t="s">
        <v>9</v>
      </c>
      <c r="EI246" t="s">
        <v>4516</v>
      </c>
      <c r="EP246" t="s">
        <v>249</v>
      </c>
      <c r="EQ246" t="s">
        <v>4722</v>
      </c>
      <c r="ER246" t="s">
        <v>4722</v>
      </c>
      <c r="ES246" t="s">
        <v>9</v>
      </c>
      <c r="ET246" t="s">
        <v>9</v>
      </c>
      <c r="EU246" t="s">
        <v>4516</v>
      </c>
      <c r="GP246" t="s">
        <v>276</v>
      </c>
      <c r="HB246" t="s">
        <v>8</v>
      </c>
      <c r="HC246" t="s">
        <v>263</v>
      </c>
      <c r="HD246" t="s">
        <v>263</v>
      </c>
      <c r="HE246" t="s">
        <v>1259</v>
      </c>
      <c r="HG246" t="s">
        <v>4491</v>
      </c>
      <c r="IL246" t="s">
        <v>292</v>
      </c>
      <c r="IM246" t="s">
        <v>292</v>
      </c>
      <c r="IN246" t="s">
        <v>292</v>
      </c>
      <c r="MZ246" t="s">
        <v>4488</v>
      </c>
      <c r="NA246" t="s">
        <v>4488</v>
      </c>
      <c r="NB246" t="s">
        <v>4489</v>
      </c>
      <c r="NC246" t="s">
        <v>4489</v>
      </c>
      <c r="ND246" t="s">
        <v>4489</v>
      </c>
      <c r="NE246" t="s">
        <v>4489</v>
      </c>
      <c r="NF246" t="s">
        <v>4489</v>
      </c>
      <c r="NG246" t="s">
        <v>4489</v>
      </c>
      <c r="NI246" t="s">
        <v>4488</v>
      </c>
      <c r="NJ246" t="s">
        <v>4489</v>
      </c>
      <c r="NK246" t="s">
        <v>4489</v>
      </c>
      <c r="NL246" t="s">
        <v>4489</v>
      </c>
      <c r="NM246" t="s">
        <v>4489</v>
      </c>
      <c r="NN246" t="s">
        <v>4489</v>
      </c>
      <c r="NO246" t="s">
        <v>4489</v>
      </c>
      <c r="NP246" t="s">
        <v>4489</v>
      </c>
      <c r="NQ246" t="s">
        <v>4489</v>
      </c>
      <c r="NR246" t="s">
        <v>4489</v>
      </c>
      <c r="NS246" t="s">
        <v>4489</v>
      </c>
      <c r="NT246" t="s">
        <v>4489</v>
      </c>
      <c r="NU246" t="s">
        <v>4489</v>
      </c>
      <c r="NV246" t="s">
        <v>4489</v>
      </c>
      <c r="NW246" t="s">
        <v>4489</v>
      </c>
      <c r="NX246" t="s">
        <v>4489</v>
      </c>
    </row>
    <row r="247" spans="1:389" x14ac:dyDescent="0.25">
      <c r="A247">
        <v>585</v>
      </c>
      <c r="B247" t="s">
        <v>4899</v>
      </c>
      <c r="C247" t="s">
        <v>272</v>
      </c>
      <c r="D247" t="s">
        <v>280</v>
      </c>
      <c r="E247" t="s">
        <v>281</v>
      </c>
      <c r="F247" t="s">
        <v>2139</v>
      </c>
      <c r="G247" t="s">
        <v>245</v>
      </c>
      <c r="AL247" t="s">
        <v>249</v>
      </c>
      <c r="AM247" t="s">
        <v>255</v>
      </c>
      <c r="AN247" t="s">
        <v>4556</v>
      </c>
      <c r="AO247" t="s">
        <v>4556</v>
      </c>
      <c r="AP247" t="s">
        <v>9</v>
      </c>
      <c r="AQ247" t="s">
        <v>9</v>
      </c>
      <c r="AR247" t="s">
        <v>4516</v>
      </c>
      <c r="AS247" t="s">
        <v>249</v>
      </c>
      <c r="AT247" t="s">
        <v>255</v>
      </c>
      <c r="AU247" t="s">
        <v>4526</v>
      </c>
      <c r="AV247" t="s">
        <v>4526</v>
      </c>
      <c r="AW247" t="s">
        <v>9</v>
      </c>
      <c r="AX247" t="s">
        <v>9</v>
      </c>
      <c r="BG247" t="s">
        <v>249</v>
      </c>
      <c r="BH247" t="s">
        <v>251</v>
      </c>
      <c r="BI247" t="s">
        <v>255</v>
      </c>
      <c r="BJ247" t="s">
        <v>4541</v>
      </c>
      <c r="BK247" t="s">
        <v>4541</v>
      </c>
      <c r="BL247" t="s">
        <v>9</v>
      </c>
      <c r="BM247" t="s">
        <v>9</v>
      </c>
      <c r="BW247" t="s">
        <v>249</v>
      </c>
      <c r="BX247" t="s">
        <v>256</v>
      </c>
      <c r="BY247" t="s">
        <v>255</v>
      </c>
      <c r="BZ247" t="s">
        <v>4541</v>
      </c>
      <c r="CA247" t="s">
        <v>4541</v>
      </c>
      <c r="CB247" t="s">
        <v>9</v>
      </c>
      <c r="CC247" t="s">
        <v>9</v>
      </c>
      <c r="CM247" t="s">
        <v>249</v>
      </c>
      <c r="CN247" t="s">
        <v>4519</v>
      </c>
      <c r="CO247" t="s">
        <v>4502</v>
      </c>
      <c r="CP247" t="s">
        <v>4497</v>
      </c>
      <c r="CQ247" t="s">
        <v>9</v>
      </c>
      <c r="CR247" t="s">
        <v>9</v>
      </c>
      <c r="CS247" t="s">
        <v>4516</v>
      </c>
      <c r="CT247" t="s">
        <v>249</v>
      </c>
      <c r="CU247" t="s">
        <v>257</v>
      </c>
      <c r="CV247" t="s">
        <v>258</v>
      </c>
      <c r="CW247" t="s">
        <v>4643</v>
      </c>
      <c r="CX247" t="s">
        <v>4607</v>
      </c>
      <c r="CY247" t="s">
        <v>9</v>
      </c>
      <c r="CZ247" t="s">
        <v>9</v>
      </c>
      <c r="DA247" t="s">
        <v>4507</v>
      </c>
      <c r="DE247" t="s">
        <v>249</v>
      </c>
      <c r="DI247" t="s">
        <v>9</v>
      </c>
      <c r="DJ247" t="s">
        <v>9</v>
      </c>
      <c r="DK247" t="s">
        <v>4501</v>
      </c>
      <c r="GO247" t="s">
        <v>252</v>
      </c>
      <c r="GP247" t="s">
        <v>276</v>
      </c>
      <c r="GW247" t="s">
        <v>9</v>
      </c>
      <c r="GX247" t="s">
        <v>263</v>
      </c>
      <c r="GY247" t="s">
        <v>1259</v>
      </c>
      <c r="HB247" t="s">
        <v>9</v>
      </c>
      <c r="HC247" t="s">
        <v>263</v>
      </c>
      <c r="HD247" t="s">
        <v>263</v>
      </c>
      <c r="HE247" t="s">
        <v>1259</v>
      </c>
      <c r="MZ247" t="s">
        <v>4488</v>
      </c>
      <c r="NA247" t="s">
        <v>4488</v>
      </c>
      <c r="NB247" t="s">
        <v>4489</v>
      </c>
      <c r="NC247" t="s">
        <v>4489</v>
      </c>
      <c r="ND247" t="s">
        <v>4489</v>
      </c>
      <c r="NE247" t="s">
        <v>4489</v>
      </c>
      <c r="NF247" t="s">
        <v>4489</v>
      </c>
      <c r="NG247" t="s">
        <v>4489</v>
      </c>
      <c r="NI247" t="s">
        <v>4488</v>
      </c>
      <c r="NJ247" t="s">
        <v>4489</v>
      </c>
      <c r="NK247" t="s">
        <v>4489</v>
      </c>
      <c r="NL247" t="s">
        <v>4489</v>
      </c>
      <c r="NM247" t="s">
        <v>4489</v>
      </c>
      <c r="NN247" t="s">
        <v>4489</v>
      </c>
      <c r="NO247" t="s">
        <v>4489</v>
      </c>
      <c r="NP247" t="s">
        <v>4489</v>
      </c>
      <c r="NQ247" t="s">
        <v>4489</v>
      </c>
      <c r="NR247" t="s">
        <v>4489</v>
      </c>
      <c r="NS247" t="s">
        <v>4489</v>
      </c>
      <c r="NT247" t="s">
        <v>4489</v>
      </c>
      <c r="NU247" t="s">
        <v>4489</v>
      </c>
      <c r="NV247" t="s">
        <v>4489</v>
      </c>
      <c r="NW247" t="s">
        <v>4489</v>
      </c>
      <c r="NX247" t="s">
        <v>4489</v>
      </c>
    </row>
    <row r="248" spans="1:389" x14ac:dyDescent="0.25">
      <c r="A248">
        <v>586</v>
      </c>
      <c r="B248" t="s">
        <v>4899</v>
      </c>
      <c r="C248" t="s">
        <v>272</v>
      </c>
      <c r="D248" t="s">
        <v>280</v>
      </c>
      <c r="E248" t="s">
        <v>281</v>
      </c>
      <c r="F248" t="s">
        <v>2139</v>
      </c>
      <c r="G248" t="s">
        <v>245</v>
      </c>
      <c r="AL248" t="s">
        <v>249</v>
      </c>
      <c r="AM248" t="s">
        <v>255</v>
      </c>
      <c r="AN248" t="s">
        <v>4643</v>
      </c>
      <c r="AO248" t="s">
        <v>4643</v>
      </c>
      <c r="AP248" t="s">
        <v>9</v>
      </c>
      <c r="AQ248" t="s">
        <v>9</v>
      </c>
      <c r="AR248" t="s">
        <v>4516</v>
      </c>
      <c r="GO248" t="s">
        <v>276</v>
      </c>
      <c r="GW248" t="s">
        <v>9</v>
      </c>
      <c r="GX248" t="s">
        <v>4991</v>
      </c>
      <c r="GY248" t="s">
        <v>267</v>
      </c>
      <c r="GZ248" t="s">
        <v>4992</v>
      </c>
      <c r="MZ248" t="s">
        <v>4488</v>
      </c>
      <c r="NA248" t="s">
        <v>4488</v>
      </c>
      <c r="NB248" t="s">
        <v>4489</v>
      </c>
      <c r="NC248" t="s">
        <v>4489</v>
      </c>
      <c r="ND248" t="s">
        <v>4489</v>
      </c>
      <c r="NE248" t="s">
        <v>4489</v>
      </c>
      <c r="NF248" t="s">
        <v>4489</v>
      </c>
      <c r="NG248" t="s">
        <v>4489</v>
      </c>
      <c r="NI248" t="s">
        <v>4488</v>
      </c>
      <c r="NJ248" t="s">
        <v>4489</v>
      </c>
      <c r="NK248" t="s">
        <v>4489</v>
      </c>
      <c r="NL248" t="s">
        <v>4489</v>
      </c>
      <c r="NM248" t="s">
        <v>4489</v>
      </c>
      <c r="NN248" t="s">
        <v>4489</v>
      </c>
      <c r="NO248" t="s">
        <v>4489</v>
      </c>
      <c r="NP248" t="s">
        <v>4489</v>
      </c>
      <c r="NQ248" t="s">
        <v>4489</v>
      </c>
      <c r="NR248" t="s">
        <v>4489</v>
      </c>
      <c r="NS248" t="s">
        <v>4489</v>
      </c>
      <c r="NT248" t="s">
        <v>4489</v>
      </c>
      <c r="NU248" t="s">
        <v>4489</v>
      </c>
      <c r="NV248" t="s">
        <v>4489</v>
      </c>
      <c r="NW248" t="s">
        <v>4489</v>
      </c>
      <c r="NX248" t="s">
        <v>4489</v>
      </c>
    </row>
    <row r="249" spans="1:389" x14ac:dyDescent="0.25">
      <c r="A249">
        <v>587</v>
      </c>
      <c r="B249" t="s">
        <v>4899</v>
      </c>
      <c r="C249" t="s">
        <v>272</v>
      </c>
      <c r="D249" t="s">
        <v>280</v>
      </c>
      <c r="E249" t="s">
        <v>281</v>
      </c>
      <c r="F249" t="s">
        <v>2139</v>
      </c>
      <c r="G249" t="s">
        <v>245</v>
      </c>
      <c r="DR249" t="s">
        <v>249</v>
      </c>
      <c r="DS249" t="s">
        <v>4528</v>
      </c>
      <c r="DT249" t="s">
        <v>4528</v>
      </c>
      <c r="DU249" t="s">
        <v>8</v>
      </c>
      <c r="DV249" t="s">
        <v>8</v>
      </c>
      <c r="ED249" t="s">
        <v>249</v>
      </c>
      <c r="EE249" t="s">
        <v>4590</v>
      </c>
      <c r="EF249" t="s">
        <v>4590</v>
      </c>
      <c r="EG249" t="s">
        <v>8</v>
      </c>
      <c r="EH249" t="s">
        <v>8</v>
      </c>
      <c r="EI249" t="s">
        <v>4507</v>
      </c>
      <c r="EJ249" t="s">
        <v>249</v>
      </c>
      <c r="EK249" t="s">
        <v>4685</v>
      </c>
      <c r="EL249" t="s">
        <v>4685</v>
      </c>
      <c r="EM249" t="s">
        <v>9</v>
      </c>
      <c r="EN249" t="s">
        <v>9</v>
      </c>
      <c r="EO249" t="s">
        <v>4548</v>
      </c>
      <c r="EP249" t="s">
        <v>249</v>
      </c>
      <c r="EQ249" t="s">
        <v>4537</v>
      </c>
      <c r="ER249" t="s">
        <v>4537</v>
      </c>
      <c r="ES249" t="s">
        <v>8</v>
      </c>
      <c r="ET249" t="s">
        <v>8</v>
      </c>
      <c r="EU249" t="s">
        <v>4516</v>
      </c>
      <c r="GP249" t="s">
        <v>276</v>
      </c>
      <c r="HB249" t="s">
        <v>9</v>
      </c>
      <c r="HC249" t="s">
        <v>263</v>
      </c>
      <c r="HD249" t="s">
        <v>263</v>
      </c>
      <c r="HE249" t="s">
        <v>1259</v>
      </c>
      <c r="MZ249" t="s">
        <v>4488</v>
      </c>
      <c r="NA249" t="s">
        <v>4488</v>
      </c>
      <c r="NB249" t="s">
        <v>4489</v>
      </c>
      <c r="NC249" t="s">
        <v>4489</v>
      </c>
      <c r="ND249" t="s">
        <v>4489</v>
      </c>
      <c r="NE249" t="s">
        <v>4489</v>
      </c>
      <c r="NF249" t="s">
        <v>4489</v>
      </c>
      <c r="NG249" t="s">
        <v>4489</v>
      </c>
      <c r="NI249" t="s">
        <v>4488</v>
      </c>
      <c r="NJ249" t="s">
        <v>4489</v>
      </c>
      <c r="NK249" t="s">
        <v>4489</v>
      </c>
      <c r="NL249" t="s">
        <v>4489</v>
      </c>
      <c r="NM249" t="s">
        <v>4489</v>
      </c>
      <c r="NN249" t="s">
        <v>4489</v>
      </c>
      <c r="NO249" t="s">
        <v>4489</v>
      </c>
      <c r="NP249" t="s">
        <v>4489</v>
      </c>
      <c r="NQ249" t="s">
        <v>4489</v>
      </c>
      <c r="NR249" t="s">
        <v>4489</v>
      </c>
      <c r="NS249" t="s">
        <v>4489</v>
      </c>
      <c r="NT249" t="s">
        <v>4489</v>
      </c>
      <c r="NU249" t="s">
        <v>4489</v>
      </c>
      <c r="NV249" t="s">
        <v>4489</v>
      </c>
      <c r="NW249" t="s">
        <v>4489</v>
      </c>
      <c r="NX249" t="s">
        <v>4489</v>
      </c>
    </row>
    <row r="250" spans="1:389" x14ac:dyDescent="0.25">
      <c r="A250">
        <v>588</v>
      </c>
      <c r="B250" t="s">
        <v>4899</v>
      </c>
      <c r="C250" t="s">
        <v>272</v>
      </c>
      <c r="D250" t="s">
        <v>280</v>
      </c>
      <c r="E250" t="s">
        <v>281</v>
      </c>
      <c r="F250" t="s">
        <v>2139</v>
      </c>
      <c r="G250" t="s">
        <v>245</v>
      </c>
      <c r="EY250" t="s">
        <v>249</v>
      </c>
      <c r="EZ250" t="s">
        <v>4488</v>
      </c>
      <c r="FA250" t="s">
        <v>4526</v>
      </c>
      <c r="FB250" t="s">
        <v>4691</v>
      </c>
      <c r="FC250" t="s">
        <v>249</v>
      </c>
      <c r="FD250" t="s">
        <v>479</v>
      </c>
      <c r="FE250" t="s">
        <v>4592</v>
      </c>
      <c r="FF250" t="s">
        <v>4993</v>
      </c>
      <c r="MZ250" t="s">
        <v>4488</v>
      </c>
      <c r="NA250" t="s">
        <v>4489</v>
      </c>
      <c r="NB250" t="s">
        <v>4489</v>
      </c>
      <c r="NC250" t="s">
        <v>4489</v>
      </c>
      <c r="ND250" t="s">
        <v>4489</v>
      </c>
      <c r="NE250" t="s">
        <v>4489</v>
      </c>
      <c r="NF250" t="s">
        <v>4489</v>
      </c>
      <c r="NG250" t="s">
        <v>4489</v>
      </c>
      <c r="NI250" t="s">
        <v>4489</v>
      </c>
      <c r="NJ250" t="s">
        <v>4488</v>
      </c>
      <c r="NK250" t="s">
        <v>4489</v>
      </c>
      <c r="NL250" t="s">
        <v>4489</v>
      </c>
      <c r="NM250" t="s">
        <v>4488</v>
      </c>
      <c r="NN250" t="s">
        <v>4489</v>
      </c>
      <c r="NO250" t="s">
        <v>4488</v>
      </c>
      <c r="NP250" t="s">
        <v>4489</v>
      </c>
      <c r="NQ250" t="s">
        <v>4489</v>
      </c>
      <c r="NR250" t="s">
        <v>4489</v>
      </c>
      <c r="NS250" t="s">
        <v>4489</v>
      </c>
      <c r="NT250" t="s">
        <v>4489</v>
      </c>
      <c r="NU250" t="s">
        <v>4489</v>
      </c>
      <c r="NV250" t="s">
        <v>4489</v>
      </c>
      <c r="NW250" t="s">
        <v>4489</v>
      </c>
      <c r="NX250" t="s">
        <v>4489</v>
      </c>
    </row>
    <row r="251" spans="1:389" x14ac:dyDescent="0.25">
      <c r="A251">
        <v>589</v>
      </c>
      <c r="B251" t="s">
        <v>4908</v>
      </c>
      <c r="C251" t="s">
        <v>272</v>
      </c>
      <c r="D251" t="s">
        <v>280</v>
      </c>
      <c r="E251" t="s">
        <v>281</v>
      </c>
      <c r="F251" t="s">
        <v>2139</v>
      </c>
      <c r="G251" t="s">
        <v>245</v>
      </c>
      <c r="BO251" t="s">
        <v>249</v>
      </c>
      <c r="BP251" t="s">
        <v>251</v>
      </c>
      <c r="BQ251" t="s">
        <v>848</v>
      </c>
      <c r="BR251" t="s">
        <v>4994</v>
      </c>
      <c r="BS251" t="s">
        <v>4994</v>
      </c>
      <c r="BT251" t="s">
        <v>9</v>
      </c>
      <c r="BU251" t="s">
        <v>9</v>
      </c>
      <c r="BV251" t="s">
        <v>4501</v>
      </c>
      <c r="CE251" t="s">
        <v>249</v>
      </c>
      <c r="CF251" t="s">
        <v>256</v>
      </c>
      <c r="CG251" t="s">
        <v>848</v>
      </c>
      <c r="CH251" t="s">
        <v>4619</v>
      </c>
      <c r="CI251" t="s">
        <v>4619</v>
      </c>
      <c r="CJ251" t="s">
        <v>9</v>
      </c>
      <c r="CK251" t="s">
        <v>9</v>
      </c>
      <c r="CL251" t="s">
        <v>4501</v>
      </c>
      <c r="GO251" t="s">
        <v>250</v>
      </c>
      <c r="GW251" t="s">
        <v>8</v>
      </c>
      <c r="GX251" t="s">
        <v>4558</v>
      </c>
      <c r="GY251" t="s">
        <v>1259</v>
      </c>
      <c r="HA251" t="s">
        <v>4491</v>
      </c>
      <c r="IL251" t="s">
        <v>292</v>
      </c>
      <c r="IM251" t="s">
        <v>292</v>
      </c>
      <c r="IN251" t="s">
        <v>292</v>
      </c>
      <c r="MZ251" t="s">
        <v>4489</v>
      </c>
      <c r="NA251" t="s">
        <v>4488</v>
      </c>
      <c r="NB251" t="s">
        <v>4489</v>
      </c>
      <c r="NC251" t="s">
        <v>4489</v>
      </c>
      <c r="ND251" t="s">
        <v>4489</v>
      </c>
      <c r="NE251" t="s">
        <v>4489</v>
      </c>
      <c r="NF251" t="s">
        <v>4489</v>
      </c>
      <c r="NG251" t="s">
        <v>4489</v>
      </c>
      <c r="NI251" t="s">
        <v>4489</v>
      </c>
      <c r="NJ251" t="s">
        <v>4488</v>
      </c>
      <c r="NK251" t="s">
        <v>4489</v>
      </c>
      <c r="NL251" t="s">
        <v>4489</v>
      </c>
      <c r="NM251" t="s">
        <v>4489</v>
      </c>
      <c r="NN251" t="s">
        <v>4489</v>
      </c>
      <c r="NO251" t="s">
        <v>4489</v>
      </c>
      <c r="NP251" t="s">
        <v>4489</v>
      </c>
      <c r="NQ251" t="s">
        <v>4489</v>
      </c>
      <c r="NR251" t="s">
        <v>4489</v>
      </c>
      <c r="NS251" t="s">
        <v>4489</v>
      </c>
      <c r="NT251" t="s">
        <v>4489</v>
      </c>
      <c r="NU251" t="s">
        <v>4489</v>
      </c>
      <c r="NV251" t="s">
        <v>4489</v>
      </c>
      <c r="NW251" t="s">
        <v>4489</v>
      </c>
      <c r="NX251" t="s">
        <v>4489</v>
      </c>
    </row>
    <row r="252" spans="1:389" x14ac:dyDescent="0.25">
      <c r="A252">
        <v>590</v>
      </c>
      <c r="B252" t="s">
        <v>4908</v>
      </c>
      <c r="C252" t="s">
        <v>272</v>
      </c>
      <c r="D252" t="s">
        <v>280</v>
      </c>
      <c r="E252" t="s">
        <v>281</v>
      </c>
      <c r="F252" t="s">
        <v>2139</v>
      </c>
      <c r="G252" t="s">
        <v>245</v>
      </c>
      <c r="BO252" t="s">
        <v>249</v>
      </c>
      <c r="BP252" t="s">
        <v>251</v>
      </c>
      <c r="BQ252" t="s">
        <v>4853</v>
      </c>
      <c r="BR252" t="s">
        <v>4995</v>
      </c>
      <c r="BS252" t="s">
        <v>4996</v>
      </c>
      <c r="BT252" t="s">
        <v>9</v>
      </c>
      <c r="BU252" t="s">
        <v>9</v>
      </c>
      <c r="BV252" t="s">
        <v>4501</v>
      </c>
      <c r="CE252" t="s">
        <v>249</v>
      </c>
      <c r="CF252" t="s">
        <v>256</v>
      </c>
      <c r="CG252" t="s">
        <v>4853</v>
      </c>
      <c r="CH252" t="s">
        <v>4537</v>
      </c>
      <c r="CI252" t="s">
        <v>4624</v>
      </c>
      <c r="CJ252" t="s">
        <v>9</v>
      </c>
      <c r="CK252" t="s">
        <v>9</v>
      </c>
      <c r="CL252" t="s">
        <v>4501</v>
      </c>
      <c r="GO252" t="s">
        <v>276</v>
      </c>
      <c r="GW252" t="s">
        <v>8</v>
      </c>
      <c r="GX252" t="s">
        <v>4558</v>
      </c>
      <c r="GY252" t="s">
        <v>1259</v>
      </c>
      <c r="HA252" t="s">
        <v>4524</v>
      </c>
      <c r="IL252" t="s">
        <v>292</v>
      </c>
      <c r="IM252" t="s">
        <v>286</v>
      </c>
      <c r="IN252" t="s">
        <v>286</v>
      </c>
      <c r="MZ252" t="s">
        <v>4488</v>
      </c>
      <c r="NA252" t="s">
        <v>4488</v>
      </c>
      <c r="NB252" t="s">
        <v>4489</v>
      </c>
      <c r="NC252" t="s">
        <v>4489</v>
      </c>
      <c r="ND252" t="s">
        <v>4489</v>
      </c>
      <c r="NE252" t="s">
        <v>4489</v>
      </c>
      <c r="NF252" t="s">
        <v>4489</v>
      </c>
      <c r="NG252" t="s">
        <v>4489</v>
      </c>
      <c r="NI252" t="s">
        <v>4489</v>
      </c>
      <c r="NJ252" t="s">
        <v>4488</v>
      </c>
      <c r="NK252" t="s">
        <v>4488</v>
      </c>
      <c r="NL252" t="s">
        <v>4489</v>
      </c>
      <c r="NM252" t="s">
        <v>4489</v>
      </c>
      <c r="NN252" t="s">
        <v>4489</v>
      </c>
      <c r="NO252" t="s">
        <v>4489</v>
      </c>
      <c r="NP252" t="s">
        <v>4489</v>
      </c>
      <c r="NQ252" t="s">
        <v>4489</v>
      </c>
      <c r="NR252" t="s">
        <v>4489</v>
      </c>
      <c r="NS252" t="s">
        <v>4488</v>
      </c>
      <c r="NT252" t="s">
        <v>4488</v>
      </c>
      <c r="NU252" t="s">
        <v>4489</v>
      </c>
      <c r="NV252" t="s">
        <v>4489</v>
      </c>
      <c r="NW252" t="s">
        <v>4489</v>
      </c>
      <c r="NX252" t="s">
        <v>4489</v>
      </c>
    </row>
    <row r="253" spans="1:389" x14ac:dyDescent="0.25">
      <c r="A253">
        <v>591</v>
      </c>
      <c r="B253" t="s">
        <v>4908</v>
      </c>
      <c r="C253" t="s">
        <v>272</v>
      </c>
      <c r="D253" t="s">
        <v>280</v>
      </c>
      <c r="E253" t="s">
        <v>281</v>
      </c>
      <c r="F253" t="s">
        <v>2139</v>
      </c>
      <c r="G253" t="s">
        <v>245</v>
      </c>
      <c r="FG253" t="s">
        <v>249</v>
      </c>
      <c r="FH253" t="s">
        <v>4620</v>
      </c>
      <c r="FI253" t="s">
        <v>4620</v>
      </c>
      <c r="MZ253" t="s">
        <v>4488</v>
      </c>
      <c r="NA253" t="s">
        <v>4489</v>
      </c>
      <c r="NB253" t="s">
        <v>4489</v>
      </c>
      <c r="NC253" t="s">
        <v>4489</v>
      </c>
      <c r="ND253" t="s">
        <v>4489</v>
      </c>
      <c r="NE253" t="s">
        <v>4489</v>
      </c>
      <c r="NF253" t="s">
        <v>4489</v>
      </c>
      <c r="NG253" t="s">
        <v>4489</v>
      </c>
      <c r="NI253" t="s">
        <v>4489</v>
      </c>
      <c r="NJ253" t="s">
        <v>4489</v>
      </c>
      <c r="NK253" t="s">
        <v>4489</v>
      </c>
      <c r="NL253" t="s">
        <v>4489</v>
      </c>
      <c r="NM253" t="s">
        <v>4488</v>
      </c>
      <c r="NN253" t="s">
        <v>4489</v>
      </c>
      <c r="NO253" t="s">
        <v>4488</v>
      </c>
      <c r="NP253" t="s">
        <v>4489</v>
      </c>
      <c r="NQ253" t="s">
        <v>4489</v>
      </c>
      <c r="NR253" t="s">
        <v>4489</v>
      </c>
      <c r="NS253" t="s">
        <v>4489</v>
      </c>
      <c r="NT253" t="s">
        <v>4489</v>
      </c>
      <c r="NU253" t="s">
        <v>4489</v>
      </c>
      <c r="NV253" t="s">
        <v>4489</v>
      </c>
      <c r="NW253" t="s">
        <v>4489</v>
      </c>
      <c r="NX253" t="s">
        <v>4489</v>
      </c>
    </row>
    <row r="254" spans="1:389" x14ac:dyDescent="0.25">
      <c r="A254">
        <v>592</v>
      </c>
      <c r="B254" t="s">
        <v>4908</v>
      </c>
      <c r="C254" t="s">
        <v>272</v>
      </c>
      <c r="D254" t="s">
        <v>280</v>
      </c>
      <c r="E254" t="s">
        <v>281</v>
      </c>
      <c r="F254" t="s">
        <v>2139</v>
      </c>
      <c r="G254" t="s">
        <v>245</v>
      </c>
      <c r="FM254" t="s">
        <v>249</v>
      </c>
      <c r="FN254" t="s">
        <v>4589</v>
      </c>
      <c r="FO254" t="s">
        <v>4633</v>
      </c>
      <c r="FV254" t="s">
        <v>249</v>
      </c>
      <c r="FW254" t="s">
        <v>4567</v>
      </c>
      <c r="FX254" t="s">
        <v>4744</v>
      </c>
      <c r="FY254" t="s">
        <v>249</v>
      </c>
      <c r="FZ254" t="s">
        <v>4539</v>
      </c>
      <c r="GA254" t="s">
        <v>4862</v>
      </c>
      <c r="MZ254" t="s">
        <v>4488</v>
      </c>
      <c r="NA254" t="s">
        <v>4488</v>
      </c>
      <c r="NB254" t="s">
        <v>4488</v>
      </c>
      <c r="NC254" t="s">
        <v>4488</v>
      </c>
      <c r="ND254" t="s">
        <v>4489</v>
      </c>
      <c r="NE254" t="s">
        <v>4489</v>
      </c>
      <c r="NF254" t="s">
        <v>4489</v>
      </c>
      <c r="NG254" t="s">
        <v>4489</v>
      </c>
      <c r="NI254" t="s">
        <v>4488</v>
      </c>
      <c r="NJ254" t="s">
        <v>4489</v>
      </c>
      <c r="NK254" t="s">
        <v>4489</v>
      </c>
      <c r="NL254" t="s">
        <v>4489</v>
      </c>
      <c r="NM254" t="s">
        <v>4489</v>
      </c>
      <c r="NN254" t="s">
        <v>4489</v>
      </c>
      <c r="NO254" t="s">
        <v>4489</v>
      </c>
      <c r="NP254" t="s">
        <v>4489</v>
      </c>
      <c r="NQ254" t="s">
        <v>4489</v>
      </c>
      <c r="NR254" t="s">
        <v>4489</v>
      </c>
      <c r="NS254" t="s">
        <v>4489</v>
      </c>
      <c r="NT254" t="s">
        <v>4489</v>
      </c>
      <c r="NU254" t="s">
        <v>4489</v>
      </c>
      <c r="NV254" t="s">
        <v>4489</v>
      </c>
      <c r="NW254" t="s">
        <v>4489</v>
      </c>
      <c r="NX254" t="s">
        <v>4489</v>
      </c>
    </row>
    <row r="255" spans="1:389" x14ac:dyDescent="0.25">
      <c r="A255">
        <v>593</v>
      </c>
      <c r="B255" t="s">
        <v>4908</v>
      </c>
      <c r="C255" t="s">
        <v>272</v>
      </c>
      <c r="D255" t="s">
        <v>280</v>
      </c>
      <c r="E255" t="s">
        <v>281</v>
      </c>
      <c r="F255" t="s">
        <v>2139</v>
      </c>
      <c r="G255" t="s">
        <v>245</v>
      </c>
      <c r="DR255" t="s">
        <v>249</v>
      </c>
      <c r="DS255" t="s">
        <v>4508</v>
      </c>
      <c r="DT255" t="s">
        <v>4508</v>
      </c>
      <c r="DU255" t="s">
        <v>9</v>
      </c>
      <c r="DV255" t="s">
        <v>9</v>
      </c>
      <c r="DW255" t="s">
        <v>4516</v>
      </c>
      <c r="ED255" t="s">
        <v>249</v>
      </c>
      <c r="EE255" t="s">
        <v>4522</v>
      </c>
      <c r="EF255" t="s">
        <v>4522</v>
      </c>
      <c r="EG255" t="s">
        <v>9</v>
      </c>
      <c r="EH255" t="s">
        <v>9</v>
      </c>
      <c r="EI255" t="s">
        <v>4516</v>
      </c>
      <c r="EP255" t="s">
        <v>249</v>
      </c>
      <c r="EQ255" t="s">
        <v>4997</v>
      </c>
      <c r="ER255" t="s">
        <v>4997</v>
      </c>
      <c r="ES255" t="s">
        <v>8</v>
      </c>
      <c r="ET255" t="s">
        <v>9</v>
      </c>
      <c r="EU255" t="s">
        <v>4532</v>
      </c>
      <c r="GP255" t="s">
        <v>276</v>
      </c>
      <c r="HB255" t="s">
        <v>8</v>
      </c>
      <c r="HC255" t="s">
        <v>4558</v>
      </c>
      <c r="HD255" t="s">
        <v>285</v>
      </c>
      <c r="HE255" t="s">
        <v>1259</v>
      </c>
      <c r="HG255" t="s">
        <v>4530</v>
      </c>
      <c r="IL255" t="s">
        <v>292</v>
      </c>
      <c r="IM255" t="s">
        <v>286</v>
      </c>
      <c r="IN255" t="s">
        <v>286</v>
      </c>
      <c r="MZ255" t="s">
        <v>4488</v>
      </c>
      <c r="NA255" t="s">
        <v>4488</v>
      </c>
      <c r="NB255" t="s">
        <v>4489</v>
      </c>
      <c r="NC255" t="s">
        <v>4489</v>
      </c>
      <c r="ND255" t="s">
        <v>4489</v>
      </c>
      <c r="NE255" t="s">
        <v>4489</v>
      </c>
      <c r="NF255" t="s">
        <v>4489</v>
      </c>
      <c r="NG255" t="s">
        <v>4489</v>
      </c>
      <c r="NI255" t="s">
        <v>4489</v>
      </c>
      <c r="NJ255" t="s">
        <v>4489</v>
      </c>
      <c r="NK255" t="s">
        <v>4489</v>
      </c>
      <c r="NL255" t="s">
        <v>4489</v>
      </c>
      <c r="NM255" t="s">
        <v>4489</v>
      </c>
      <c r="NN255" t="s">
        <v>4489</v>
      </c>
      <c r="NO255" t="s">
        <v>4489</v>
      </c>
      <c r="NP255" t="s">
        <v>4489</v>
      </c>
      <c r="NQ255" t="s">
        <v>4489</v>
      </c>
      <c r="NR255" t="s">
        <v>4489</v>
      </c>
      <c r="NS255" t="s">
        <v>4489</v>
      </c>
      <c r="NT255" t="s">
        <v>4489</v>
      </c>
      <c r="NU255" t="s">
        <v>4489</v>
      </c>
      <c r="NV255" t="s">
        <v>4489</v>
      </c>
      <c r="NW255" t="s">
        <v>4489</v>
      </c>
      <c r="NX255" t="s">
        <v>4489</v>
      </c>
    </row>
    <row r="256" spans="1:389" x14ac:dyDescent="0.25">
      <c r="A256">
        <v>594</v>
      </c>
      <c r="B256" t="s">
        <v>4908</v>
      </c>
      <c r="C256" t="s">
        <v>272</v>
      </c>
      <c r="D256" t="s">
        <v>280</v>
      </c>
      <c r="E256" t="s">
        <v>281</v>
      </c>
      <c r="F256" t="s">
        <v>2139</v>
      </c>
      <c r="G256" t="s">
        <v>245</v>
      </c>
      <c r="EJ256" t="s">
        <v>249</v>
      </c>
      <c r="EK256" t="s">
        <v>4599</v>
      </c>
      <c r="EL256" t="s">
        <v>4599</v>
      </c>
      <c r="EM256" t="s">
        <v>9</v>
      </c>
      <c r="EN256" t="s">
        <v>9</v>
      </c>
      <c r="EO256" t="s">
        <v>4507</v>
      </c>
      <c r="GP256" t="s">
        <v>252</v>
      </c>
      <c r="HB256" t="s">
        <v>8</v>
      </c>
      <c r="HC256" t="s">
        <v>4558</v>
      </c>
      <c r="HD256" t="s">
        <v>285</v>
      </c>
      <c r="HE256" t="s">
        <v>1259</v>
      </c>
      <c r="HG256" t="s">
        <v>4530</v>
      </c>
      <c r="IL256" t="s">
        <v>292</v>
      </c>
      <c r="IM256" t="s">
        <v>286</v>
      </c>
      <c r="IN256" t="s">
        <v>286</v>
      </c>
      <c r="MZ256" t="s">
        <v>4488</v>
      </c>
      <c r="NA256" t="s">
        <v>4488</v>
      </c>
      <c r="NB256" t="s">
        <v>4489</v>
      </c>
      <c r="NC256" t="s">
        <v>4489</v>
      </c>
      <c r="ND256" t="s">
        <v>4489</v>
      </c>
      <c r="NE256" t="s">
        <v>4489</v>
      </c>
      <c r="NF256" t="s">
        <v>4489</v>
      </c>
      <c r="NG256" t="s">
        <v>4489</v>
      </c>
      <c r="NI256" t="s">
        <v>4489</v>
      </c>
      <c r="NJ256" t="s">
        <v>4489</v>
      </c>
      <c r="NK256" t="s">
        <v>4489</v>
      </c>
      <c r="NL256" t="s">
        <v>4489</v>
      </c>
      <c r="NM256" t="s">
        <v>4489</v>
      </c>
      <c r="NN256" t="s">
        <v>4489</v>
      </c>
      <c r="NO256" t="s">
        <v>4489</v>
      </c>
      <c r="NP256" t="s">
        <v>4489</v>
      </c>
      <c r="NQ256" t="s">
        <v>4489</v>
      </c>
      <c r="NR256" t="s">
        <v>4489</v>
      </c>
      <c r="NS256" t="s">
        <v>4489</v>
      </c>
      <c r="NT256" t="s">
        <v>4488</v>
      </c>
      <c r="NU256" t="s">
        <v>4489</v>
      </c>
      <c r="NV256" t="s">
        <v>4489</v>
      </c>
      <c r="NW256" t="s">
        <v>4489</v>
      </c>
      <c r="NX256" t="s">
        <v>4489</v>
      </c>
    </row>
    <row r="257" spans="1:389" x14ac:dyDescent="0.25">
      <c r="A257">
        <v>595</v>
      </c>
      <c r="B257" t="s">
        <v>4908</v>
      </c>
      <c r="C257" t="s">
        <v>272</v>
      </c>
      <c r="D257" t="s">
        <v>280</v>
      </c>
      <c r="E257" t="s">
        <v>281</v>
      </c>
      <c r="F257" t="s">
        <v>2139</v>
      </c>
      <c r="G257" t="s">
        <v>245</v>
      </c>
      <c r="DX257" t="s">
        <v>249</v>
      </c>
      <c r="DY257" t="s">
        <v>4502</v>
      </c>
      <c r="DZ257" t="s">
        <v>4502</v>
      </c>
      <c r="EA257" t="s">
        <v>9</v>
      </c>
      <c r="EB257" t="s">
        <v>9</v>
      </c>
      <c r="EC257" t="s">
        <v>4501</v>
      </c>
      <c r="GP257" t="s">
        <v>276</v>
      </c>
      <c r="HB257" t="s">
        <v>8</v>
      </c>
      <c r="HC257" t="s">
        <v>263</v>
      </c>
      <c r="HD257" t="s">
        <v>263</v>
      </c>
      <c r="HE257" t="s">
        <v>1261</v>
      </c>
      <c r="HG257" t="s">
        <v>4529</v>
      </c>
      <c r="IL257" t="s">
        <v>292</v>
      </c>
      <c r="IM257" t="s">
        <v>286</v>
      </c>
      <c r="IN257" t="s">
        <v>286</v>
      </c>
      <c r="MZ257" t="s">
        <v>4488</v>
      </c>
      <c r="NA257" t="s">
        <v>4489</v>
      </c>
      <c r="NB257" t="s">
        <v>4489</v>
      </c>
      <c r="NC257" t="s">
        <v>4489</v>
      </c>
      <c r="ND257" t="s">
        <v>4489</v>
      </c>
      <c r="NE257" t="s">
        <v>4489</v>
      </c>
      <c r="NF257" t="s">
        <v>4489</v>
      </c>
      <c r="NG257" t="s">
        <v>4489</v>
      </c>
      <c r="NI257" t="s">
        <v>4489</v>
      </c>
      <c r="NJ257" t="s">
        <v>4489</v>
      </c>
      <c r="NK257" t="s">
        <v>4489</v>
      </c>
      <c r="NL257" t="s">
        <v>4489</v>
      </c>
      <c r="NM257" t="s">
        <v>4489</v>
      </c>
      <c r="NN257" t="s">
        <v>4489</v>
      </c>
      <c r="NO257" t="s">
        <v>4489</v>
      </c>
      <c r="NP257" t="s">
        <v>4488</v>
      </c>
      <c r="NQ257" t="s">
        <v>4489</v>
      </c>
      <c r="NR257" t="s">
        <v>4489</v>
      </c>
      <c r="NS257" t="s">
        <v>4489</v>
      </c>
      <c r="NT257" t="s">
        <v>4489</v>
      </c>
      <c r="NU257" t="s">
        <v>4489</v>
      </c>
      <c r="NV257" t="s">
        <v>4489</v>
      </c>
      <c r="NW257" t="s">
        <v>4489</v>
      </c>
      <c r="NX257" t="s">
        <v>4489</v>
      </c>
    </row>
    <row r="258" spans="1:389" x14ac:dyDescent="0.25">
      <c r="A258">
        <v>630</v>
      </c>
      <c r="B258" t="s">
        <v>4908</v>
      </c>
      <c r="C258" t="s">
        <v>272</v>
      </c>
      <c r="D258" t="s">
        <v>280</v>
      </c>
      <c r="E258" t="s">
        <v>427</v>
      </c>
      <c r="F258" t="s">
        <v>5002</v>
      </c>
      <c r="G258" t="s">
        <v>245</v>
      </c>
      <c r="AS258" t="s">
        <v>246</v>
      </c>
      <c r="AT258" t="s">
        <v>279</v>
      </c>
      <c r="AU258" t="s">
        <v>4502</v>
      </c>
      <c r="AV258" t="s">
        <v>4541</v>
      </c>
      <c r="AW258" t="s">
        <v>9</v>
      </c>
      <c r="AX258" t="s">
        <v>9</v>
      </c>
      <c r="AY258" t="s">
        <v>4501</v>
      </c>
      <c r="BW258" t="s">
        <v>246</v>
      </c>
      <c r="BX258" t="s">
        <v>256</v>
      </c>
      <c r="BY258" t="s">
        <v>279</v>
      </c>
      <c r="BZ258" t="s">
        <v>4502</v>
      </c>
      <c r="CA258" t="s">
        <v>4634</v>
      </c>
      <c r="CB258" t="s">
        <v>9</v>
      </c>
      <c r="CC258" t="s">
        <v>9</v>
      </c>
      <c r="CM258" t="s">
        <v>246</v>
      </c>
      <c r="CN258" t="s">
        <v>279</v>
      </c>
      <c r="CO258" t="s">
        <v>4504</v>
      </c>
      <c r="CP258" t="s">
        <v>4742</v>
      </c>
      <c r="CQ258" t="s">
        <v>9</v>
      </c>
      <c r="CR258" t="s">
        <v>9</v>
      </c>
      <c r="CS258" t="s">
        <v>4499</v>
      </c>
      <c r="DE258" t="s">
        <v>249</v>
      </c>
      <c r="DF258" t="s">
        <v>278</v>
      </c>
      <c r="DG258" t="s">
        <v>4494</v>
      </c>
      <c r="DH258" t="s">
        <v>4494</v>
      </c>
      <c r="DI258" t="s">
        <v>9</v>
      </c>
      <c r="DJ258" t="s">
        <v>9</v>
      </c>
      <c r="DK258" t="s">
        <v>4499</v>
      </c>
      <c r="GO258" t="s">
        <v>262</v>
      </c>
      <c r="GP258" t="s">
        <v>262</v>
      </c>
      <c r="GW258" t="s">
        <v>8</v>
      </c>
      <c r="GX258" t="s">
        <v>281</v>
      </c>
      <c r="GY258" t="s">
        <v>1260</v>
      </c>
      <c r="HA258" t="s">
        <v>4488</v>
      </c>
      <c r="HB258" t="s">
        <v>8</v>
      </c>
      <c r="HC258" t="s">
        <v>281</v>
      </c>
      <c r="HD258" t="s">
        <v>281</v>
      </c>
      <c r="HE258" t="s">
        <v>1260</v>
      </c>
      <c r="HG258" t="s">
        <v>4488</v>
      </c>
      <c r="MZ258" t="s">
        <v>4488</v>
      </c>
      <c r="NA258" t="s">
        <v>4489</v>
      </c>
      <c r="NB258" t="s">
        <v>4489</v>
      </c>
      <c r="NC258" t="s">
        <v>4489</v>
      </c>
      <c r="ND258" t="s">
        <v>4489</v>
      </c>
      <c r="NE258" t="s">
        <v>4489</v>
      </c>
      <c r="NF258" t="s">
        <v>4489</v>
      </c>
      <c r="NG258" t="s">
        <v>4489</v>
      </c>
      <c r="NI258" t="s">
        <v>4489</v>
      </c>
      <c r="NJ258" t="s">
        <v>4488</v>
      </c>
      <c r="NK258" t="s">
        <v>4489</v>
      </c>
      <c r="NL258" t="s">
        <v>4489</v>
      </c>
      <c r="NM258" t="s">
        <v>4489</v>
      </c>
      <c r="NN258" t="s">
        <v>4489</v>
      </c>
      <c r="NO258" t="s">
        <v>4489</v>
      </c>
      <c r="NP258" t="s">
        <v>4489</v>
      </c>
      <c r="NQ258" t="s">
        <v>4489</v>
      </c>
      <c r="NR258" t="s">
        <v>4489</v>
      </c>
      <c r="NS258" t="s">
        <v>4489</v>
      </c>
      <c r="NT258" t="s">
        <v>4489</v>
      </c>
      <c r="NU258" t="s">
        <v>4489</v>
      </c>
      <c r="NV258" t="s">
        <v>4489</v>
      </c>
      <c r="NW258" t="s">
        <v>4489</v>
      </c>
      <c r="NX258" t="s">
        <v>4489</v>
      </c>
    </row>
    <row r="259" spans="1:389" x14ac:dyDescent="0.25">
      <c r="A259">
        <v>632</v>
      </c>
      <c r="B259" t="s">
        <v>4908</v>
      </c>
      <c r="C259" t="s">
        <v>272</v>
      </c>
      <c r="D259" t="s">
        <v>280</v>
      </c>
      <c r="E259" t="s">
        <v>427</v>
      </c>
      <c r="F259" t="s">
        <v>5002</v>
      </c>
      <c r="G259" t="s">
        <v>245</v>
      </c>
      <c r="AL259" t="s">
        <v>246</v>
      </c>
      <c r="AM259" t="s">
        <v>279</v>
      </c>
      <c r="AN259" t="s">
        <v>4504</v>
      </c>
      <c r="AO259" t="s">
        <v>4654</v>
      </c>
      <c r="AP259" t="s">
        <v>9</v>
      </c>
      <c r="AQ259" t="s">
        <v>9</v>
      </c>
      <c r="AR259" t="s">
        <v>4501</v>
      </c>
      <c r="AS259" t="s">
        <v>246</v>
      </c>
      <c r="AT259" t="s">
        <v>279</v>
      </c>
      <c r="AU259" t="s">
        <v>4504</v>
      </c>
      <c r="AV259" t="s">
        <v>4525</v>
      </c>
      <c r="AW259" t="s">
        <v>9</v>
      </c>
      <c r="AX259" t="s">
        <v>9</v>
      </c>
      <c r="AY259" t="s">
        <v>4532</v>
      </c>
      <c r="BG259" t="s">
        <v>246</v>
      </c>
      <c r="BH259" t="s">
        <v>251</v>
      </c>
      <c r="BI259" t="s">
        <v>279</v>
      </c>
      <c r="BJ259" t="s">
        <v>4504</v>
      </c>
      <c r="BK259" t="s">
        <v>4998</v>
      </c>
      <c r="BL259" t="s">
        <v>9</v>
      </c>
      <c r="BM259" t="s">
        <v>9</v>
      </c>
      <c r="BW259" t="s">
        <v>246</v>
      </c>
      <c r="BX259" t="s">
        <v>256</v>
      </c>
      <c r="BY259" t="s">
        <v>279</v>
      </c>
      <c r="BZ259" t="s">
        <v>4492</v>
      </c>
      <c r="CA259" t="s">
        <v>4518</v>
      </c>
      <c r="CB259" t="s">
        <v>9</v>
      </c>
      <c r="CC259" t="s">
        <v>9</v>
      </c>
      <c r="CD259" t="s">
        <v>4520</v>
      </c>
      <c r="CT259" t="s">
        <v>246</v>
      </c>
      <c r="CU259" t="s">
        <v>271</v>
      </c>
      <c r="CV259" t="s">
        <v>258</v>
      </c>
      <c r="CW259" t="s">
        <v>4556</v>
      </c>
      <c r="CX259" t="s">
        <v>4574</v>
      </c>
      <c r="CY259" t="s">
        <v>9</v>
      </c>
      <c r="CZ259" t="s">
        <v>9</v>
      </c>
      <c r="DA259" t="s">
        <v>4520</v>
      </c>
      <c r="GO259" t="s">
        <v>250</v>
      </c>
      <c r="GW259" t="s">
        <v>8</v>
      </c>
      <c r="GX259" t="s">
        <v>281</v>
      </c>
      <c r="GY259" t="s">
        <v>1260</v>
      </c>
      <c r="HA259" t="s">
        <v>4488</v>
      </c>
      <c r="MZ259" t="s">
        <v>4488</v>
      </c>
      <c r="NA259" t="s">
        <v>4489</v>
      </c>
      <c r="NB259" t="s">
        <v>4489</v>
      </c>
      <c r="NC259" t="s">
        <v>4489</v>
      </c>
      <c r="ND259" t="s">
        <v>4489</v>
      </c>
      <c r="NE259" t="s">
        <v>4489</v>
      </c>
      <c r="NF259" t="s">
        <v>4489</v>
      </c>
      <c r="NG259" t="s">
        <v>4489</v>
      </c>
      <c r="NI259" t="s">
        <v>4489</v>
      </c>
      <c r="NJ259" t="s">
        <v>4488</v>
      </c>
      <c r="NK259" t="s">
        <v>4489</v>
      </c>
      <c r="NL259" t="s">
        <v>4489</v>
      </c>
      <c r="NM259" t="s">
        <v>4489</v>
      </c>
      <c r="NN259" t="s">
        <v>4489</v>
      </c>
      <c r="NO259" t="s">
        <v>4489</v>
      </c>
      <c r="NP259" t="s">
        <v>4489</v>
      </c>
      <c r="NQ259" t="s">
        <v>4489</v>
      </c>
      <c r="NR259" t="s">
        <v>4489</v>
      </c>
      <c r="NS259" t="s">
        <v>4489</v>
      </c>
      <c r="NT259" t="s">
        <v>4489</v>
      </c>
      <c r="NU259" t="s">
        <v>4489</v>
      </c>
      <c r="NV259" t="s">
        <v>4489</v>
      </c>
      <c r="NW259" t="s">
        <v>4489</v>
      </c>
      <c r="NX259" t="s">
        <v>4489</v>
      </c>
    </row>
    <row r="260" spans="1:389" x14ac:dyDescent="0.25">
      <c r="A260">
        <v>633</v>
      </c>
      <c r="B260" t="s">
        <v>4908</v>
      </c>
      <c r="C260" t="s">
        <v>272</v>
      </c>
      <c r="D260" t="s">
        <v>280</v>
      </c>
      <c r="E260" t="s">
        <v>427</v>
      </c>
      <c r="F260" t="s">
        <v>5002</v>
      </c>
      <c r="G260" t="s">
        <v>245</v>
      </c>
      <c r="AS260" t="s">
        <v>246</v>
      </c>
      <c r="AT260" t="s">
        <v>279</v>
      </c>
      <c r="AU260" t="s">
        <v>4502</v>
      </c>
      <c r="AV260" t="s">
        <v>4541</v>
      </c>
      <c r="AW260" t="s">
        <v>9</v>
      </c>
      <c r="AX260" t="s">
        <v>8</v>
      </c>
      <c r="AY260" t="s">
        <v>4532</v>
      </c>
      <c r="BW260" t="s">
        <v>249</v>
      </c>
      <c r="BX260" t="s">
        <v>256</v>
      </c>
      <c r="BY260" t="s">
        <v>279</v>
      </c>
      <c r="BZ260" t="s">
        <v>4502</v>
      </c>
      <c r="CA260" t="s">
        <v>4634</v>
      </c>
      <c r="CB260" t="s">
        <v>9</v>
      </c>
      <c r="CC260" t="s">
        <v>9</v>
      </c>
      <c r="CD260" t="s">
        <v>4499</v>
      </c>
      <c r="CM260" t="s">
        <v>249</v>
      </c>
      <c r="CN260" t="s">
        <v>255</v>
      </c>
      <c r="CO260" t="s">
        <v>4497</v>
      </c>
      <c r="CP260" t="s">
        <v>4497</v>
      </c>
      <c r="CQ260" t="s">
        <v>9</v>
      </c>
      <c r="CR260" t="s">
        <v>9</v>
      </c>
      <c r="CS260" t="s">
        <v>4520</v>
      </c>
      <c r="DE260" t="s">
        <v>249</v>
      </c>
      <c r="DF260" t="s">
        <v>278</v>
      </c>
      <c r="DG260" t="s">
        <v>4494</v>
      </c>
      <c r="DH260" t="s">
        <v>4494</v>
      </c>
      <c r="DI260" t="s">
        <v>9</v>
      </c>
      <c r="DJ260" t="s">
        <v>9</v>
      </c>
      <c r="DK260" t="s">
        <v>4501</v>
      </c>
      <c r="GO260" t="s">
        <v>252</v>
      </c>
      <c r="GP260" t="s">
        <v>252</v>
      </c>
      <c r="GW260" t="s">
        <v>8</v>
      </c>
      <c r="GX260" t="s">
        <v>281</v>
      </c>
      <c r="GY260" t="s">
        <v>1260</v>
      </c>
      <c r="HA260" t="s">
        <v>4488</v>
      </c>
      <c r="HB260" t="s">
        <v>8</v>
      </c>
      <c r="HC260" t="s">
        <v>281</v>
      </c>
      <c r="HD260" t="s">
        <v>281</v>
      </c>
      <c r="HE260" t="s">
        <v>1260</v>
      </c>
      <c r="HG260" t="s">
        <v>4488</v>
      </c>
      <c r="MZ260" t="s">
        <v>4488</v>
      </c>
      <c r="NA260" t="s">
        <v>4489</v>
      </c>
      <c r="NB260" t="s">
        <v>4489</v>
      </c>
      <c r="NC260" t="s">
        <v>4489</v>
      </c>
      <c r="ND260" t="s">
        <v>4489</v>
      </c>
      <c r="NE260" t="s">
        <v>4489</v>
      </c>
      <c r="NF260" t="s">
        <v>4489</v>
      </c>
      <c r="NG260" t="s">
        <v>4489</v>
      </c>
      <c r="NI260" t="s">
        <v>4489</v>
      </c>
      <c r="NJ260" t="s">
        <v>4488</v>
      </c>
      <c r="NK260" t="s">
        <v>4489</v>
      </c>
      <c r="NL260" t="s">
        <v>4489</v>
      </c>
      <c r="NM260" t="s">
        <v>4489</v>
      </c>
      <c r="NN260" t="s">
        <v>4489</v>
      </c>
      <c r="NO260" t="s">
        <v>4489</v>
      </c>
      <c r="NP260" t="s">
        <v>4489</v>
      </c>
      <c r="NQ260" t="s">
        <v>4489</v>
      </c>
      <c r="NR260" t="s">
        <v>4489</v>
      </c>
      <c r="NS260" t="s">
        <v>4489</v>
      </c>
      <c r="NT260" t="s">
        <v>4489</v>
      </c>
      <c r="NU260" t="s">
        <v>4489</v>
      </c>
      <c r="NV260" t="s">
        <v>4489</v>
      </c>
      <c r="NW260" t="s">
        <v>4489</v>
      </c>
      <c r="NX260" t="s">
        <v>4489</v>
      </c>
    </row>
    <row r="261" spans="1:389" x14ac:dyDescent="0.25">
      <c r="A261">
        <v>634</v>
      </c>
      <c r="B261" t="s">
        <v>4908</v>
      </c>
      <c r="C261" t="s">
        <v>272</v>
      </c>
      <c r="D261" t="s">
        <v>280</v>
      </c>
      <c r="E261" t="s">
        <v>427</v>
      </c>
      <c r="F261" t="s">
        <v>5002</v>
      </c>
      <c r="G261" t="s">
        <v>245</v>
      </c>
      <c r="AL261" t="s">
        <v>246</v>
      </c>
      <c r="AM261" t="s">
        <v>279</v>
      </c>
      <c r="AN261" t="s">
        <v>4502</v>
      </c>
      <c r="AO261" t="s">
        <v>4525</v>
      </c>
      <c r="AP261" t="s">
        <v>9</v>
      </c>
      <c r="AQ261" t="s">
        <v>9</v>
      </c>
      <c r="AR261" t="s">
        <v>4559</v>
      </c>
      <c r="BG261" t="s">
        <v>246</v>
      </c>
      <c r="BH261" t="s">
        <v>251</v>
      </c>
      <c r="BI261" t="s">
        <v>279</v>
      </c>
      <c r="BJ261" t="s">
        <v>4502</v>
      </c>
      <c r="BK261" t="s">
        <v>4635</v>
      </c>
      <c r="BL261" t="s">
        <v>9</v>
      </c>
      <c r="BM261" t="s">
        <v>9</v>
      </c>
      <c r="BN261" t="s">
        <v>4532</v>
      </c>
      <c r="BW261" t="s">
        <v>249</v>
      </c>
      <c r="BX261" t="s">
        <v>256</v>
      </c>
      <c r="BY261" t="s">
        <v>279</v>
      </c>
      <c r="BZ261" t="s">
        <v>4502</v>
      </c>
      <c r="CA261" t="s">
        <v>4634</v>
      </c>
      <c r="CB261" t="s">
        <v>9</v>
      </c>
      <c r="CC261" t="s">
        <v>9</v>
      </c>
      <c r="CD261" t="s">
        <v>4501</v>
      </c>
      <c r="CM261" t="s">
        <v>246</v>
      </c>
      <c r="CN261" t="s">
        <v>255</v>
      </c>
      <c r="CO261" t="s">
        <v>4492</v>
      </c>
      <c r="CP261" t="s">
        <v>4492</v>
      </c>
      <c r="CQ261" t="s">
        <v>9</v>
      </c>
      <c r="CR261" t="s">
        <v>9</v>
      </c>
      <c r="DE261" t="s">
        <v>249</v>
      </c>
      <c r="DF261" t="s">
        <v>278</v>
      </c>
      <c r="DG261" t="s">
        <v>4494</v>
      </c>
      <c r="DH261" t="s">
        <v>4494</v>
      </c>
      <c r="DI261" t="s">
        <v>9</v>
      </c>
      <c r="DJ261" t="s">
        <v>9</v>
      </c>
      <c r="DK261" t="s">
        <v>4520</v>
      </c>
      <c r="GO261" t="s">
        <v>262</v>
      </c>
      <c r="GP261" t="s">
        <v>262</v>
      </c>
      <c r="GW261" t="s">
        <v>8</v>
      </c>
      <c r="GX261" t="s">
        <v>281</v>
      </c>
      <c r="GY261" t="s">
        <v>1260</v>
      </c>
      <c r="HA261" t="s">
        <v>4488</v>
      </c>
      <c r="HB261" t="s">
        <v>8</v>
      </c>
      <c r="HC261" t="s">
        <v>281</v>
      </c>
      <c r="HD261" t="s">
        <v>281</v>
      </c>
      <c r="HE261" t="s">
        <v>1260</v>
      </c>
      <c r="HG261" t="s">
        <v>4488</v>
      </c>
      <c r="MZ261" t="s">
        <v>4488</v>
      </c>
      <c r="NA261" t="s">
        <v>4489</v>
      </c>
      <c r="NB261" t="s">
        <v>4489</v>
      </c>
      <c r="NC261" t="s">
        <v>4489</v>
      </c>
      <c r="ND261" t="s">
        <v>4489</v>
      </c>
      <c r="NE261" t="s">
        <v>4489</v>
      </c>
      <c r="NF261" t="s">
        <v>4489</v>
      </c>
      <c r="NG261" t="s">
        <v>4489</v>
      </c>
      <c r="NI261" t="s">
        <v>4489</v>
      </c>
      <c r="NJ261" t="s">
        <v>4488</v>
      </c>
      <c r="NK261" t="s">
        <v>4489</v>
      </c>
      <c r="NL261" t="s">
        <v>4489</v>
      </c>
      <c r="NM261" t="s">
        <v>4489</v>
      </c>
      <c r="NN261" t="s">
        <v>4489</v>
      </c>
      <c r="NO261" t="s">
        <v>4489</v>
      </c>
      <c r="NP261" t="s">
        <v>4489</v>
      </c>
      <c r="NQ261" t="s">
        <v>4489</v>
      </c>
      <c r="NR261" t="s">
        <v>4489</v>
      </c>
      <c r="NS261" t="s">
        <v>4489</v>
      </c>
      <c r="NT261" t="s">
        <v>4489</v>
      </c>
      <c r="NU261" t="s">
        <v>4489</v>
      </c>
      <c r="NV261" t="s">
        <v>4489</v>
      </c>
      <c r="NW261" t="s">
        <v>4488</v>
      </c>
      <c r="NX261" t="s">
        <v>4489</v>
      </c>
      <c r="NY261" t="s">
        <v>5003</v>
      </c>
    </row>
    <row r="262" spans="1:389" x14ac:dyDescent="0.25">
      <c r="A262">
        <v>635</v>
      </c>
      <c r="B262" t="s">
        <v>4908</v>
      </c>
      <c r="C262" t="s">
        <v>272</v>
      </c>
      <c r="D262" t="s">
        <v>280</v>
      </c>
      <c r="E262" t="s">
        <v>427</v>
      </c>
      <c r="F262" t="s">
        <v>5002</v>
      </c>
      <c r="G262" t="s">
        <v>245</v>
      </c>
      <c r="AL262" t="s">
        <v>246</v>
      </c>
      <c r="AM262" t="s">
        <v>279</v>
      </c>
      <c r="AN262" t="s">
        <v>4502</v>
      </c>
      <c r="AO262" t="s">
        <v>4525</v>
      </c>
      <c r="AP262" t="s">
        <v>9</v>
      </c>
      <c r="AQ262" t="s">
        <v>9</v>
      </c>
      <c r="BG262" t="s">
        <v>249</v>
      </c>
      <c r="BH262" t="s">
        <v>251</v>
      </c>
      <c r="BI262" t="s">
        <v>279</v>
      </c>
      <c r="BJ262" t="s">
        <v>4504</v>
      </c>
      <c r="BK262" t="s">
        <v>4998</v>
      </c>
      <c r="BL262" t="s">
        <v>9</v>
      </c>
      <c r="BM262" t="s">
        <v>9</v>
      </c>
      <c r="BN262" t="s">
        <v>4499</v>
      </c>
      <c r="CT262" t="s">
        <v>246</v>
      </c>
      <c r="CU262" t="s">
        <v>271</v>
      </c>
      <c r="CV262" t="s">
        <v>258</v>
      </c>
      <c r="CW262" t="s">
        <v>4556</v>
      </c>
      <c r="CX262" t="s">
        <v>4574</v>
      </c>
      <c r="CY262" t="s">
        <v>9</v>
      </c>
      <c r="CZ262" t="s">
        <v>9</v>
      </c>
      <c r="DA262" t="s">
        <v>4532</v>
      </c>
      <c r="DE262" t="s">
        <v>249</v>
      </c>
      <c r="DF262" t="s">
        <v>278</v>
      </c>
      <c r="DG262" t="s">
        <v>4494</v>
      </c>
      <c r="DH262" t="s">
        <v>4494</v>
      </c>
      <c r="DI262" t="s">
        <v>9</v>
      </c>
      <c r="DJ262" t="s">
        <v>8</v>
      </c>
      <c r="DK262" t="s">
        <v>4520</v>
      </c>
      <c r="GO262" t="s">
        <v>252</v>
      </c>
      <c r="GP262" t="s">
        <v>252</v>
      </c>
      <c r="GW262" t="s">
        <v>8</v>
      </c>
      <c r="GX262" t="s">
        <v>281</v>
      </c>
      <c r="GY262" t="s">
        <v>1260</v>
      </c>
      <c r="HA262" t="s">
        <v>4488</v>
      </c>
      <c r="HB262" t="s">
        <v>8</v>
      </c>
      <c r="HC262" t="s">
        <v>281</v>
      </c>
      <c r="HD262" t="s">
        <v>281</v>
      </c>
      <c r="HE262" t="s">
        <v>1260</v>
      </c>
      <c r="HG262" t="s">
        <v>4488</v>
      </c>
      <c r="MZ262" t="s">
        <v>4488</v>
      </c>
      <c r="NA262" t="s">
        <v>4489</v>
      </c>
      <c r="NB262" t="s">
        <v>4489</v>
      </c>
      <c r="NC262" t="s">
        <v>4489</v>
      </c>
      <c r="ND262" t="s">
        <v>4489</v>
      </c>
      <c r="NE262" t="s">
        <v>4489</v>
      </c>
      <c r="NF262" t="s">
        <v>4489</v>
      </c>
      <c r="NG262" t="s">
        <v>4489</v>
      </c>
      <c r="NI262" t="s">
        <v>4489</v>
      </c>
      <c r="NJ262" t="s">
        <v>4488</v>
      </c>
      <c r="NK262" t="s">
        <v>4489</v>
      </c>
      <c r="NL262" t="s">
        <v>4489</v>
      </c>
      <c r="NM262" t="s">
        <v>4489</v>
      </c>
      <c r="NN262" t="s">
        <v>4489</v>
      </c>
      <c r="NO262" t="s">
        <v>4489</v>
      </c>
      <c r="NP262" t="s">
        <v>4489</v>
      </c>
      <c r="NQ262" t="s">
        <v>4489</v>
      </c>
      <c r="NR262" t="s">
        <v>4489</v>
      </c>
      <c r="NS262" t="s">
        <v>4489</v>
      </c>
      <c r="NT262" t="s">
        <v>4489</v>
      </c>
      <c r="NU262" t="s">
        <v>4489</v>
      </c>
      <c r="NV262" t="s">
        <v>4489</v>
      </c>
      <c r="NW262" t="s">
        <v>4488</v>
      </c>
      <c r="NX262" t="s">
        <v>4489</v>
      </c>
      <c r="NY262" t="s">
        <v>5004</v>
      </c>
    </row>
    <row r="263" spans="1:389" x14ac:dyDescent="0.25">
      <c r="A263">
        <v>636</v>
      </c>
      <c r="B263" t="s">
        <v>4908</v>
      </c>
      <c r="C263" t="s">
        <v>272</v>
      </c>
      <c r="D263" t="s">
        <v>280</v>
      </c>
      <c r="E263" t="s">
        <v>427</v>
      </c>
      <c r="F263" t="s">
        <v>5002</v>
      </c>
      <c r="G263" t="s">
        <v>245</v>
      </c>
      <c r="AL263" t="s">
        <v>246</v>
      </c>
      <c r="AM263" t="s">
        <v>279</v>
      </c>
      <c r="AN263" t="s">
        <v>4502</v>
      </c>
      <c r="AO263" t="s">
        <v>4525</v>
      </c>
      <c r="AP263" t="s">
        <v>9</v>
      </c>
      <c r="AQ263" t="s">
        <v>9</v>
      </c>
      <c r="AR263" t="s">
        <v>4501</v>
      </c>
      <c r="AS263" t="s">
        <v>249</v>
      </c>
      <c r="AT263" t="s">
        <v>279</v>
      </c>
      <c r="AU263" t="s">
        <v>4502</v>
      </c>
      <c r="AV263" t="s">
        <v>4541</v>
      </c>
      <c r="AW263" t="s">
        <v>9</v>
      </c>
      <c r="AX263" t="s">
        <v>8</v>
      </c>
      <c r="AY263" t="s">
        <v>4499</v>
      </c>
      <c r="BG263" t="s">
        <v>246</v>
      </c>
      <c r="BH263" t="s">
        <v>251</v>
      </c>
      <c r="BI263" t="s">
        <v>279</v>
      </c>
      <c r="BJ263" t="s">
        <v>4504</v>
      </c>
      <c r="BK263" t="s">
        <v>4998</v>
      </c>
      <c r="BL263" t="s">
        <v>9</v>
      </c>
      <c r="BM263" t="s">
        <v>9</v>
      </c>
      <c r="BN263" t="s">
        <v>4559</v>
      </c>
      <c r="CM263" t="s">
        <v>249</v>
      </c>
      <c r="CN263" t="s">
        <v>255</v>
      </c>
      <c r="CO263" t="s">
        <v>4492</v>
      </c>
      <c r="CP263" t="s">
        <v>4492</v>
      </c>
      <c r="CQ263" t="s">
        <v>9</v>
      </c>
      <c r="CR263" t="s">
        <v>9</v>
      </c>
      <c r="CS263" t="s">
        <v>4501</v>
      </c>
      <c r="CT263" t="s">
        <v>246</v>
      </c>
      <c r="CU263" t="s">
        <v>271</v>
      </c>
      <c r="CV263" t="s">
        <v>258</v>
      </c>
      <c r="CW263" t="s">
        <v>4556</v>
      </c>
      <c r="CX263" t="s">
        <v>4574</v>
      </c>
      <c r="CY263" t="s">
        <v>9</v>
      </c>
      <c r="CZ263" t="s">
        <v>9</v>
      </c>
      <c r="DA263" t="s">
        <v>4532</v>
      </c>
      <c r="GO263" t="s">
        <v>262</v>
      </c>
      <c r="GW263" t="s">
        <v>8</v>
      </c>
      <c r="GX263" t="s">
        <v>281</v>
      </c>
      <c r="GY263" t="s">
        <v>1260</v>
      </c>
      <c r="HA263" t="s">
        <v>4488</v>
      </c>
      <c r="MZ263" t="s">
        <v>4488</v>
      </c>
      <c r="NA263" t="s">
        <v>4489</v>
      </c>
      <c r="NB263" t="s">
        <v>4489</v>
      </c>
      <c r="NC263" t="s">
        <v>4489</v>
      </c>
      <c r="ND263" t="s">
        <v>4489</v>
      </c>
      <c r="NE263" t="s">
        <v>4489</v>
      </c>
      <c r="NF263" t="s">
        <v>4489</v>
      </c>
      <c r="NG263" t="s">
        <v>4489</v>
      </c>
      <c r="NI263" t="s">
        <v>4489</v>
      </c>
      <c r="NJ263" t="s">
        <v>4488</v>
      </c>
      <c r="NK263" t="s">
        <v>4489</v>
      </c>
      <c r="NL263" t="s">
        <v>4489</v>
      </c>
      <c r="NM263" t="s">
        <v>4489</v>
      </c>
      <c r="NN263" t="s">
        <v>4489</v>
      </c>
      <c r="NO263" t="s">
        <v>4489</v>
      </c>
      <c r="NP263" t="s">
        <v>4489</v>
      </c>
      <c r="NQ263" t="s">
        <v>4489</v>
      </c>
      <c r="NR263" t="s">
        <v>4489</v>
      </c>
      <c r="NS263" t="s">
        <v>4489</v>
      </c>
      <c r="NT263" t="s">
        <v>4489</v>
      </c>
      <c r="NU263" t="s">
        <v>4489</v>
      </c>
      <c r="NV263" t="s">
        <v>4489</v>
      </c>
      <c r="NW263" t="s">
        <v>4489</v>
      </c>
      <c r="NX263" t="s">
        <v>4489</v>
      </c>
    </row>
    <row r="264" spans="1:389" x14ac:dyDescent="0.25">
      <c r="A264">
        <v>637</v>
      </c>
      <c r="B264" t="s">
        <v>4908</v>
      </c>
      <c r="C264" t="s">
        <v>272</v>
      </c>
      <c r="D264" t="s">
        <v>280</v>
      </c>
      <c r="E264" t="s">
        <v>427</v>
      </c>
      <c r="F264" t="s">
        <v>5002</v>
      </c>
      <c r="G264" t="s">
        <v>245</v>
      </c>
      <c r="CT264" t="s">
        <v>249</v>
      </c>
      <c r="CU264" t="s">
        <v>271</v>
      </c>
      <c r="CV264" t="s">
        <v>258</v>
      </c>
      <c r="CW264" t="s">
        <v>4556</v>
      </c>
      <c r="CX264" t="s">
        <v>4574</v>
      </c>
      <c r="CY264" t="s">
        <v>9</v>
      </c>
      <c r="CZ264" t="s">
        <v>9</v>
      </c>
      <c r="DA264" t="s">
        <v>4501</v>
      </c>
      <c r="GO264" t="s">
        <v>252</v>
      </c>
      <c r="GW264" t="s">
        <v>8</v>
      </c>
      <c r="GX264" t="s">
        <v>281</v>
      </c>
      <c r="GY264" t="s">
        <v>1260</v>
      </c>
      <c r="HA264" t="s">
        <v>4488</v>
      </c>
      <c r="MZ264" t="s">
        <v>4488</v>
      </c>
      <c r="NA264" t="s">
        <v>4489</v>
      </c>
      <c r="NB264" t="s">
        <v>4489</v>
      </c>
      <c r="NC264" t="s">
        <v>4489</v>
      </c>
      <c r="ND264" t="s">
        <v>4489</v>
      </c>
      <c r="NE264" t="s">
        <v>4489</v>
      </c>
      <c r="NF264" t="s">
        <v>4489</v>
      </c>
      <c r="NG264" t="s">
        <v>4489</v>
      </c>
      <c r="NI264" t="s">
        <v>4489</v>
      </c>
      <c r="NJ264" t="s">
        <v>4488</v>
      </c>
      <c r="NK264" t="s">
        <v>4489</v>
      </c>
      <c r="NL264" t="s">
        <v>4489</v>
      </c>
      <c r="NM264" t="s">
        <v>4489</v>
      </c>
      <c r="NN264" t="s">
        <v>4489</v>
      </c>
      <c r="NO264" t="s">
        <v>4489</v>
      </c>
      <c r="NP264" t="s">
        <v>4489</v>
      </c>
      <c r="NQ264" t="s">
        <v>4489</v>
      </c>
      <c r="NR264" t="s">
        <v>4489</v>
      </c>
      <c r="NS264" t="s">
        <v>4489</v>
      </c>
      <c r="NT264" t="s">
        <v>4489</v>
      </c>
      <c r="NU264" t="s">
        <v>4489</v>
      </c>
      <c r="NV264" t="s">
        <v>4489</v>
      </c>
      <c r="NW264" t="s">
        <v>4489</v>
      </c>
      <c r="NX264" t="s">
        <v>4489</v>
      </c>
    </row>
    <row r="265" spans="1:389" x14ac:dyDescent="0.25">
      <c r="A265">
        <v>252</v>
      </c>
      <c r="B265" t="s">
        <v>4900</v>
      </c>
      <c r="C265" t="s">
        <v>332</v>
      </c>
      <c r="D265" t="s">
        <v>336</v>
      </c>
      <c r="E265" t="s">
        <v>448</v>
      </c>
      <c r="F265" t="s">
        <v>4970</v>
      </c>
      <c r="G265" t="s">
        <v>245</v>
      </c>
      <c r="H265" t="s">
        <v>246</v>
      </c>
      <c r="I265" t="s">
        <v>275</v>
      </c>
      <c r="J265" t="s">
        <v>248</v>
      </c>
      <c r="K265" t="s">
        <v>4526</v>
      </c>
      <c r="L265" t="s">
        <v>4821</v>
      </c>
      <c r="M265" t="s">
        <v>8</v>
      </c>
      <c r="N265" t="s">
        <v>8</v>
      </c>
      <c r="O265" t="s">
        <v>4499</v>
      </c>
      <c r="AL265" t="s">
        <v>246</v>
      </c>
      <c r="AM265" t="s">
        <v>255</v>
      </c>
      <c r="AN265" t="s">
        <v>4511</v>
      </c>
      <c r="AO265" t="s">
        <v>4511</v>
      </c>
      <c r="AP265" t="s">
        <v>8</v>
      </c>
      <c r="AQ265" t="s">
        <v>8</v>
      </c>
      <c r="AR265" t="s">
        <v>4520</v>
      </c>
      <c r="AZ265" t="s">
        <v>246</v>
      </c>
      <c r="BA265" t="s">
        <v>248</v>
      </c>
      <c r="BB265" t="s">
        <v>4492</v>
      </c>
      <c r="BC265" t="s">
        <v>4646</v>
      </c>
      <c r="BD265" t="s">
        <v>8</v>
      </c>
      <c r="BE265" t="s">
        <v>8</v>
      </c>
      <c r="BF265" t="s">
        <v>4548</v>
      </c>
      <c r="BW265" t="s">
        <v>246</v>
      </c>
      <c r="BX265" t="s">
        <v>284</v>
      </c>
      <c r="BY265" t="s">
        <v>255</v>
      </c>
      <c r="BZ265" t="s">
        <v>4556</v>
      </c>
      <c r="CA265" t="s">
        <v>4556</v>
      </c>
      <c r="CB265" t="s">
        <v>8</v>
      </c>
      <c r="CC265" t="s">
        <v>8</v>
      </c>
      <c r="CD265" t="s">
        <v>4520</v>
      </c>
      <c r="CT265" t="s">
        <v>246</v>
      </c>
      <c r="CU265" t="s">
        <v>271</v>
      </c>
      <c r="CV265" t="s">
        <v>258</v>
      </c>
      <c r="CW265" t="s">
        <v>4503</v>
      </c>
      <c r="CX265" t="s">
        <v>4859</v>
      </c>
      <c r="CY265" t="s">
        <v>8</v>
      </c>
      <c r="CZ265" t="s">
        <v>8</v>
      </c>
      <c r="DA265" t="s">
        <v>4501</v>
      </c>
      <c r="GN265" t="s">
        <v>252</v>
      </c>
      <c r="GO265" t="s">
        <v>252</v>
      </c>
      <c r="GW265" t="s">
        <v>8</v>
      </c>
      <c r="GX265" t="s">
        <v>334</v>
      </c>
      <c r="GY265" t="s">
        <v>1261</v>
      </c>
      <c r="HA265" t="s">
        <v>4529</v>
      </c>
      <c r="HU265" t="s">
        <v>286</v>
      </c>
      <c r="HV265" t="s">
        <v>286</v>
      </c>
      <c r="MI265" t="s">
        <v>270</v>
      </c>
      <c r="MZ265" t="s">
        <v>4488</v>
      </c>
      <c r="NA265" t="s">
        <v>4489</v>
      </c>
      <c r="NB265" t="s">
        <v>4489</v>
      </c>
      <c r="NC265" t="s">
        <v>4489</v>
      </c>
      <c r="ND265" t="s">
        <v>4489</v>
      </c>
      <c r="NE265" t="s">
        <v>4489</v>
      </c>
      <c r="NF265" t="s">
        <v>4489</v>
      </c>
      <c r="NG265" t="s">
        <v>4489</v>
      </c>
      <c r="NI265" t="s">
        <v>4489</v>
      </c>
      <c r="NJ265" t="s">
        <v>4488</v>
      </c>
      <c r="NK265" t="s">
        <v>4489</v>
      </c>
      <c r="NL265" t="s">
        <v>4489</v>
      </c>
      <c r="NM265" t="s">
        <v>4489</v>
      </c>
      <c r="NN265" t="s">
        <v>4489</v>
      </c>
      <c r="NO265" t="s">
        <v>4489</v>
      </c>
      <c r="NP265" t="s">
        <v>4489</v>
      </c>
      <c r="NQ265" t="s">
        <v>4489</v>
      </c>
      <c r="NR265" t="s">
        <v>4489</v>
      </c>
      <c r="NS265" t="s">
        <v>4489</v>
      </c>
      <c r="NT265" t="s">
        <v>4489</v>
      </c>
      <c r="NU265" t="s">
        <v>4489</v>
      </c>
      <c r="NV265" t="s">
        <v>4489</v>
      </c>
      <c r="NW265" t="s">
        <v>4489</v>
      </c>
      <c r="NX265" t="s">
        <v>4489</v>
      </c>
    </row>
    <row r="266" spans="1:389" x14ac:dyDescent="0.25">
      <c r="A266">
        <v>253</v>
      </c>
      <c r="B266" t="s">
        <v>4900</v>
      </c>
      <c r="C266" t="s">
        <v>332</v>
      </c>
      <c r="D266" t="s">
        <v>336</v>
      </c>
      <c r="E266" t="s">
        <v>448</v>
      </c>
      <c r="F266" t="s">
        <v>4970</v>
      </c>
      <c r="G266" t="s">
        <v>245</v>
      </c>
      <c r="AL266" t="s">
        <v>246</v>
      </c>
      <c r="AM266" t="s">
        <v>255</v>
      </c>
      <c r="AN266" t="s">
        <v>4511</v>
      </c>
      <c r="AO266" t="s">
        <v>4511</v>
      </c>
      <c r="AP266" t="s">
        <v>8</v>
      </c>
      <c r="AQ266" t="s">
        <v>8</v>
      </c>
      <c r="AR266" t="s">
        <v>4501</v>
      </c>
      <c r="AS266" t="s">
        <v>246</v>
      </c>
      <c r="AT266" t="s">
        <v>255</v>
      </c>
      <c r="AU266" t="s">
        <v>4556</v>
      </c>
      <c r="AV266" t="s">
        <v>4556</v>
      </c>
      <c r="AW266" t="s">
        <v>8</v>
      </c>
      <c r="AX266" t="s">
        <v>8</v>
      </c>
      <c r="AY266" t="s">
        <v>4499</v>
      </c>
      <c r="BW266" t="s">
        <v>246</v>
      </c>
      <c r="BX266" t="s">
        <v>284</v>
      </c>
      <c r="BY266" t="s">
        <v>255</v>
      </c>
      <c r="BZ266" t="s">
        <v>4556</v>
      </c>
      <c r="CA266" t="s">
        <v>4556</v>
      </c>
      <c r="CB266" t="s">
        <v>8</v>
      </c>
      <c r="CC266" t="s">
        <v>8</v>
      </c>
      <c r="CD266" t="s">
        <v>4520</v>
      </c>
      <c r="CT266" t="s">
        <v>246</v>
      </c>
      <c r="CU266" t="s">
        <v>271</v>
      </c>
      <c r="CV266" t="s">
        <v>258</v>
      </c>
      <c r="CW266" t="s">
        <v>4503</v>
      </c>
      <c r="CX266" t="s">
        <v>4859</v>
      </c>
      <c r="CY266" t="s">
        <v>8</v>
      </c>
      <c r="CZ266" t="s">
        <v>8</v>
      </c>
      <c r="DA266" t="s">
        <v>4520</v>
      </c>
      <c r="DE266" t="s">
        <v>246</v>
      </c>
      <c r="DF266" t="s">
        <v>261</v>
      </c>
      <c r="DG266" t="s">
        <v>4556</v>
      </c>
      <c r="DH266" t="s">
        <v>4502</v>
      </c>
      <c r="DI266" t="s">
        <v>8</v>
      </c>
      <c r="DJ266" t="s">
        <v>8</v>
      </c>
      <c r="DK266" t="s">
        <v>4520</v>
      </c>
      <c r="GO266" t="s">
        <v>252</v>
      </c>
      <c r="GP266" t="s">
        <v>252</v>
      </c>
      <c r="GW266" t="s">
        <v>8</v>
      </c>
      <c r="GX266" t="s">
        <v>334</v>
      </c>
      <c r="GY266" t="s">
        <v>1261</v>
      </c>
      <c r="HA266" t="s">
        <v>4529</v>
      </c>
      <c r="HB266" t="s">
        <v>8</v>
      </c>
      <c r="HC266" t="s">
        <v>334</v>
      </c>
      <c r="HD266" t="s">
        <v>334</v>
      </c>
      <c r="HE266" t="s">
        <v>1261</v>
      </c>
      <c r="HG266" t="s">
        <v>4529</v>
      </c>
      <c r="HU266" t="s">
        <v>286</v>
      </c>
      <c r="HV266" t="s">
        <v>286</v>
      </c>
      <c r="MI266" t="s">
        <v>270</v>
      </c>
      <c r="MZ266" t="s">
        <v>4488</v>
      </c>
      <c r="NA266" t="s">
        <v>4489</v>
      </c>
      <c r="NB266" t="s">
        <v>4489</v>
      </c>
      <c r="NC266" t="s">
        <v>4489</v>
      </c>
      <c r="ND266" t="s">
        <v>4489</v>
      </c>
      <c r="NE266" t="s">
        <v>4489</v>
      </c>
      <c r="NF266" t="s">
        <v>4489</v>
      </c>
      <c r="NG266" t="s">
        <v>4489</v>
      </c>
      <c r="NI266" t="s">
        <v>4489</v>
      </c>
      <c r="NJ266" t="s">
        <v>4489</v>
      </c>
      <c r="NK266" t="s">
        <v>4488</v>
      </c>
      <c r="NL266" t="s">
        <v>4488</v>
      </c>
      <c r="NM266" t="s">
        <v>4489</v>
      </c>
      <c r="NN266" t="s">
        <v>4489</v>
      </c>
      <c r="NO266" t="s">
        <v>4488</v>
      </c>
      <c r="NP266" t="s">
        <v>4489</v>
      </c>
      <c r="NQ266" t="s">
        <v>4489</v>
      </c>
      <c r="NR266" t="s">
        <v>4489</v>
      </c>
      <c r="NS266" t="s">
        <v>4489</v>
      </c>
      <c r="NT266" t="s">
        <v>4489</v>
      </c>
      <c r="NU266" t="s">
        <v>4489</v>
      </c>
      <c r="NV266" t="s">
        <v>4489</v>
      </c>
      <c r="NW266" t="s">
        <v>4489</v>
      </c>
      <c r="NX266" t="s">
        <v>4489</v>
      </c>
    </row>
    <row r="267" spans="1:389" x14ac:dyDescent="0.25">
      <c r="A267">
        <v>254</v>
      </c>
      <c r="B267" t="s">
        <v>4900</v>
      </c>
      <c r="C267" t="s">
        <v>332</v>
      </c>
      <c r="D267" t="s">
        <v>336</v>
      </c>
      <c r="E267" t="s">
        <v>448</v>
      </c>
      <c r="F267" t="s">
        <v>4970</v>
      </c>
      <c r="G267" t="s">
        <v>245</v>
      </c>
      <c r="AL267" t="s">
        <v>246</v>
      </c>
      <c r="AM267" t="s">
        <v>255</v>
      </c>
      <c r="AN267" t="s">
        <v>4511</v>
      </c>
      <c r="AO267" t="s">
        <v>4511</v>
      </c>
      <c r="AP267" t="s">
        <v>8</v>
      </c>
      <c r="AQ267" t="s">
        <v>8</v>
      </c>
      <c r="AR267" t="s">
        <v>4520</v>
      </c>
      <c r="AS267" t="s">
        <v>246</v>
      </c>
      <c r="AT267" t="s">
        <v>255</v>
      </c>
      <c r="AU267" t="s">
        <v>4556</v>
      </c>
      <c r="AV267" t="s">
        <v>4556</v>
      </c>
      <c r="AW267" t="s">
        <v>8</v>
      </c>
      <c r="AX267" t="s">
        <v>8</v>
      </c>
      <c r="AY267" t="s">
        <v>4499</v>
      </c>
      <c r="AZ267" t="s">
        <v>246</v>
      </c>
      <c r="BA267" t="s">
        <v>248</v>
      </c>
      <c r="BB267" t="s">
        <v>4526</v>
      </c>
      <c r="BC267" t="s">
        <v>4723</v>
      </c>
      <c r="BD267" t="s">
        <v>8</v>
      </c>
      <c r="BE267" t="s">
        <v>8</v>
      </c>
      <c r="BF267" t="s">
        <v>4516</v>
      </c>
      <c r="BW267" t="s">
        <v>246</v>
      </c>
      <c r="BX267" t="s">
        <v>284</v>
      </c>
      <c r="BY267" t="s">
        <v>255</v>
      </c>
      <c r="BZ267" t="s">
        <v>4556</v>
      </c>
      <c r="CA267" t="s">
        <v>4556</v>
      </c>
      <c r="CB267" t="s">
        <v>8</v>
      </c>
      <c r="CC267" t="s">
        <v>8</v>
      </c>
      <c r="CD267" t="s">
        <v>4520</v>
      </c>
      <c r="CT267" t="s">
        <v>246</v>
      </c>
      <c r="CU267" t="s">
        <v>271</v>
      </c>
      <c r="CV267" t="s">
        <v>258</v>
      </c>
      <c r="CW267" t="s">
        <v>4503</v>
      </c>
      <c r="CX267" t="s">
        <v>4859</v>
      </c>
      <c r="CY267" t="s">
        <v>8</v>
      </c>
      <c r="CZ267" t="s">
        <v>8</v>
      </c>
      <c r="DA267" t="s">
        <v>4520</v>
      </c>
      <c r="GO267" t="s">
        <v>252</v>
      </c>
      <c r="GW267" t="s">
        <v>8</v>
      </c>
      <c r="GX267" t="s">
        <v>334</v>
      </c>
      <c r="GY267" t="s">
        <v>1261</v>
      </c>
      <c r="HA267" t="s">
        <v>4529</v>
      </c>
      <c r="HU267" t="s">
        <v>286</v>
      </c>
      <c r="HV267" t="s">
        <v>286</v>
      </c>
      <c r="MI267" t="s">
        <v>270</v>
      </c>
      <c r="MZ267" t="s">
        <v>4488</v>
      </c>
      <c r="NA267" t="s">
        <v>4489</v>
      </c>
      <c r="NB267" t="s">
        <v>4489</v>
      </c>
      <c r="NC267" t="s">
        <v>4489</v>
      </c>
      <c r="ND267" t="s">
        <v>4489</v>
      </c>
      <c r="NE267" t="s">
        <v>4489</v>
      </c>
      <c r="NF267" t="s">
        <v>4489</v>
      </c>
      <c r="NG267" t="s">
        <v>4489</v>
      </c>
      <c r="NI267" t="s">
        <v>4489</v>
      </c>
      <c r="NJ267" t="s">
        <v>4488</v>
      </c>
      <c r="NK267" t="s">
        <v>4489</v>
      </c>
      <c r="NL267" t="s">
        <v>4488</v>
      </c>
      <c r="NM267" t="s">
        <v>4489</v>
      </c>
      <c r="NN267" t="s">
        <v>4489</v>
      </c>
      <c r="NO267" t="s">
        <v>4488</v>
      </c>
      <c r="NP267" t="s">
        <v>4489</v>
      </c>
      <c r="NQ267" t="s">
        <v>4489</v>
      </c>
      <c r="NR267" t="s">
        <v>4489</v>
      </c>
      <c r="NS267" t="s">
        <v>4489</v>
      </c>
      <c r="NT267" t="s">
        <v>4489</v>
      </c>
      <c r="NU267" t="s">
        <v>4489</v>
      </c>
      <c r="NV267" t="s">
        <v>4489</v>
      </c>
      <c r="NW267" t="s">
        <v>4489</v>
      </c>
      <c r="NX267" t="s">
        <v>4489</v>
      </c>
    </row>
    <row r="268" spans="1:389" x14ac:dyDescent="0.25">
      <c r="A268">
        <v>255</v>
      </c>
      <c r="B268" t="s">
        <v>4900</v>
      </c>
      <c r="C268" t="s">
        <v>332</v>
      </c>
      <c r="D268" t="s">
        <v>336</v>
      </c>
      <c r="E268" t="s">
        <v>448</v>
      </c>
      <c r="F268" t="s">
        <v>4970</v>
      </c>
      <c r="G268" t="s">
        <v>245</v>
      </c>
      <c r="AL268" t="s">
        <v>246</v>
      </c>
      <c r="AM268" t="s">
        <v>255</v>
      </c>
      <c r="AN268" t="s">
        <v>4511</v>
      </c>
      <c r="AO268" t="s">
        <v>4511</v>
      </c>
      <c r="AP268" t="s">
        <v>8</v>
      </c>
      <c r="AQ268" t="s">
        <v>8</v>
      </c>
      <c r="AR268" t="s">
        <v>4499</v>
      </c>
      <c r="AS268" t="s">
        <v>246</v>
      </c>
      <c r="AT268" t="s">
        <v>255</v>
      </c>
      <c r="AU268" t="s">
        <v>4556</v>
      </c>
      <c r="AV268" t="s">
        <v>4556</v>
      </c>
      <c r="AW268" t="s">
        <v>8</v>
      </c>
      <c r="AX268" t="s">
        <v>8</v>
      </c>
      <c r="AY268" t="s">
        <v>4520</v>
      </c>
      <c r="AZ268" t="s">
        <v>246</v>
      </c>
      <c r="BA268" t="s">
        <v>248</v>
      </c>
      <c r="BB268" t="s">
        <v>4526</v>
      </c>
      <c r="BC268" t="s">
        <v>4723</v>
      </c>
      <c r="BD268" t="s">
        <v>8</v>
      </c>
      <c r="BE268" t="s">
        <v>8</v>
      </c>
      <c r="BF268" t="s">
        <v>4507</v>
      </c>
      <c r="BW268" t="s">
        <v>246</v>
      </c>
      <c r="BX268" t="s">
        <v>284</v>
      </c>
      <c r="BY268" t="s">
        <v>255</v>
      </c>
      <c r="BZ268" t="s">
        <v>4556</v>
      </c>
      <c r="CA268" t="s">
        <v>4556</v>
      </c>
      <c r="CB268" t="s">
        <v>8</v>
      </c>
      <c r="CC268" t="s">
        <v>8</v>
      </c>
      <c r="CD268" t="s">
        <v>4548</v>
      </c>
      <c r="GO268" t="s">
        <v>252</v>
      </c>
      <c r="GW268" t="s">
        <v>8</v>
      </c>
      <c r="GX268" t="s">
        <v>334</v>
      </c>
      <c r="GY268" t="s">
        <v>1261</v>
      </c>
      <c r="HA268" t="s">
        <v>4529</v>
      </c>
      <c r="HU268" t="s">
        <v>286</v>
      </c>
      <c r="HV268" t="s">
        <v>286</v>
      </c>
      <c r="MI268" t="s">
        <v>270</v>
      </c>
      <c r="MZ268" t="s">
        <v>4488</v>
      </c>
      <c r="NA268" t="s">
        <v>4489</v>
      </c>
      <c r="NB268" t="s">
        <v>4489</v>
      </c>
      <c r="NC268" t="s">
        <v>4489</v>
      </c>
      <c r="ND268" t="s">
        <v>4489</v>
      </c>
      <c r="NE268" t="s">
        <v>4489</v>
      </c>
      <c r="NF268" t="s">
        <v>4489</v>
      </c>
      <c r="NG268" t="s">
        <v>4489</v>
      </c>
      <c r="NI268" t="s">
        <v>4489</v>
      </c>
      <c r="NJ268" t="s">
        <v>4488</v>
      </c>
      <c r="NK268" t="s">
        <v>4489</v>
      </c>
      <c r="NL268" t="s">
        <v>4488</v>
      </c>
      <c r="NM268" t="s">
        <v>4489</v>
      </c>
      <c r="NN268" t="s">
        <v>4489</v>
      </c>
      <c r="NO268" t="s">
        <v>4488</v>
      </c>
      <c r="NP268" t="s">
        <v>4489</v>
      </c>
      <c r="NQ268" t="s">
        <v>4489</v>
      </c>
      <c r="NR268" t="s">
        <v>4489</v>
      </c>
      <c r="NS268" t="s">
        <v>4489</v>
      </c>
      <c r="NT268" t="s">
        <v>4489</v>
      </c>
      <c r="NU268" t="s">
        <v>4489</v>
      </c>
      <c r="NV268" t="s">
        <v>4489</v>
      </c>
      <c r="NW268" t="s">
        <v>4489</v>
      </c>
      <c r="NX268" t="s">
        <v>4489</v>
      </c>
    </row>
    <row r="269" spans="1:389" x14ac:dyDescent="0.25">
      <c r="A269">
        <v>256</v>
      </c>
      <c r="B269" t="s">
        <v>4900</v>
      </c>
      <c r="C269" t="s">
        <v>332</v>
      </c>
      <c r="D269" t="s">
        <v>336</v>
      </c>
      <c r="E269" t="s">
        <v>448</v>
      </c>
      <c r="F269" t="s">
        <v>4970</v>
      </c>
      <c r="G269" t="s">
        <v>245</v>
      </c>
      <c r="DE269" t="s">
        <v>246</v>
      </c>
      <c r="DF269" t="s">
        <v>261</v>
      </c>
      <c r="DG269" t="s">
        <v>4509</v>
      </c>
      <c r="DH269" t="s">
        <v>4641</v>
      </c>
      <c r="DI269" t="s">
        <v>8</v>
      </c>
      <c r="DJ269" t="s">
        <v>8</v>
      </c>
      <c r="DK269" t="s">
        <v>4520</v>
      </c>
      <c r="DL269" t="s">
        <v>246</v>
      </c>
      <c r="DM269" t="s">
        <v>4493</v>
      </c>
      <c r="DN269" t="s">
        <v>4493</v>
      </c>
      <c r="DO269" t="s">
        <v>8</v>
      </c>
      <c r="DP269" t="s">
        <v>8</v>
      </c>
      <c r="DQ269" t="s">
        <v>4516</v>
      </c>
      <c r="DR269" t="s">
        <v>246</v>
      </c>
      <c r="DS269" t="s">
        <v>4496</v>
      </c>
      <c r="DT269" t="s">
        <v>4496</v>
      </c>
      <c r="DU269" t="s">
        <v>8</v>
      </c>
      <c r="DV269" t="s">
        <v>8</v>
      </c>
      <c r="DW269" t="s">
        <v>4499</v>
      </c>
      <c r="FC269" t="s">
        <v>246</v>
      </c>
      <c r="FD269" t="s">
        <v>479</v>
      </c>
      <c r="FE269" t="s">
        <v>4496</v>
      </c>
      <c r="FF269" t="s">
        <v>4962</v>
      </c>
      <c r="GP269" t="s">
        <v>252</v>
      </c>
      <c r="HB269" t="s">
        <v>8</v>
      </c>
      <c r="HC269" t="s">
        <v>334</v>
      </c>
      <c r="HD269" t="s">
        <v>334</v>
      </c>
      <c r="HE269" t="s">
        <v>1261</v>
      </c>
      <c r="HG269" t="s">
        <v>4529</v>
      </c>
      <c r="HU269" t="s">
        <v>286</v>
      </c>
      <c r="HV269" t="s">
        <v>286</v>
      </c>
      <c r="MI269" t="s">
        <v>270</v>
      </c>
      <c r="MZ269" t="s">
        <v>4488</v>
      </c>
      <c r="NA269" t="s">
        <v>4489</v>
      </c>
      <c r="NB269" t="s">
        <v>4489</v>
      </c>
      <c r="NC269" t="s">
        <v>4489</v>
      </c>
      <c r="ND269" t="s">
        <v>4489</v>
      </c>
      <c r="NE269" t="s">
        <v>4489</v>
      </c>
      <c r="NF269" t="s">
        <v>4489</v>
      </c>
      <c r="NG269" t="s">
        <v>4489</v>
      </c>
      <c r="NI269" t="s">
        <v>4489</v>
      </c>
      <c r="NJ269" t="s">
        <v>4488</v>
      </c>
      <c r="NK269" t="s">
        <v>4489</v>
      </c>
      <c r="NL269" t="s">
        <v>4488</v>
      </c>
      <c r="NM269" t="s">
        <v>4489</v>
      </c>
      <c r="NN269" t="s">
        <v>4489</v>
      </c>
      <c r="NO269" t="s">
        <v>4489</v>
      </c>
      <c r="NP269" t="s">
        <v>4489</v>
      </c>
      <c r="NQ269" t="s">
        <v>4489</v>
      </c>
      <c r="NR269" t="s">
        <v>4489</v>
      </c>
      <c r="NS269" t="s">
        <v>4489</v>
      </c>
      <c r="NT269" t="s">
        <v>4489</v>
      </c>
      <c r="NU269" t="s">
        <v>4489</v>
      </c>
      <c r="NV269" t="s">
        <v>4489</v>
      </c>
      <c r="NW269" t="s">
        <v>4489</v>
      </c>
      <c r="NX269" t="s">
        <v>4489</v>
      </c>
    </row>
    <row r="270" spans="1:389" x14ac:dyDescent="0.25">
      <c r="A270">
        <v>257</v>
      </c>
      <c r="B270" t="s">
        <v>4900</v>
      </c>
      <c r="C270" t="s">
        <v>332</v>
      </c>
      <c r="D270" t="s">
        <v>336</v>
      </c>
      <c r="E270" t="s">
        <v>448</v>
      </c>
      <c r="F270" t="s">
        <v>4970</v>
      </c>
      <c r="G270" t="s">
        <v>245</v>
      </c>
      <c r="DE270" t="s">
        <v>246</v>
      </c>
      <c r="DF270" t="s">
        <v>261</v>
      </c>
      <c r="DG270" t="s">
        <v>4509</v>
      </c>
      <c r="DH270" t="s">
        <v>4641</v>
      </c>
      <c r="DI270" t="s">
        <v>8</v>
      </c>
      <c r="DJ270" t="s">
        <v>8</v>
      </c>
      <c r="DK270" t="s">
        <v>4499</v>
      </c>
      <c r="DL270" t="s">
        <v>246</v>
      </c>
      <c r="DM270" t="s">
        <v>4493</v>
      </c>
      <c r="DN270" t="s">
        <v>4493</v>
      </c>
      <c r="DO270" t="s">
        <v>8</v>
      </c>
      <c r="DP270" t="s">
        <v>8</v>
      </c>
      <c r="DQ270" t="s">
        <v>4516</v>
      </c>
      <c r="DR270" t="s">
        <v>246</v>
      </c>
      <c r="DS270" t="s">
        <v>4496</v>
      </c>
      <c r="DT270" t="s">
        <v>4496</v>
      </c>
      <c r="DU270" t="s">
        <v>8</v>
      </c>
      <c r="DV270" t="s">
        <v>8</v>
      </c>
      <c r="DW270" t="s">
        <v>4516</v>
      </c>
      <c r="FC270" t="s">
        <v>246</v>
      </c>
      <c r="FD270" t="s">
        <v>479</v>
      </c>
      <c r="FE270" t="s">
        <v>4496</v>
      </c>
      <c r="FF270" t="s">
        <v>4962</v>
      </c>
      <c r="GP270" t="s">
        <v>252</v>
      </c>
      <c r="HB270" t="s">
        <v>8</v>
      </c>
      <c r="HC270" t="s">
        <v>334</v>
      </c>
      <c r="HD270" t="s">
        <v>334</v>
      </c>
      <c r="HE270" t="s">
        <v>1261</v>
      </c>
      <c r="HG270" t="s">
        <v>4529</v>
      </c>
      <c r="HU270" t="s">
        <v>286</v>
      </c>
      <c r="HV270" t="s">
        <v>286</v>
      </c>
      <c r="MI270" t="s">
        <v>270</v>
      </c>
      <c r="MZ270" t="s">
        <v>4488</v>
      </c>
      <c r="NA270" t="s">
        <v>4489</v>
      </c>
      <c r="NB270" t="s">
        <v>4489</v>
      </c>
      <c r="NC270" t="s">
        <v>4489</v>
      </c>
      <c r="ND270" t="s">
        <v>4489</v>
      </c>
      <c r="NE270" t="s">
        <v>4489</v>
      </c>
      <c r="NF270" t="s">
        <v>4489</v>
      </c>
      <c r="NG270" t="s">
        <v>4489</v>
      </c>
      <c r="NI270" t="s">
        <v>4489</v>
      </c>
      <c r="NJ270" t="s">
        <v>4489</v>
      </c>
      <c r="NK270" t="s">
        <v>4488</v>
      </c>
      <c r="NL270" t="s">
        <v>4488</v>
      </c>
      <c r="NM270" t="s">
        <v>4489</v>
      </c>
      <c r="NN270" t="s">
        <v>4489</v>
      </c>
      <c r="NO270" t="s">
        <v>4489</v>
      </c>
      <c r="NP270" t="s">
        <v>4489</v>
      </c>
      <c r="NQ270" t="s">
        <v>4489</v>
      </c>
      <c r="NR270" t="s">
        <v>4489</v>
      </c>
      <c r="NS270" t="s">
        <v>4489</v>
      </c>
      <c r="NT270" t="s">
        <v>4489</v>
      </c>
      <c r="NU270" t="s">
        <v>4489</v>
      </c>
      <c r="NV270" t="s">
        <v>4489</v>
      </c>
      <c r="NW270" t="s">
        <v>4489</v>
      </c>
      <c r="NX270" t="s">
        <v>4489</v>
      </c>
    </row>
    <row r="271" spans="1:389" x14ac:dyDescent="0.25">
      <c r="A271">
        <v>258</v>
      </c>
      <c r="B271" t="s">
        <v>4900</v>
      </c>
      <c r="C271" t="s">
        <v>332</v>
      </c>
      <c r="D271" t="s">
        <v>336</v>
      </c>
      <c r="E271" t="s">
        <v>448</v>
      </c>
      <c r="F271" t="s">
        <v>4970</v>
      </c>
      <c r="G271" t="s">
        <v>245</v>
      </c>
      <c r="FG271" t="s">
        <v>246</v>
      </c>
      <c r="FH271" t="s">
        <v>4586</v>
      </c>
      <c r="FI271" t="s">
        <v>4586</v>
      </c>
      <c r="FJ271" t="s">
        <v>246</v>
      </c>
      <c r="FK271" t="s">
        <v>4508</v>
      </c>
      <c r="FL271" t="s">
        <v>4508</v>
      </c>
      <c r="MZ271" t="s">
        <v>4488</v>
      </c>
      <c r="NA271" t="s">
        <v>4489</v>
      </c>
      <c r="NB271" t="s">
        <v>4489</v>
      </c>
      <c r="NC271" t="s">
        <v>4489</v>
      </c>
      <c r="ND271" t="s">
        <v>4489</v>
      </c>
      <c r="NE271" t="s">
        <v>4489</v>
      </c>
      <c r="NF271" t="s">
        <v>4489</v>
      </c>
      <c r="NG271" t="s">
        <v>4489</v>
      </c>
      <c r="NI271" t="s">
        <v>4489</v>
      </c>
      <c r="NJ271" t="s">
        <v>4488</v>
      </c>
      <c r="NK271" t="s">
        <v>4489</v>
      </c>
      <c r="NL271" t="s">
        <v>4489</v>
      </c>
      <c r="NM271" t="s">
        <v>4489</v>
      </c>
      <c r="NN271" t="s">
        <v>4489</v>
      </c>
      <c r="NO271" t="s">
        <v>4488</v>
      </c>
      <c r="NP271" t="s">
        <v>4489</v>
      </c>
      <c r="NQ271" t="s">
        <v>4489</v>
      </c>
      <c r="NR271" t="s">
        <v>4489</v>
      </c>
      <c r="NS271" t="s">
        <v>4489</v>
      </c>
      <c r="NT271" t="s">
        <v>4489</v>
      </c>
      <c r="NU271" t="s">
        <v>4489</v>
      </c>
      <c r="NV271" t="s">
        <v>4489</v>
      </c>
      <c r="NW271" t="s">
        <v>4489</v>
      </c>
      <c r="NX271" t="s">
        <v>4489</v>
      </c>
    </row>
    <row r="272" spans="1:389" x14ac:dyDescent="0.25">
      <c r="A272">
        <v>259</v>
      </c>
      <c r="B272" t="s">
        <v>4900</v>
      </c>
      <c r="C272" t="s">
        <v>332</v>
      </c>
      <c r="D272" t="s">
        <v>336</v>
      </c>
      <c r="E272" t="s">
        <v>448</v>
      </c>
      <c r="F272" t="s">
        <v>4970</v>
      </c>
      <c r="G272" t="s">
        <v>245</v>
      </c>
      <c r="FG272" t="s">
        <v>246</v>
      </c>
      <c r="FH272" t="s">
        <v>4568</v>
      </c>
      <c r="FI272" t="s">
        <v>4568</v>
      </c>
      <c r="FJ272" t="s">
        <v>246</v>
      </c>
      <c r="FK272" t="s">
        <v>4508</v>
      </c>
      <c r="FL272" t="s">
        <v>4508</v>
      </c>
      <c r="MZ272" t="s">
        <v>4488</v>
      </c>
      <c r="NA272" t="s">
        <v>4489</v>
      </c>
      <c r="NB272" t="s">
        <v>4489</v>
      </c>
      <c r="NC272" t="s">
        <v>4489</v>
      </c>
      <c r="ND272" t="s">
        <v>4489</v>
      </c>
      <c r="NE272" t="s">
        <v>4489</v>
      </c>
      <c r="NF272" t="s">
        <v>4489</v>
      </c>
      <c r="NG272" t="s">
        <v>4489</v>
      </c>
      <c r="NI272" t="s">
        <v>4489</v>
      </c>
      <c r="NJ272" t="s">
        <v>4488</v>
      </c>
      <c r="NK272" t="s">
        <v>4489</v>
      </c>
      <c r="NL272" t="s">
        <v>4489</v>
      </c>
      <c r="NM272" t="s">
        <v>4489</v>
      </c>
      <c r="NN272" t="s">
        <v>4489</v>
      </c>
      <c r="NO272" t="s">
        <v>4488</v>
      </c>
      <c r="NP272" t="s">
        <v>4488</v>
      </c>
      <c r="NQ272" t="s">
        <v>4489</v>
      </c>
      <c r="NR272" t="s">
        <v>4489</v>
      </c>
      <c r="NS272" t="s">
        <v>4489</v>
      </c>
      <c r="NT272" t="s">
        <v>4489</v>
      </c>
      <c r="NU272" t="s">
        <v>4489</v>
      </c>
      <c r="NV272" t="s">
        <v>4489</v>
      </c>
      <c r="NW272" t="s">
        <v>4489</v>
      </c>
      <c r="NX272" t="s">
        <v>4489</v>
      </c>
    </row>
    <row r="273" spans="1:388" x14ac:dyDescent="0.25">
      <c r="A273">
        <v>260</v>
      </c>
      <c r="B273" t="s">
        <v>4900</v>
      </c>
      <c r="C273" t="s">
        <v>332</v>
      </c>
      <c r="D273" t="s">
        <v>336</v>
      </c>
      <c r="E273" t="s">
        <v>448</v>
      </c>
      <c r="F273" t="s">
        <v>4970</v>
      </c>
      <c r="G273" t="s">
        <v>245</v>
      </c>
      <c r="GH273" t="s">
        <v>248</v>
      </c>
      <c r="GI273" t="s">
        <v>4502</v>
      </c>
      <c r="GJ273" t="s">
        <v>4580</v>
      </c>
      <c r="GM273" t="s">
        <v>4580</v>
      </c>
    </row>
    <row r="274" spans="1:388" x14ac:dyDescent="0.25">
      <c r="A274">
        <v>261</v>
      </c>
      <c r="B274" t="s">
        <v>4900</v>
      </c>
      <c r="C274" t="s">
        <v>332</v>
      </c>
      <c r="D274" t="s">
        <v>336</v>
      </c>
      <c r="E274" t="s">
        <v>448</v>
      </c>
      <c r="F274" t="s">
        <v>4970</v>
      </c>
      <c r="G274" t="s">
        <v>245</v>
      </c>
      <c r="GH274" t="s">
        <v>248</v>
      </c>
      <c r="GI274" t="s">
        <v>4502</v>
      </c>
      <c r="GJ274" t="s">
        <v>4580</v>
      </c>
      <c r="GM274" t="s">
        <v>4580</v>
      </c>
    </row>
    <row r="275" spans="1:388" x14ac:dyDescent="0.25">
      <c r="A275">
        <v>447</v>
      </c>
      <c r="B275" t="s">
        <v>4900</v>
      </c>
      <c r="C275" t="s">
        <v>327</v>
      </c>
      <c r="D275" t="s">
        <v>329</v>
      </c>
      <c r="E275" t="s">
        <v>330</v>
      </c>
      <c r="F275" t="s">
        <v>4726</v>
      </c>
      <c r="G275" t="s">
        <v>245</v>
      </c>
      <c r="GH275" t="s">
        <v>248</v>
      </c>
      <c r="GI275" t="s">
        <v>4534</v>
      </c>
      <c r="GJ275" t="s">
        <v>4535</v>
      </c>
      <c r="GM275" t="s">
        <v>4535</v>
      </c>
    </row>
    <row r="276" spans="1:388" x14ac:dyDescent="0.25">
      <c r="A276">
        <v>448</v>
      </c>
      <c r="B276" t="s">
        <v>4900</v>
      </c>
      <c r="C276" t="s">
        <v>327</v>
      </c>
      <c r="D276" t="s">
        <v>329</v>
      </c>
      <c r="E276" t="s">
        <v>330</v>
      </c>
      <c r="F276" t="s">
        <v>4726</v>
      </c>
      <c r="G276" t="s">
        <v>245</v>
      </c>
      <c r="GH276" t="s">
        <v>248</v>
      </c>
      <c r="GI276" t="s">
        <v>4534</v>
      </c>
      <c r="GJ276" t="s">
        <v>4535</v>
      </c>
      <c r="GM276" t="s">
        <v>4535</v>
      </c>
    </row>
    <row r="277" spans="1:388" x14ac:dyDescent="0.25">
      <c r="A277">
        <v>449</v>
      </c>
      <c r="B277" t="s">
        <v>4900</v>
      </c>
      <c r="C277" t="s">
        <v>327</v>
      </c>
      <c r="D277" t="s">
        <v>329</v>
      </c>
      <c r="E277" t="s">
        <v>330</v>
      </c>
      <c r="F277" t="s">
        <v>4726</v>
      </c>
      <c r="G277" t="s">
        <v>245</v>
      </c>
      <c r="FG277" t="s">
        <v>249</v>
      </c>
      <c r="FH277" t="s">
        <v>4537</v>
      </c>
      <c r="FI277" t="s">
        <v>4537</v>
      </c>
      <c r="FJ277" t="s">
        <v>249</v>
      </c>
      <c r="MZ277" t="s">
        <v>4488</v>
      </c>
      <c r="NA277" t="s">
        <v>4489</v>
      </c>
      <c r="NB277" t="s">
        <v>4489</v>
      </c>
      <c r="NC277" t="s">
        <v>4489</v>
      </c>
      <c r="ND277" t="s">
        <v>4489</v>
      </c>
      <c r="NE277" t="s">
        <v>4489</v>
      </c>
      <c r="NF277" t="s">
        <v>4489</v>
      </c>
      <c r="NG277" t="s">
        <v>4489</v>
      </c>
      <c r="NI277" t="s">
        <v>4489</v>
      </c>
      <c r="NJ277" t="s">
        <v>4488</v>
      </c>
      <c r="NK277" t="s">
        <v>4488</v>
      </c>
      <c r="NL277" t="s">
        <v>4489</v>
      </c>
      <c r="NM277" t="s">
        <v>4489</v>
      </c>
      <c r="NN277" t="s">
        <v>4489</v>
      </c>
      <c r="NO277" t="s">
        <v>4489</v>
      </c>
      <c r="NP277" t="s">
        <v>4489</v>
      </c>
      <c r="NQ277" t="s">
        <v>4489</v>
      </c>
      <c r="NR277" t="s">
        <v>4489</v>
      </c>
      <c r="NS277" t="s">
        <v>4489</v>
      </c>
      <c r="NT277" t="s">
        <v>4489</v>
      </c>
      <c r="NU277" t="s">
        <v>4489</v>
      </c>
      <c r="NV277" t="s">
        <v>4489</v>
      </c>
      <c r="NW277" t="s">
        <v>4489</v>
      </c>
      <c r="NX277" t="s">
        <v>4489</v>
      </c>
    </row>
    <row r="278" spans="1:388" x14ac:dyDescent="0.25">
      <c r="A278">
        <v>450</v>
      </c>
      <c r="B278" t="s">
        <v>4900</v>
      </c>
      <c r="C278" t="s">
        <v>327</v>
      </c>
      <c r="D278" t="s">
        <v>329</v>
      </c>
      <c r="E278" t="s">
        <v>330</v>
      </c>
      <c r="F278" t="s">
        <v>4726</v>
      </c>
      <c r="G278" t="s">
        <v>245</v>
      </c>
      <c r="FG278" t="s">
        <v>249</v>
      </c>
      <c r="FH278" t="s">
        <v>4617</v>
      </c>
      <c r="FI278" t="s">
        <v>4617</v>
      </c>
      <c r="FJ278" t="s">
        <v>249</v>
      </c>
      <c r="MZ278" t="s">
        <v>4488</v>
      </c>
      <c r="NA278" t="s">
        <v>4489</v>
      </c>
      <c r="NB278" t="s">
        <v>4489</v>
      </c>
      <c r="NC278" t="s">
        <v>4489</v>
      </c>
      <c r="ND278" t="s">
        <v>4489</v>
      </c>
      <c r="NE278" t="s">
        <v>4489</v>
      </c>
      <c r="NF278" t="s">
        <v>4489</v>
      </c>
      <c r="NG278" t="s">
        <v>4489</v>
      </c>
      <c r="NI278" t="s">
        <v>4489</v>
      </c>
      <c r="NJ278" t="s">
        <v>4488</v>
      </c>
      <c r="NK278" t="s">
        <v>4488</v>
      </c>
      <c r="NL278" t="s">
        <v>4488</v>
      </c>
      <c r="NM278" t="s">
        <v>4489</v>
      </c>
      <c r="NN278" t="s">
        <v>4489</v>
      </c>
      <c r="NO278" t="s">
        <v>4489</v>
      </c>
      <c r="NP278" t="s">
        <v>4489</v>
      </c>
      <c r="NQ278" t="s">
        <v>4489</v>
      </c>
      <c r="NR278" t="s">
        <v>4489</v>
      </c>
      <c r="NS278" t="s">
        <v>4489</v>
      </c>
      <c r="NT278" t="s">
        <v>4489</v>
      </c>
      <c r="NU278" t="s">
        <v>4489</v>
      </c>
      <c r="NV278" t="s">
        <v>4489</v>
      </c>
      <c r="NW278" t="s">
        <v>4489</v>
      </c>
      <c r="NX278" t="s">
        <v>4489</v>
      </c>
    </row>
    <row r="279" spans="1:388" x14ac:dyDescent="0.25">
      <c r="A279">
        <v>451</v>
      </c>
      <c r="B279" t="s">
        <v>4900</v>
      </c>
      <c r="C279" t="s">
        <v>327</v>
      </c>
      <c r="D279" t="s">
        <v>329</v>
      </c>
      <c r="E279" t="s">
        <v>330</v>
      </c>
      <c r="F279" t="s">
        <v>4726</v>
      </c>
      <c r="G279" t="s">
        <v>245</v>
      </c>
      <c r="FG279" t="s">
        <v>249</v>
      </c>
      <c r="FH279" t="s">
        <v>4536</v>
      </c>
      <c r="FI279" t="s">
        <v>4536</v>
      </c>
      <c r="FJ279" t="s">
        <v>249</v>
      </c>
      <c r="MZ279" t="s">
        <v>4488</v>
      </c>
      <c r="NA279" t="s">
        <v>4489</v>
      </c>
      <c r="NB279" t="s">
        <v>4489</v>
      </c>
      <c r="NC279" t="s">
        <v>4489</v>
      </c>
      <c r="ND279" t="s">
        <v>4489</v>
      </c>
      <c r="NE279" t="s">
        <v>4489</v>
      </c>
      <c r="NF279" t="s">
        <v>4489</v>
      </c>
      <c r="NG279" t="s">
        <v>4489</v>
      </c>
      <c r="NI279" t="s">
        <v>4489</v>
      </c>
      <c r="NJ279" t="s">
        <v>4488</v>
      </c>
      <c r="NK279" t="s">
        <v>4488</v>
      </c>
      <c r="NL279" t="s">
        <v>4489</v>
      </c>
      <c r="NM279" t="s">
        <v>4489</v>
      </c>
      <c r="NN279" t="s">
        <v>4489</v>
      </c>
      <c r="NO279" t="s">
        <v>4489</v>
      </c>
      <c r="NP279" t="s">
        <v>4489</v>
      </c>
      <c r="NQ279" t="s">
        <v>4489</v>
      </c>
      <c r="NR279" t="s">
        <v>4489</v>
      </c>
      <c r="NS279" t="s">
        <v>4489</v>
      </c>
      <c r="NT279" t="s">
        <v>4489</v>
      </c>
      <c r="NU279" t="s">
        <v>4489</v>
      </c>
      <c r="NV279" t="s">
        <v>4489</v>
      </c>
      <c r="NW279" t="s">
        <v>4489</v>
      </c>
      <c r="NX279" t="s">
        <v>4489</v>
      </c>
    </row>
    <row r="280" spans="1:388" x14ac:dyDescent="0.25">
      <c r="A280">
        <v>452</v>
      </c>
      <c r="B280" t="s">
        <v>4900</v>
      </c>
      <c r="C280" t="s">
        <v>327</v>
      </c>
      <c r="D280" t="s">
        <v>329</v>
      </c>
      <c r="E280" t="s">
        <v>330</v>
      </c>
      <c r="F280" t="s">
        <v>4726</v>
      </c>
      <c r="G280" t="s">
        <v>245</v>
      </c>
      <c r="FG280" t="s">
        <v>246</v>
      </c>
      <c r="FH280" t="s">
        <v>4729</v>
      </c>
      <c r="FI280" t="s">
        <v>4729</v>
      </c>
      <c r="FJ280" t="s">
        <v>249</v>
      </c>
      <c r="FK280" t="s">
        <v>4496</v>
      </c>
      <c r="FL280" t="s">
        <v>4496</v>
      </c>
      <c r="MZ280" t="s">
        <v>4488</v>
      </c>
      <c r="NA280" t="s">
        <v>4489</v>
      </c>
      <c r="NB280" t="s">
        <v>4489</v>
      </c>
      <c r="NC280" t="s">
        <v>4489</v>
      </c>
      <c r="ND280" t="s">
        <v>4489</v>
      </c>
      <c r="NE280" t="s">
        <v>4489</v>
      </c>
      <c r="NF280" t="s">
        <v>4489</v>
      </c>
      <c r="NG280" t="s">
        <v>4489</v>
      </c>
      <c r="NI280" t="s">
        <v>4489</v>
      </c>
      <c r="NJ280" t="s">
        <v>4488</v>
      </c>
      <c r="NK280" t="s">
        <v>4488</v>
      </c>
      <c r="NL280" t="s">
        <v>4489</v>
      </c>
      <c r="NM280" t="s">
        <v>4489</v>
      </c>
      <c r="NN280" t="s">
        <v>4489</v>
      </c>
      <c r="NO280" t="s">
        <v>4489</v>
      </c>
      <c r="NP280" t="s">
        <v>4489</v>
      </c>
      <c r="NQ280" t="s">
        <v>4489</v>
      </c>
      <c r="NR280" t="s">
        <v>4489</v>
      </c>
      <c r="NS280" t="s">
        <v>4489</v>
      </c>
      <c r="NT280" t="s">
        <v>4489</v>
      </c>
      <c r="NU280" t="s">
        <v>4489</v>
      </c>
      <c r="NV280" t="s">
        <v>4489</v>
      </c>
      <c r="NW280" t="s">
        <v>4489</v>
      </c>
      <c r="NX280" t="s">
        <v>4489</v>
      </c>
    </row>
    <row r="281" spans="1:388" x14ac:dyDescent="0.25">
      <c r="A281">
        <v>453</v>
      </c>
      <c r="B281" t="s">
        <v>4900</v>
      </c>
      <c r="C281" t="s">
        <v>327</v>
      </c>
      <c r="D281" t="s">
        <v>329</v>
      </c>
      <c r="E281" t="s">
        <v>330</v>
      </c>
      <c r="F281" t="s">
        <v>4726</v>
      </c>
      <c r="G281" t="s">
        <v>245</v>
      </c>
      <c r="FM281" t="s">
        <v>249</v>
      </c>
      <c r="FN281" t="s">
        <v>4578</v>
      </c>
      <c r="FO281" t="s">
        <v>4513</v>
      </c>
      <c r="FP281" t="s">
        <v>249</v>
      </c>
      <c r="MZ281" t="s">
        <v>4488</v>
      </c>
      <c r="NA281" t="s">
        <v>4488</v>
      </c>
      <c r="NB281" t="s">
        <v>4489</v>
      </c>
      <c r="NC281" t="s">
        <v>4489</v>
      </c>
      <c r="ND281" t="s">
        <v>4489</v>
      </c>
      <c r="NE281" t="s">
        <v>4489</v>
      </c>
      <c r="NF281" t="s">
        <v>4489</v>
      </c>
      <c r="NG281" t="s">
        <v>4489</v>
      </c>
      <c r="NI281" t="s">
        <v>4489</v>
      </c>
      <c r="NJ281" t="s">
        <v>4488</v>
      </c>
      <c r="NK281" t="s">
        <v>4488</v>
      </c>
      <c r="NL281" t="s">
        <v>4488</v>
      </c>
      <c r="NM281" t="s">
        <v>4489</v>
      </c>
      <c r="NN281" t="s">
        <v>4489</v>
      </c>
      <c r="NO281" t="s">
        <v>4489</v>
      </c>
      <c r="NP281" t="s">
        <v>4489</v>
      </c>
      <c r="NQ281" t="s">
        <v>4489</v>
      </c>
      <c r="NR281" t="s">
        <v>4489</v>
      </c>
      <c r="NS281" t="s">
        <v>4489</v>
      </c>
      <c r="NT281" t="s">
        <v>4489</v>
      </c>
      <c r="NU281" t="s">
        <v>4489</v>
      </c>
      <c r="NV281" t="s">
        <v>4489</v>
      </c>
      <c r="NW281" t="s">
        <v>4489</v>
      </c>
      <c r="NX281" t="s">
        <v>4489</v>
      </c>
    </row>
    <row r="282" spans="1:388" x14ac:dyDescent="0.25">
      <c r="A282">
        <v>454</v>
      </c>
      <c r="B282" t="s">
        <v>4900</v>
      </c>
      <c r="C282" t="s">
        <v>327</v>
      </c>
      <c r="D282" t="s">
        <v>329</v>
      </c>
      <c r="E282" t="s">
        <v>330</v>
      </c>
      <c r="F282" t="s">
        <v>4726</v>
      </c>
      <c r="G282" t="s">
        <v>245</v>
      </c>
      <c r="FM282" t="s">
        <v>246</v>
      </c>
      <c r="FN282" t="s">
        <v>4512</v>
      </c>
      <c r="FO282" t="s">
        <v>4513</v>
      </c>
      <c r="FP282" t="s">
        <v>249</v>
      </c>
      <c r="FQ282" t="s">
        <v>4496</v>
      </c>
      <c r="FR282" t="s">
        <v>4573</v>
      </c>
      <c r="MZ282" t="s">
        <v>4488</v>
      </c>
      <c r="NA282" t="s">
        <v>4488</v>
      </c>
      <c r="NB282" t="s">
        <v>4489</v>
      </c>
      <c r="NC282" t="s">
        <v>4489</v>
      </c>
      <c r="ND282" t="s">
        <v>4489</v>
      </c>
      <c r="NE282" t="s">
        <v>4489</v>
      </c>
      <c r="NF282" t="s">
        <v>4489</v>
      </c>
      <c r="NG282" t="s">
        <v>4489</v>
      </c>
      <c r="NI282" t="s">
        <v>4489</v>
      </c>
      <c r="NJ282" t="s">
        <v>4489</v>
      </c>
      <c r="NK282" t="s">
        <v>4489</v>
      </c>
      <c r="NL282" t="s">
        <v>4489</v>
      </c>
      <c r="NM282" t="s">
        <v>4489</v>
      </c>
      <c r="NN282" t="s">
        <v>4489</v>
      </c>
      <c r="NO282" t="s">
        <v>4488</v>
      </c>
      <c r="NP282" t="s">
        <v>4488</v>
      </c>
      <c r="NQ282" t="s">
        <v>4489</v>
      </c>
      <c r="NR282" t="s">
        <v>4489</v>
      </c>
      <c r="NS282" t="s">
        <v>4489</v>
      </c>
      <c r="NT282" t="s">
        <v>4489</v>
      </c>
      <c r="NU282" t="s">
        <v>4489</v>
      </c>
      <c r="NV282" t="s">
        <v>4489</v>
      </c>
      <c r="NW282" t="s">
        <v>4489</v>
      </c>
      <c r="NX282" t="s">
        <v>4489</v>
      </c>
    </row>
    <row r="283" spans="1:388" x14ac:dyDescent="0.25">
      <c r="A283">
        <v>455</v>
      </c>
      <c r="B283" t="s">
        <v>4900</v>
      </c>
      <c r="C283" t="s">
        <v>327</v>
      </c>
      <c r="D283" t="s">
        <v>329</v>
      </c>
      <c r="E283" t="s">
        <v>330</v>
      </c>
      <c r="F283" t="s">
        <v>4726</v>
      </c>
      <c r="G283" t="s">
        <v>245</v>
      </c>
      <c r="DE283" t="s">
        <v>249</v>
      </c>
      <c r="DF283" t="s">
        <v>261</v>
      </c>
      <c r="DG283" t="s">
        <v>4492</v>
      </c>
      <c r="DH283" t="s">
        <v>4494</v>
      </c>
      <c r="DI283" t="s">
        <v>9</v>
      </c>
      <c r="DJ283" t="s">
        <v>8</v>
      </c>
      <c r="DL283" t="s">
        <v>249</v>
      </c>
      <c r="DO283" t="s">
        <v>8</v>
      </c>
      <c r="DP283" t="s">
        <v>8</v>
      </c>
      <c r="DR283" t="s">
        <v>249</v>
      </c>
      <c r="DS283" t="s">
        <v>4573</v>
      </c>
      <c r="DT283" t="s">
        <v>4573</v>
      </c>
      <c r="DU283" t="s">
        <v>9</v>
      </c>
      <c r="DV283" t="s">
        <v>8</v>
      </c>
      <c r="EP283" t="s">
        <v>246</v>
      </c>
      <c r="EQ283" t="s">
        <v>4599</v>
      </c>
      <c r="ER283" t="s">
        <v>4599</v>
      </c>
      <c r="ES283" t="s">
        <v>8</v>
      </c>
      <c r="ET283" t="s">
        <v>8</v>
      </c>
      <c r="EV283" t="s">
        <v>246</v>
      </c>
      <c r="EW283" t="s">
        <v>4496</v>
      </c>
      <c r="EX283" t="s">
        <v>4496</v>
      </c>
      <c r="EY283" t="s">
        <v>249</v>
      </c>
      <c r="FC283" t="s">
        <v>246</v>
      </c>
      <c r="FD283" t="s">
        <v>479</v>
      </c>
      <c r="FE283" t="s">
        <v>4595</v>
      </c>
      <c r="FF283" t="s">
        <v>4734</v>
      </c>
      <c r="GP283" t="s">
        <v>252</v>
      </c>
      <c r="HB283" t="s">
        <v>8</v>
      </c>
      <c r="HC283" t="s">
        <v>1292</v>
      </c>
      <c r="HD283" t="s">
        <v>1292</v>
      </c>
      <c r="HE283" t="s">
        <v>1260</v>
      </c>
      <c r="HG283" t="s">
        <v>4529</v>
      </c>
      <c r="MJ283" t="s">
        <v>270</v>
      </c>
      <c r="MZ283" t="s">
        <v>4488</v>
      </c>
      <c r="NA283" t="s">
        <v>4489</v>
      </c>
      <c r="NB283" t="s">
        <v>4489</v>
      </c>
      <c r="NC283" t="s">
        <v>4489</v>
      </c>
      <c r="ND283" t="s">
        <v>4489</v>
      </c>
      <c r="NE283" t="s">
        <v>4489</v>
      </c>
      <c r="NF283" t="s">
        <v>4489</v>
      </c>
      <c r="NG283" t="s">
        <v>4489</v>
      </c>
      <c r="NI283" t="s">
        <v>4489</v>
      </c>
      <c r="NJ283" t="s">
        <v>4488</v>
      </c>
      <c r="NK283" t="s">
        <v>4488</v>
      </c>
      <c r="NL283" t="s">
        <v>4488</v>
      </c>
      <c r="NM283" t="s">
        <v>4489</v>
      </c>
      <c r="NN283" t="s">
        <v>4489</v>
      </c>
      <c r="NO283" t="s">
        <v>4489</v>
      </c>
      <c r="NP283" t="s">
        <v>4489</v>
      </c>
      <c r="NQ283" t="s">
        <v>4489</v>
      </c>
      <c r="NR283" t="s">
        <v>4489</v>
      </c>
      <c r="NS283" t="s">
        <v>4489</v>
      </c>
      <c r="NT283" t="s">
        <v>4489</v>
      </c>
      <c r="NU283" t="s">
        <v>4489</v>
      </c>
      <c r="NV283" t="s">
        <v>4489</v>
      </c>
      <c r="NW283" t="s">
        <v>4489</v>
      </c>
      <c r="NX283" t="s">
        <v>4489</v>
      </c>
    </row>
    <row r="284" spans="1:388" x14ac:dyDescent="0.25">
      <c r="A284">
        <v>456</v>
      </c>
      <c r="B284" t="s">
        <v>4900</v>
      </c>
      <c r="C284" t="s">
        <v>327</v>
      </c>
      <c r="D284" t="s">
        <v>329</v>
      </c>
      <c r="E284" t="s">
        <v>330</v>
      </c>
      <c r="F284" t="s">
        <v>4726</v>
      </c>
      <c r="G284" t="s">
        <v>245</v>
      </c>
      <c r="DE284" t="s">
        <v>249</v>
      </c>
      <c r="DF284" t="s">
        <v>278</v>
      </c>
      <c r="DG284" t="s">
        <v>4494</v>
      </c>
      <c r="DH284" t="s">
        <v>4494</v>
      </c>
      <c r="DI284" t="s">
        <v>9</v>
      </c>
      <c r="DJ284" t="s">
        <v>9</v>
      </c>
      <c r="DK284" t="s">
        <v>4501</v>
      </c>
      <c r="EP284" t="s">
        <v>249</v>
      </c>
      <c r="EQ284" t="s">
        <v>4614</v>
      </c>
      <c r="ER284" t="s">
        <v>4614</v>
      </c>
      <c r="ES284" t="s">
        <v>9</v>
      </c>
      <c r="ET284" t="s">
        <v>8</v>
      </c>
      <c r="EV284" t="s">
        <v>249</v>
      </c>
      <c r="EY284" t="s">
        <v>249</v>
      </c>
      <c r="FC284" t="s">
        <v>249</v>
      </c>
      <c r="FD284" t="s">
        <v>479</v>
      </c>
      <c r="FE284" t="s">
        <v>4528</v>
      </c>
      <c r="FF284" t="s">
        <v>4544</v>
      </c>
      <c r="GP284" t="s">
        <v>252</v>
      </c>
      <c r="HB284" t="s">
        <v>8</v>
      </c>
      <c r="HC284" t="s">
        <v>1292</v>
      </c>
      <c r="HD284" t="s">
        <v>1292</v>
      </c>
      <c r="HE284" t="s">
        <v>1260</v>
      </c>
      <c r="HG284" t="s">
        <v>4488</v>
      </c>
      <c r="MJ284" t="s">
        <v>270</v>
      </c>
      <c r="MZ284" t="s">
        <v>4488</v>
      </c>
      <c r="NA284" t="s">
        <v>4489</v>
      </c>
      <c r="NB284" t="s">
        <v>4489</v>
      </c>
      <c r="NC284" t="s">
        <v>4489</v>
      </c>
      <c r="ND284" t="s">
        <v>4489</v>
      </c>
      <c r="NE284" t="s">
        <v>4489</v>
      </c>
      <c r="NF284" t="s">
        <v>4489</v>
      </c>
      <c r="NG284" t="s">
        <v>4489</v>
      </c>
      <c r="NI284" t="s">
        <v>4489</v>
      </c>
      <c r="NJ284" t="s">
        <v>4488</v>
      </c>
      <c r="NK284" t="s">
        <v>4488</v>
      </c>
      <c r="NL284" t="s">
        <v>4488</v>
      </c>
      <c r="NM284" t="s">
        <v>4489</v>
      </c>
      <c r="NN284" t="s">
        <v>4489</v>
      </c>
      <c r="NO284" t="s">
        <v>4489</v>
      </c>
      <c r="NP284" t="s">
        <v>4489</v>
      </c>
      <c r="NQ284" t="s">
        <v>4489</v>
      </c>
      <c r="NR284" t="s">
        <v>4489</v>
      </c>
      <c r="NS284" t="s">
        <v>4489</v>
      </c>
      <c r="NT284" t="s">
        <v>4489</v>
      </c>
      <c r="NU284" t="s">
        <v>4489</v>
      </c>
      <c r="NV284" t="s">
        <v>4489</v>
      </c>
      <c r="NW284" t="s">
        <v>4489</v>
      </c>
      <c r="NX284" t="s">
        <v>4489</v>
      </c>
    </row>
    <row r="285" spans="1:388" x14ac:dyDescent="0.25">
      <c r="A285">
        <v>457</v>
      </c>
      <c r="B285" t="s">
        <v>4900</v>
      </c>
      <c r="C285" t="s">
        <v>327</v>
      </c>
      <c r="D285" t="s">
        <v>329</v>
      </c>
      <c r="E285" t="s">
        <v>330</v>
      </c>
      <c r="F285" t="s">
        <v>4726</v>
      </c>
      <c r="G285" t="s">
        <v>245</v>
      </c>
      <c r="DE285" t="s">
        <v>249</v>
      </c>
      <c r="DF285" t="s">
        <v>278</v>
      </c>
      <c r="DG285" t="s">
        <v>4494</v>
      </c>
      <c r="DH285" t="s">
        <v>4494</v>
      </c>
      <c r="DI285" t="s">
        <v>8</v>
      </c>
      <c r="DJ285" t="s">
        <v>8</v>
      </c>
      <c r="DL285" t="s">
        <v>246</v>
      </c>
      <c r="DO285" t="s">
        <v>8</v>
      </c>
      <c r="DP285" t="s">
        <v>9</v>
      </c>
      <c r="DR285" t="s">
        <v>249</v>
      </c>
      <c r="DS285" t="s">
        <v>4567</v>
      </c>
      <c r="DT285" t="s">
        <v>4567</v>
      </c>
      <c r="DU285" t="s">
        <v>9</v>
      </c>
      <c r="DV285" t="s">
        <v>9</v>
      </c>
      <c r="DW285" t="s">
        <v>4499</v>
      </c>
      <c r="EP285" t="s">
        <v>249</v>
      </c>
      <c r="EQ285" t="s">
        <v>4685</v>
      </c>
      <c r="ER285" t="s">
        <v>4685</v>
      </c>
      <c r="ES285" t="s">
        <v>8</v>
      </c>
      <c r="ET285" t="s">
        <v>8</v>
      </c>
      <c r="EV285" t="s">
        <v>249</v>
      </c>
      <c r="EW285" t="s">
        <v>4490</v>
      </c>
      <c r="EX285" t="s">
        <v>4490</v>
      </c>
      <c r="EY285" t="s">
        <v>249</v>
      </c>
      <c r="FC285" t="s">
        <v>249</v>
      </c>
      <c r="FD285" t="s">
        <v>479</v>
      </c>
      <c r="FE285" t="s">
        <v>4595</v>
      </c>
      <c r="FF285" t="s">
        <v>4734</v>
      </c>
      <c r="GP285" t="s">
        <v>252</v>
      </c>
      <c r="HB285" t="s">
        <v>8</v>
      </c>
      <c r="HC285" t="s">
        <v>434</v>
      </c>
      <c r="HD285" t="s">
        <v>434</v>
      </c>
      <c r="HE285" t="s">
        <v>1259</v>
      </c>
      <c r="HG285" t="s">
        <v>4491</v>
      </c>
      <c r="HW285" t="s">
        <v>286</v>
      </c>
      <c r="HX285" t="s">
        <v>286</v>
      </c>
      <c r="MJ285" t="s">
        <v>270</v>
      </c>
      <c r="MZ285" t="s">
        <v>4488</v>
      </c>
      <c r="NA285" t="s">
        <v>4489</v>
      </c>
      <c r="NB285" t="s">
        <v>4489</v>
      </c>
      <c r="NC285" t="s">
        <v>4489</v>
      </c>
      <c r="ND285" t="s">
        <v>4489</v>
      </c>
      <c r="NE285" t="s">
        <v>4489</v>
      </c>
      <c r="NF285" t="s">
        <v>4489</v>
      </c>
      <c r="NG285" t="s">
        <v>4489</v>
      </c>
      <c r="NI285" t="s">
        <v>4489</v>
      </c>
      <c r="NJ285" t="s">
        <v>4488</v>
      </c>
      <c r="NK285" t="s">
        <v>4488</v>
      </c>
      <c r="NL285" t="s">
        <v>4488</v>
      </c>
      <c r="NM285" t="s">
        <v>4489</v>
      </c>
      <c r="NN285" t="s">
        <v>4489</v>
      </c>
      <c r="NO285" t="s">
        <v>4489</v>
      </c>
      <c r="NP285" t="s">
        <v>4489</v>
      </c>
      <c r="NQ285" t="s">
        <v>4489</v>
      </c>
      <c r="NR285" t="s">
        <v>4489</v>
      </c>
      <c r="NS285" t="s">
        <v>4489</v>
      </c>
      <c r="NT285" t="s">
        <v>4489</v>
      </c>
      <c r="NU285" t="s">
        <v>4489</v>
      </c>
      <c r="NV285" t="s">
        <v>4489</v>
      </c>
      <c r="NW285" t="s">
        <v>4489</v>
      </c>
      <c r="NX285" t="s">
        <v>4489</v>
      </c>
    </row>
    <row r="286" spans="1:388" x14ac:dyDescent="0.25">
      <c r="A286">
        <v>458</v>
      </c>
      <c r="B286" t="s">
        <v>4900</v>
      </c>
      <c r="C286" t="s">
        <v>327</v>
      </c>
      <c r="D286" t="s">
        <v>329</v>
      </c>
      <c r="E286" t="s">
        <v>330</v>
      </c>
      <c r="F286" t="s">
        <v>4726</v>
      </c>
      <c r="G286" t="s">
        <v>245</v>
      </c>
      <c r="DE286" t="s">
        <v>249</v>
      </c>
      <c r="DF286" t="s">
        <v>261</v>
      </c>
      <c r="DG286" t="s">
        <v>4492</v>
      </c>
      <c r="DH286" t="s">
        <v>4494</v>
      </c>
      <c r="DI286" t="s">
        <v>9</v>
      </c>
      <c r="DJ286" t="s">
        <v>9</v>
      </c>
      <c r="DK286" t="s">
        <v>4501</v>
      </c>
      <c r="DL286" t="s">
        <v>249</v>
      </c>
      <c r="DM286" t="s">
        <v>4744</v>
      </c>
      <c r="DN286" t="s">
        <v>4744</v>
      </c>
      <c r="DO286" t="s">
        <v>8</v>
      </c>
      <c r="DP286" t="s">
        <v>8</v>
      </c>
      <c r="DR286" t="s">
        <v>249</v>
      </c>
      <c r="DS286" t="s">
        <v>4496</v>
      </c>
      <c r="DT286" t="s">
        <v>4496</v>
      </c>
      <c r="DU286" t="s">
        <v>9</v>
      </c>
      <c r="DV286" t="s">
        <v>9</v>
      </c>
      <c r="DW286" t="s">
        <v>4501</v>
      </c>
      <c r="DX286" t="s">
        <v>249</v>
      </c>
      <c r="DY286" t="s">
        <v>4502</v>
      </c>
      <c r="DZ286" t="s">
        <v>4502</v>
      </c>
      <c r="EA286" t="s">
        <v>9</v>
      </c>
      <c r="EB286" t="s">
        <v>8</v>
      </c>
      <c r="EP286" t="s">
        <v>249</v>
      </c>
      <c r="EQ286" t="s">
        <v>4522</v>
      </c>
      <c r="ER286" t="s">
        <v>4522</v>
      </c>
      <c r="ES286" t="s">
        <v>9</v>
      </c>
      <c r="ET286" t="s">
        <v>9</v>
      </c>
      <c r="EU286" t="s">
        <v>4559</v>
      </c>
      <c r="EV286" t="s">
        <v>249</v>
      </c>
      <c r="EW286" t="s">
        <v>4496</v>
      </c>
      <c r="EX286" t="s">
        <v>4496</v>
      </c>
      <c r="EY286" t="s">
        <v>249</v>
      </c>
      <c r="EZ286" t="s">
        <v>4491</v>
      </c>
      <c r="FA286" t="s">
        <v>4509</v>
      </c>
      <c r="FB286" t="s">
        <v>4509</v>
      </c>
      <c r="FC286" t="s">
        <v>246</v>
      </c>
      <c r="FD286" t="s">
        <v>248</v>
      </c>
      <c r="FE286" t="s">
        <v>4502</v>
      </c>
      <c r="FF286" t="s">
        <v>4694</v>
      </c>
      <c r="GP286" t="s">
        <v>262</v>
      </c>
      <c r="HB286" t="s">
        <v>8</v>
      </c>
      <c r="HC286" t="s">
        <v>434</v>
      </c>
      <c r="HD286" t="s">
        <v>434</v>
      </c>
      <c r="HE286" t="s">
        <v>1259</v>
      </c>
      <c r="HG286" t="s">
        <v>4529</v>
      </c>
      <c r="HW286" t="s">
        <v>286</v>
      </c>
      <c r="HX286" t="s">
        <v>286</v>
      </c>
      <c r="MJ286" t="s">
        <v>270</v>
      </c>
      <c r="MZ286" t="s">
        <v>4488</v>
      </c>
      <c r="NA286" t="s">
        <v>4489</v>
      </c>
      <c r="NB286" t="s">
        <v>4489</v>
      </c>
      <c r="NC286" t="s">
        <v>4489</v>
      </c>
      <c r="ND286" t="s">
        <v>4489</v>
      </c>
      <c r="NE286" t="s">
        <v>4489</v>
      </c>
      <c r="NF286" t="s">
        <v>4489</v>
      </c>
      <c r="NG286" t="s">
        <v>4489</v>
      </c>
      <c r="NI286" t="s">
        <v>4489</v>
      </c>
      <c r="NJ286" t="s">
        <v>4488</v>
      </c>
      <c r="NK286" t="s">
        <v>4488</v>
      </c>
      <c r="NL286" t="s">
        <v>4489</v>
      </c>
      <c r="NM286" t="s">
        <v>4489</v>
      </c>
      <c r="NN286" t="s">
        <v>4489</v>
      </c>
      <c r="NO286" t="s">
        <v>4489</v>
      </c>
      <c r="NP286" t="s">
        <v>4489</v>
      </c>
      <c r="NQ286" t="s">
        <v>4489</v>
      </c>
      <c r="NR286" t="s">
        <v>4489</v>
      </c>
      <c r="NS286" t="s">
        <v>4489</v>
      </c>
      <c r="NT286" t="s">
        <v>4489</v>
      </c>
      <c r="NU286" t="s">
        <v>4489</v>
      </c>
      <c r="NV286" t="s">
        <v>4489</v>
      </c>
      <c r="NW286" t="s">
        <v>4489</v>
      </c>
      <c r="NX286" t="s">
        <v>4489</v>
      </c>
    </row>
    <row r="287" spans="1:388" x14ac:dyDescent="0.25">
      <c r="A287">
        <v>459</v>
      </c>
      <c r="B287" t="s">
        <v>4900</v>
      </c>
      <c r="C287" t="s">
        <v>327</v>
      </c>
      <c r="D287" t="s">
        <v>329</v>
      </c>
      <c r="E287" t="s">
        <v>330</v>
      </c>
      <c r="F287" t="s">
        <v>4726</v>
      </c>
      <c r="G287" t="s">
        <v>245</v>
      </c>
      <c r="H287" t="s">
        <v>249</v>
      </c>
      <c r="I287" t="s">
        <v>275</v>
      </c>
      <c r="J287" t="s">
        <v>248</v>
      </c>
      <c r="K287" t="s">
        <v>4534</v>
      </c>
      <c r="L287" t="s">
        <v>5031</v>
      </c>
      <c r="M287" t="s">
        <v>9</v>
      </c>
      <c r="N287" t="s">
        <v>8</v>
      </c>
      <c r="O287" t="s">
        <v>4499</v>
      </c>
      <c r="AL287" t="s">
        <v>249</v>
      </c>
      <c r="AM287" t="s">
        <v>255</v>
      </c>
      <c r="AN287" t="s">
        <v>4643</v>
      </c>
      <c r="AO287" t="s">
        <v>4643</v>
      </c>
      <c r="AP287" t="s">
        <v>9</v>
      </c>
      <c r="AQ287" t="s">
        <v>8</v>
      </c>
      <c r="AR287" t="s">
        <v>4501</v>
      </c>
      <c r="AS287" t="s">
        <v>249</v>
      </c>
      <c r="AT287" t="s">
        <v>255</v>
      </c>
      <c r="AU287" t="s">
        <v>4498</v>
      </c>
      <c r="AV287" t="s">
        <v>4498</v>
      </c>
      <c r="AW287" t="s">
        <v>9</v>
      </c>
      <c r="AX287" t="s">
        <v>8</v>
      </c>
      <c r="AY287" t="s">
        <v>4501</v>
      </c>
      <c r="AZ287" t="s">
        <v>249</v>
      </c>
      <c r="BA287" t="s">
        <v>248</v>
      </c>
      <c r="BB287" t="s">
        <v>4526</v>
      </c>
      <c r="BC287" t="s">
        <v>4723</v>
      </c>
      <c r="BD287" t="s">
        <v>9</v>
      </c>
      <c r="BE287" t="s">
        <v>8</v>
      </c>
      <c r="BF287" t="s">
        <v>4501</v>
      </c>
      <c r="BW287" t="s">
        <v>249</v>
      </c>
      <c r="BX287" t="s">
        <v>256</v>
      </c>
      <c r="BY287" t="s">
        <v>255</v>
      </c>
      <c r="BZ287" t="s">
        <v>4556</v>
      </c>
      <c r="CA287" t="s">
        <v>4556</v>
      </c>
      <c r="CB287" t="s">
        <v>9</v>
      </c>
      <c r="CC287" t="s">
        <v>8</v>
      </c>
      <c r="CD287" t="s">
        <v>4501</v>
      </c>
      <c r="CM287" t="s">
        <v>249</v>
      </c>
      <c r="CN287" t="s">
        <v>248</v>
      </c>
      <c r="CO287" t="s">
        <v>4574</v>
      </c>
      <c r="CP287" t="s">
        <v>4727</v>
      </c>
      <c r="CQ287" t="s">
        <v>9</v>
      </c>
      <c r="CR287" t="s">
        <v>8</v>
      </c>
      <c r="CT287" t="s">
        <v>249</v>
      </c>
      <c r="CU287" t="s">
        <v>314</v>
      </c>
      <c r="CV287" t="s">
        <v>258</v>
      </c>
      <c r="CW287" t="s">
        <v>4511</v>
      </c>
      <c r="CX287" t="s">
        <v>4571</v>
      </c>
      <c r="CY287" t="s">
        <v>9</v>
      </c>
      <c r="CZ287" t="s">
        <v>8</v>
      </c>
      <c r="DA287" t="s">
        <v>4532</v>
      </c>
      <c r="GN287" t="s">
        <v>262</v>
      </c>
      <c r="GO287" t="s">
        <v>252</v>
      </c>
      <c r="GW287" t="s">
        <v>8</v>
      </c>
      <c r="GX287" t="s">
        <v>1292</v>
      </c>
      <c r="GY287" t="s">
        <v>1260</v>
      </c>
      <c r="HA287" t="s">
        <v>4488</v>
      </c>
      <c r="MJ287" t="s">
        <v>270</v>
      </c>
      <c r="MZ287" t="s">
        <v>4488</v>
      </c>
      <c r="NA287" t="s">
        <v>4489</v>
      </c>
      <c r="NB287" t="s">
        <v>4489</v>
      </c>
      <c r="NC287" t="s">
        <v>4489</v>
      </c>
      <c r="ND287" t="s">
        <v>4489</v>
      </c>
      <c r="NE287" t="s">
        <v>4489</v>
      </c>
      <c r="NF287" t="s">
        <v>4489</v>
      </c>
      <c r="NG287" t="s">
        <v>4489</v>
      </c>
      <c r="NI287" t="s">
        <v>4489</v>
      </c>
      <c r="NJ287" t="s">
        <v>4488</v>
      </c>
      <c r="NK287" t="s">
        <v>4488</v>
      </c>
      <c r="NL287" t="s">
        <v>4488</v>
      </c>
      <c r="NM287" t="s">
        <v>4489</v>
      </c>
      <c r="NN287" t="s">
        <v>4489</v>
      </c>
      <c r="NO287" t="s">
        <v>4489</v>
      </c>
      <c r="NP287" t="s">
        <v>4489</v>
      </c>
      <c r="NQ287" t="s">
        <v>4489</v>
      </c>
      <c r="NR287" t="s">
        <v>4489</v>
      </c>
      <c r="NS287" t="s">
        <v>4489</v>
      </c>
      <c r="NT287" t="s">
        <v>4489</v>
      </c>
      <c r="NU287" t="s">
        <v>4489</v>
      </c>
      <c r="NV287" t="s">
        <v>4489</v>
      </c>
      <c r="NW287" t="s">
        <v>4489</v>
      </c>
      <c r="NX287" t="s">
        <v>4489</v>
      </c>
    </row>
    <row r="288" spans="1:388" x14ac:dyDescent="0.25">
      <c r="A288">
        <v>460</v>
      </c>
      <c r="B288" t="s">
        <v>4900</v>
      </c>
      <c r="C288" t="s">
        <v>327</v>
      </c>
      <c r="D288" t="s">
        <v>329</v>
      </c>
      <c r="E288" t="s">
        <v>330</v>
      </c>
      <c r="F288" t="s">
        <v>4726</v>
      </c>
      <c r="G288" t="s">
        <v>245</v>
      </c>
      <c r="H288" t="s">
        <v>249</v>
      </c>
      <c r="I288" t="s">
        <v>316</v>
      </c>
      <c r="J288" t="s">
        <v>248</v>
      </c>
      <c r="K288" t="s">
        <v>4502</v>
      </c>
      <c r="L288" t="s">
        <v>4817</v>
      </c>
      <c r="M288" t="s">
        <v>9</v>
      </c>
      <c r="N288" t="s">
        <v>9</v>
      </c>
      <c r="O288" t="s">
        <v>4499</v>
      </c>
      <c r="AL288" t="s">
        <v>249</v>
      </c>
      <c r="AM288" t="s">
        <v>255</v>
      </c>
      <c r="AN288" t="s">
        <v>4556</v>
      </c>
      <c r="AO288" t="s">
        <v>4556</v>
      </c>
      <c r="AP288" t="s">
        <v>9</v>
      </c>
      <c r="AQ288" t="s">
        <v>9</v>
      </c>
      <c r="AS288" t="s">
        <v>246</v>
      </c>
      <c r="AT288" t="s">
        <v>255</v>
      </c>
      <c r="AU288" t="s">
        <v>4621</v>
      </c>
      <c r="AV288" t="s">
        <v>4621</v>
      </c>
      <c r="AW288" t="s">
        <v>9</v>
      </c>
      <c r="AX288" t="s">
        <v>9</v>
      </c>
      <c r="AY288" t="s">
        <v>4501</v>
      </c>
      <c r="AZ288" t="s">
        <v>249</v>
      </c>
      <c r="BA288" t="s">
        <v>248</v>
      </c>
      <c r="BB288" t="s">
        <v>4492</v>
      </c>
      <c r="BC288" t="s">
        <v>4646</v>
      </c>
      <c r="BD288" t="s">
        <v>9</v>
      </c>
      <c r="BE288" t="s">
        <v>9</v>
      </c>
      <c r="BW288" t="s">
        <v>249</v>
      </c>
      <c r="BX288" t="s">
        <v>256</v>
      </c>
      <c r="BY288" t="s">
        <v>255</v>
      </c>
      <c r="BZ288" t="s">
        <v>4604</v>
      </c>
      <c r="CA288" t="s">
        <v>4604</v>
      </c>
      <c r="CB288" t="s">
        <v>9</v>
      </c>
      <c r="CC288" t="s">
        <v>9</v>
      </c>
      <c r="CD288" t="s">
        <v>4499</v>
      </c>
      <c r="CM288" t="s">
        <v>249</v>
      </c>
      <c r="CN288" t="s">
        <v>248</v>
      </c>
      <c r="CO288" t="s">
        <v>4574</v>
      </c>
      <c r="CP288" t="s">
        <v>4727</v>
      </c>
      <c r="CQ288" t="s">
        <v>9</v>
      </c>
      <c r="CR288" t="s">
        <v>8</v>
      </c>
      <c r="CT288" t="s">
        <v>249</v>
      </c>
      <c r="CU288" t="s">
        <v>271</v>
      </c>
      <c r="CV288" t="s">
        <v>258</v>
      </c>
      <c r="CW288" t="s">
        <v>4643</v>
      </c>
      <c r="CX288" t="s">
        <v>4607</v>
      </c>
      <c r="CY288" t="s">
        <v>9</v>
      </c>
      <c r="CZ288" t="s">
        <v>8</v>
      </c>
      <c r="GN288" t="s">
        <v>262</v>
      </c>
      <c r="GO288" t="s">
        <v>252</v>
      </c>
      <c r="GQ288" t="s">
        <v>8</v>
      </c>
      <c r="GR288" t="s">
        <v>9</v>
      </c>
      <c r="GS288" t="s">
        <v>4877</v>
      </c>
      <c r="GT288" t="s">
        <v>1261</v>
      </c>
      <c r="GV288" t="s">
        <v>4529</v>
      </c>
      <c r="HZ288" t="s">
        <v>308</v>
      </c>
      <c r="MJ288" t="s">
        <v>270</v>
      </c>
      <c r="MZ288" t="s">
        <v>4488</v>
      </c>
      <c r="NA288" t="s">
        <v>4489</v>
      </c>
      <c r="NB288" t="s">
        <v>4489</v>
      </c>
      <c r="NC288" t="s">
        <v>4489</v>
      </c>
      <c r="ND288" t="s">
        <v>4489</v>
      </c>
      <c r="NE288" t="s">
        <v>4489</v>
      </c>
      <c r="NF288" t="s">
        <v>4489</v>
      </c>
      <c r="NG288" t="s">
        <v>4489</v>
      </c>
      <c r="NI288" t="s">
        <v>4489</v>
      </c>
      <c r="NJ288" t="s">
        <v>4488</v>
      </c>
      <c r="NK288" t="s">
        <v>4488</v>
      </c>
      <c r="NL288" t="s">
        <v>4488</v>
      </c>
      <c r="NM288" t="s">
        <v>4489</v>
      </c>
      <c r="NN288" t="s">
        <v>4489</v>
      </c>
      <c r="NO288" t="s">
        <v>4489</v>
      </c>
      <c r="NP288" t="s">
        <v>4489</v>
      </c>
      <c r="NQ288" t="s">
        <v>4489</v>
      </c>
      <c r="NR288" t="s">
        <v>4489</v>
      </c>
      <c r="NS288" t="s">
        <v>4489</v>
      </c>
      <c r="NT288" t="s">
        <v>4489</v>
      </c>
      <c r="NU288" t="s">
        <v>4489</v>
      </c>
      <c r="NV288" t="s">
        <v>4489</v>
      </c>
      <c r="NW288" t="s">
        <v>4489</v>
      </c>
      <c r="NX288" t="s">
        <v>4489</v>
      </c>
    </row>
    <row r="289" spans="1:388" x14ac:dyDescent="0.25">
      <c r="A289">
        <v>461</v>
      </c>
      <c r="B289" t="s">
        <v>4900</v>
      </c>
      <c r="C289" t="s">
        <v>327</v>
      </c>
      <c r="D289" t="s">
        <v>329</v>
      </c>
      <c r="E289" t="s">
        <v>330</v>
      </c>
      <c r="F289" t="s">
        <v>4726</v>
      </c>
      <c r="G289" t="s">
        <v>245</v>
      </c>
      <c r="H289" t="s">
        <v>249</v>
      </c>
      <c r="I289" t="s">
        <v>247</v>
      </c>
      <c r="J289" t="s">
        <v>248</v>
      </c>
      <c r="K289" t="s">
        <v>4502</v>
      </c>
      <c r="L289" t="s">
        <v>4666</v>
      </c>
      <c r="M289" t="s">
        <v>9</v>
      </c>
      <c r="N289" t="s">
        <v>8</v>
      </c>
      <c r="AL289" t="s">
        <v>246</v>
      </c>
      <c r="AP289" t="s">
        <v>9</v>
      </c>
      <c r="AQ289" t="s">
        <v>8</v>
      </c>
      <c r="AS289" t="s">
        <v>246</v>
      </c>
      <c r="AT289" t="s">
        <v>255</v>
      </c>
      <c r="AU289" t="s">
        <v>4498</v>
      </c>
      <c r="AV289" t="s">
        <v>4498</v>
      </c>
      <c r="AW289" t="s">
        <v>8</v>
      </c>
      <c r="AX289" t="s">
        <v>8</v>
      </c>
      <c r="AZ289" t="s">
        <v>249</v>
      </c>
      <c r="BA289" t="s">
        <v>248</v>
      </c>
      <c r="BB289" t="s">
        <v>4526</v>
      </c>
      <c r="BC289" t="s">
        <v>4723</v>
      </c>
      <c r="BD289" t="s">
        <v>9</v>
      </c>
      <c r="BE289" t="s">
        <v>9</v>
      </c>
      <c r="BF289" t="s">
        <v>4532</v>
      </c>
      <c r="BW289" t="s">
        <v>249</v>
      </c>
      <c r="BX289" t="s">
        <v>256</v>
      </c>
      <c r="BY289" t="s">
        <v>255</v>
      </c>
      <c r="BZ289" t="s">
        <v>4509</v>
      </c>
      <c r="CA289" t="s">
        <v>4509</v>
      </c>
      <c r="CB289" t="s">
        <v>9</v>
      </c>
      <c r="CC289" t="s">
        <v>9</v>
      </c>
      <c r="CD289" t="s">
        <v>4501</v>
      </c>
      <c r="CM289" t="s">
        <v>249</v>
      </c>
      <c r="CN289" t="s">
        <v>248</v>
      </c>
      <c r="CO289" t="s">
        <v>4607</v>
      </c>
      <c r="CP289" t="s">
        <v>4608</v>
      </c>
      <c r="CQ289" t="s">
        <v>9</v>
      </c>
      <c r="CR289" t="s">
        <v>8</v>
      </c>
      <c r="CT289" t="s">
        <v>249</v>
      </c>
      <c r="CU289" t="s">
        <v>257</v>
      </c>
      <c r="CV289" t="s">
        <v>258</v>
      </c>
      <c r="CW289" t="s">
        <v>4556</v>
      </c>
      <c r="CX289" t="s">
        <v>4574</v>
      </c>
      <c r="CY289" t="s">
        <v>9</v>
      </c>
      <c r="CZ289" t="s">
        <v>9</v>
      </c>
      <c r="GN289" t="s">
        <v>262</v>
      </c>
      <c r="GO289" t="s">
        <v>252</v>
      </c>
      <c r="GQ289" t="s">
        <v>9</v>
      </c>
      <c r="GR289" t="s">
        <v>8</v>
      </c>
      <c r="GS289" t="s">
        <v>1292</v>
      </c>
      <c r="GT289" t="s">
        <v>1260</v>
      </c>
      <c r="GW289" t="s">
        <v>8</v>
      </c>
      <c r="GX289" t="s">
        <v>1292</v>
      </c>
      <c r="GY289" t="s">
        <v>1260</v>
      </c>
      <c r="HA289" t="s">
        <v>4488</v>
      </c>
      <c r="MJ289" t="s">
        <v>270</v>
      </c>
      <c r="MZ289" t="s">
        <v>4488</v>
      </c>
      <c r="NA289" t="s">
        <v>4489</v>
      </c>
      <c r="NB289" t="s">
        <v>4489</v>
      </c>
      <c r="NC289" t="s">
        <v>4489</v>
      </c>
      <c r="ND289" t="s">
        <v>4489</v>
      </c>
      <c r="NE289" t="s">
        <v>4489</v>
      </c>
      <c r="NF289" t="s">
        <v>4489</v>
      </c>
      <c r="NG289" t="s">
        <v>4489</v>
      </c>
      <c r="NI289" t="s">
        <v>4489</v>
      </c>
      <c r="NJ289" t="s">
        <v>4488</v>
      </c>
      <c r="NK289" t="s">
        <v>4488</v>
      </c>
      <c r="NL289" t="s">
        <v>4488</v>
      </c>
      <c r="NM289" t="s">
        <v>4489</v>
      </c>
      <c r="NN289" t="s">
        <v>4489</v>
      </c>
      <c r="NO289" t="s">
        <v>4489</v>
      </c>
      <c r="NP289" t="s">
        <v>4489</v>
      </c>
      <c r="NQ289" t="s">
        <v>4489</v>
      </c>
      <c r="NR289" t="s">
        <v>4489</v>
      </c>
      <c r="NS289" t="s">
        <v>4489</v>
      </c>
      <c r="NT289" t="s">
        <v>4489</v>
      </c>
      <c r="NU289" t="s">
        <v>4489</v>
      </c>
      <c r="NV289" t="s">
        <v>4489</v>
      </c>
      <c r="NW289" t="s">
        <v>4489</v>
      </c>
      <c r="NX289" t="s">
        <v>4489</v>
      </c>
    </row>
    <row r="290" spans="1:388" x14ac:dyDescent="0.25">
      <c r="A290">
        <v>462</v>
      </c>
      <c r="B290" t="s">
        <v>4900</v>
      </c>
      <c r="C290" t="s">
        <v>327</v>
      </c>
      <c r="D290" t="s">
        <v>329</v>
      </c>
      <c r="E290" t="s">
        <v>330</v>
      </c>
      <c r="F290" t="s">
        <v>4726</v>
      </c>
      <c r="G290" t="s">
        <v>245</v>
      </c>
      <c r="H290" t="s">
        <v>249</v>
      </c>
      <c r="I290" t="s">
        <v>275</v>
      </c>
      <c r="J290" t="s">
        <v>248</v>
      </c>
      <c r="K290" t="s">
        <v>4502</v>
      </c>
      <c r="L290" t="s">
        <v>5032</v>
      </c>
      <c r="M290" t="s">
        <v>9</v>
      </c>
      <c r="N290" t="s">
        <v>9</v>
      </c>
      <c r="AL290" t="s">
        <v>249</v>
      </c>
      <c r="AM290" t="s">
        <v>255</v>
      </c>
      <c r="AN290" t="s">
        <v>4643</v>
      </c>
      <c r="AO290" t="s">
        <v>4643</v>
      </c>
      <c r="AP290" t="s">
        <v>9</v>
      </c>
      <c r="AQ290" t="s">
        <v>8</v>
      </c>
      <c r="AR290" t="s">
        <v>4506</v>
      </c>
      <c r="AS290" t="s">
        <v>249</v>
      </c>
      <c r="AT290" t="s">
        <v>255</v>
      </c>
      <c r="AU290" t="s">
        <v>4498</v>
      </c>
      <c r="AV290" t="s">
        <v>4498</v>
      </c>
      <c r="AW290" t="s">
        <v>9</v>
      </c>
      <c r="AX290" t="s">
        <v>8</v>
      </c>
      <c r="AZ290" t="s">
        <v>246</v>
      </c>
      <c r="BA290" t="s">
        <v>248</v>
      </c>
      <c r="BB290" t="s">
        <v>4492</v>
      </c>
      <c r="BC290" t="s">
        <v>4646</v>
      </c>
      <c r="BD290" t="s">
        <v>8</v>
      </c>
      <c r="BE290" t="s">
        <v>9</v>
      </c>
      <c r="BW290" t="s">
        <v>249</v>
      </c>
      <c r="BX290" t="s">
        <v>284</v>
      </c>
      <c r="BY290" t="s">
        <v>255</v>
      </c>
      <c r="BZ290" t="s">
        <v>4556</v>
      </c>
      <c r="CA290" t="s">
        <v>4556</v>
      </c>
      <c r="CB290" t="s">
        <v>9</v>
      </c>
      <c r="CC290" t="s">
        <v>8</v>
      </c>
      <c r="CD290" t="s">
        <v>4499</v>
      </c>
      <c r="CM290" t="s">
        <v>249</v>
      </c>
      <c r="CN290" t="s">
        <v>248</v>
      </c>
      <c r="CO290" t="s">
        <v>4574</v>
      </c>
      <c r="CP290" t="s">
        <v>4727</v>
      </c>
      <c r="CQ290" t="s">
        <v>9</v>
      </c>
      <c r="CR290" t="s">
        <v>9</v>
      </c>
      <c r="CT290" t="s">
        <v>249</v>
      </c>
      <c r="CU290" t="s">
        <v>303</v>
      </c>
      <c r="CV290" t="s">
        <v>258</v>
      </c>
      <c r="CW290" t="s">
        <v>4556</v>
      </c>
      <c r="CX290" t="s">
        <v>4574</v>
      </c>
      <c r="CY290" t="s">
        <v>8</v>
      </c>
      <c r="CZ290" t="s">
        <v>8</v>
      </c>
      <c r="GN290" t="s">
        <v>252</v>
      </c>
      <c r="GO290" t="s">
        <v>262</v>
      </c>
      <c r="GQ290" t="s">
        <v>8</v>
      </c>
      <c r="GR290" t="s">
        <v>8</v>
      </c>
      <c r="GS290" t="s">
        <v>434</v>
      </c>
      <c r="GT290" t="s">
        <v>1261</v>
      </c>
      <c r="GV290" t="s">
        <v>4524</v>
      </c>
      <c r="GW290" t="s">
        <v>8</v>
      </c>
      <c r="GX290" t="s">
        <v>434</v>
      </c>
      <c r="GY290" t="s">
        <v>1261</v>
      </c>
      <c r="HA290" t="s">
        <v>4524</v>
      </c>
      <c r="HW290" t="s">
        <v>286</v>
      </c>
      <c r="HX290" t="s">
        <v>286</v>
      </c>
      <c r="MJ290" t="s">
        <v>270</v>
      </c>
      <c r="MZ290" t="s">
        <v>4488</v>
      </c>
      <c r="NA290" t="s">
        <v>4489</v>
      </c>
      <c r="NB290" t="s">
        <v>4489</v>
      </c>
      <c r="NC290" t="s">
        <v>4489</v>
      </c>
      <c r="ND290" t="s">
        <v>4489</v>
      </c>
      <c r="NE290" t="s">
        <v>4489</v>
      </c>
      <c r="NF290" t="s">
        <v>4489</v>
      </c>
      <c r="NG290" t="s">
        <v>4489</v>
      </c>
      <c r="NI290" t="s">
        <v>4489</v>
      </c>
      <c r="NJ290" t="s">
        <v>4488</v>
      </c>
      <c r="NK290" t="s">
        <v>4488</v>
      </c>
      <c r="NL290" t="s">
        <v>4488</v>
      </c>
      <c r="NM290" t="s">
        <v>4489</v>
      </c>
      <c r="NN290" t="s">
        <v>4489</v>
      </c>
      <c r="NO290" t="s">
        <v>4489</v>
      </c>
      <c r="NP290" t="s">
        <v>4489</v>
      </c>
      <c r="NQ290" t="s">
        <v>4489</v>
      </c>
      <c r="NR290" t="s">
        <v>4489</v>
      </c>
      <c r="NS290" t="s">
        <v>4489</v>
      </c>
      <c r="NT290" t="s">
        <v>4489</v>
      </c>
      <c r="NU290" t="s">
        <v>4489</v>
      </c>
      <c r="NV290" t="s">
        <v>4489</v>
      </c>
      <c r="NW290" t="s">
        <v>4489</v>
      </c>
      <c r="NX290" t="s">
        <v>4489</v>
      </c>
    </row>
    <row r="291" spans="1:388" x14ac:dyDescent="0.25">
      <c r="A291">
        <v>610</v>
      </c>
      <c r="B291" t="s">
        <v>4899</v>
      </c>
      <c r="C291" t="s">
        <v>242</v>
      </c>
      <c r="D291" t="s">
        <v>243</v>
      </c>
      <c r="E291" t="s">
        <v>436</v>
      </c>
      <c r="F291" t="s">
        <v>1285</v>
      </c>
      <c r="G291" t="s">
        <v>245</v>
      </c>
      <c r="H291" t="s">
        <v>246</v>
      </c>
      <c r="I291" t="s">
        <v>275</v>
      </c>
      <c r="J291" t="s">
        <v>248</v>
      </c>
      <c r="K291" t="s">
        <v>4498</v>
      </c>
      <c r="L291" t="s">
        <v>4531</v>
      </c>
      <c r="M291" t="s">
        <v>9</v>
      </c>
      <c r="N291" t="s">
        <v>9</v>
      </c>
      <c r="O291" t="s">
        <v>4501</v>
      </c>
      <c r="AS291" t="s">
        <v>249</v>
      </c>
      <c r="AT291" t="s">
        <v>255</v>
      </c>
      <c r="AU291" t="s">
        <v>4574</v>
      </c>
      <c r="AV291" t="s">
        <v>4574</v>
      </c>
      <c r="AW291" t="s">
        <v>9</v>
      </c>
      <c r="AX291" t="s">
        <v>9</v>
      </c>
      <c r="AY291" t="s">
        <v>4520</v>
      </c>
      <c r="BG291" t="s">
        <v>246</v>
      </c>
      <c r="BL291" t="s">
        <v>9</v>
      </c>
      <c r="BM291" t="s">
        <v>9</v>
      </c>
      <c r="BN291" t="s">
        <v>4499</v>
      </c>
      <c r="BW291" t="s">
        <v>249</v>
      </c>
      <c r="BX291" t="s">
        <v>256</v>
      </c>
      <c r="BY291" t="s">
        <v>255</v>
      </c>
      <c r="BZ291" t="s">
        <v>4509</v>
      </c>
      <c r="CA291" t="s">
        <v>4509</v>
      </c>
      <c r="CB291" t="s">
        <v>9</v>
      </c>
      <c r="CC291" t="s">
        <v>9</v>
      </c>
      <c r="CD291" t="s">
        <v>4516</v>
      </c>
      <c r="CM291" t="s">
        <v>249</v>
      </c>
      <c r="CN291" t="s">
        <v>255</v>
      </c>
      <c r="CO291" t="s">
        <v>4604</v>
      </c>
      <c r="CP291" t="s">
        <v>4604</v>
      </c>
      <c r="CQ291" t="s">
        <v>9</v>
      </c>
      <c r="CR291" t="s">
        <v>9</v>
      </c>
      <c r="CS291" t="s">
        <v>4520</v>
      </c>
      <c r="CT291" t="s">
        <v>249</v>
      </c>
      <c r="CU291" t="s">
        <v>271</v>
      </c>
      <c r="CV291" t="s">
        <v>293</v>
      </c>
      <c r="CW291" t="s">
        <v>4498</v>
      </c>
      <c r="CX291" t="s">
        <v>4650</v>
      </c>
      <c r="CY291" t="s">
        <v>9</v>
      </c>
      <c r="CZ291" t="s">
        <v>9</v>
      </c>
      <c r="DA291" t="s">
        <v>4501</v>
      </c>
      <c r="GN291" t="s">
        <v>252</v>
      </c>
      <c r="GO291" t="s">
        <v>250</v>
      </c>
      <c r="GQ291" t="s">
        <v>9</v>
      </c>
      <c r="GR291" t="s">
        <v>9</v>
      </c>
      <c r="GS291" t="s">
        <v>4647</v>
      </c>
      <c r="GT291" t="s">
        <v>1261</v>
      </c>
      <c r="MN291" t="s">
        <v>254</v>
      </c>
      <c r="MO291" t="s">
        <v>254</v>
      </c>
      <c r="MP291" t="s">
        <v>254</v>
      </c>
      <c r="MZ291" t="s">
        <v>4488</v>
      </c>
      <c r="NA291" t="s">
        <v>4489</v>
      </c>
      <c r="NB291" t="s">
        <v>4489</v>
      </c>
      <c r="NC291" t="s">
        <v>4489</v>
      </c>
      <c r="ND291" t="s">
        <v>4489</v>
      </c>
      <c r="NE291" t="s">
        <v>4489</v>
      </c>
      <c r="NF291" t="s">
        <v>4489</v>
      </c>
      <c r="NG291" t="s">
        <v>4489</v>
      </c>
      <c r="NI291" t="s">
        <v>4488</v>
      </c>
      <c r="NJ291" t="s">
        <v>4489</v>
      </c>
      <c r="NK291" t="s">
        <v>4489</v>
      </c>
      <c r="NL291" t="s">
        <v>4489</v>
      </c>
      <c r="NM291" t="s">
        <v>4489</v>
      </c>
      <c r="NN291" t="s">
        <v>4489</v>
      </c>
      <c r="NO291" t="s">
        <v>4489</v>
      </c>
      <c r="NP291" t="s">
        <v>4489</v>
      </c>
      <c r="NQ291" t="s">
        <v>4489</v>
      </c>
      <c r="NR291" t="s">
        <v>4489</v>
      </c>
      <c r="NS291" t="s">
        <v>4489</v>
      </c>
      <c r="NT291" t="s">
        <v>4489</v>
      </c>
      <c r="NU291" t="s">
        <v>4489</v>
      </c>
      <c r="NV291" t="s">
        <v>4489</v>
      </c>
      <c r="NW291" t="s">
        <v>4489</v>
      </c>
      <c r="NX291" t="s">
        <v>4489</v>
      </c>
    </row>
    <row r="292" spans="1:388" x14ac:dyDescent="0.25">
      <c r="A292">
        <v>611</v>
      </c>
      <c r="B292" t="s">
        <v>4899</v>
      </c>
      <c r="C292" t="s">
        <v>242</v>
      </c>
      <c r="D292" t="s">
        <v>243</v>
      </c>
      <c r="E292" t="s">
        <v>436</v>
      </c>
      <c r="F292" t="s">
        <v>1285</v>
      </c>
      <c r="G292" t="s">
        <v>245</v>
      </c>
      <c r="H292" t="s">
        <v>249</v>
      </c>
      <c r="I292" t="s">
        <v>275</v>
      </c>
      <c r="J292" t="s">
        <v>248</v>
      </c>
      <c r="K292" t="s">
        <v>4556</v>
      </c>
      <c r="L292" t="s">
        <v>4630</v>
      </c>
      <c r="M292" t="s">
        <v>8</v>
      </c>
      <c r="N292" t="s">
        <v>9</v>
      </c>
      <c r="O292" t="s">
        <v>4501</v>
      </c>
      <c r="BW292" t="s">
        <v>249</v>
      </c>
      <c r="CB292" t="s">
        <v>9</v>
      </c>
      <c r="CC292" t="s">
        <v>9</v>
      </c>
      <c r="CD292" t="s">
        <v>4520</v>
      </c>
      <c r="CM292" t="s">
        <v>249</v>
      </c>
      <c r="CN292" t="s">
        <v>255</v>
      </c>
      <c r="CO292" t="s">
        <v>4509</v>
      </c>
      <c r="CP292" t="s">
        <v>4509</v>
      </c>
      <c r="CQ292" t="s">
        <v>9</v>
      </c>
      <c r="CR292" t="s">
        <v>9</v>
      </c>
      <c r="CS292" t="s">
        <v>4520</v>
      </c>
      <c r="CT292" t="s">
        <v>249</v>
      </c>
      <c r="CU292" t="s">
        <v>271</v>
      </c>
      <c r="CV292" t="s">
        <v>293</v>
      </c>
      <c r="CW292" t="s">
        <v>4556</v>
      </c>
      <c r="CX292" t="s">
        <v>4497</v>
      </c>
      <c r="CY292" t="s">
        <v>9</v>
      </c>
      <c r="CZ292" t="s">
        <v>9</v>
      </c>
      <c r="DA292" t="s">
        <v>4501</v>
      </c>
      <c r="GN292" t="s">
        <v>250</v>
      </c>
      <c r="GO292" t="s">
        <v>250</v>
      </c>
      <c r="GQ292" t="s">
        <v>8</v>
      </c>
      <c r="GR292" t="s">
        <v>9</v>
      </c>
      <c r="GS292" t="s">
        <v>4647</v>
      </c>
      <c r="GT292" t="s">
        <v>1261</v>
      </c>
      <c r="GV292" t="s">
        <v>4524</v>
      </c>
      <c r="MN292" t="s">
        <v>254</v>
      </c>
      <c r="MO292" t="s">
        <v>254</v>
      </c>
      <c r="MP292" t="s">
        <v>254</v>
      </c>
      <c r="MZ292" t="s">
        <v>4488</v>
      </c>
      <c r="NA292" t="s">
        <v>4489</v>
      </c>
      <c r="NB292" t="s">
        <v>4489</v>
      </c>
      <c r="NC292" t="s">
        <v>4489</v>
      </c>
      <c r="ND292" t="s">
        <v>4489</v>
      </c>
      <c r="NE292" t="s">
        <v>4489</v>
      </c>
      <c r="NF292" t="s">
        <v>4489</v>
      </c>
      <c r="NG292" t="s">
        <v>4489</v>
      </c>
      <c r="NI292" t="s">
        <v>4488</v>
      </c>
      <c r="NJ292" t="s">
        <v>4489</v>
      </c>
      <c r="NK292" t="s">
        <v>4489</v>
      </c>
      <c r="NL292" t="s">
        <v>4489</v>
      </c>
      <c r="NM292" t="s">
        <v>4489</v>
      </c>
      <c r="NN292" t="s">
        <v>4489</v>
      </c>
      <c r="NO292" t="s">
        <v>4489</v>
      </c>
      <c r="NP292" t="s">
        <v>4489</v>
      </c>
      <c r="NQ292" t="s">
        <v>4489</v>
      </c>
      <c r="NR292" t="s">
        <v>4489</v>
      </c>
      <c r="NS292" t="s">
        <v>4489</v>
      </c>
      <c r="NT292" t="s">
        <v>4489</v>
      </c>
      <c r="NU292" t="s">
        <v>4489</v>
      </c>
      <c r="NV292" t="s">
        <v>4489</v>
      </c>
      <c r="NW292" t="s">
        <v>4489</v>
      </c>
      <c r="NX292" t="s">
        <v>4489</v>
      </c>
    </row>
    <row r="293" spans="1:388" x14ac:dyDescent="0.25">
      <c r="A293">
        <v>612</v>
      </c>
      <c r="B293" t="s">
        <v>4899</v>
      </c>
      <c r="C293" t="s">
        <v>242</v>
      </c>
      <c r="D293" t="s">
        <v>243</v>
      </c>
      <c r="E293" t="s">
        <v>436</v>
      </c>
      <c r="F293" t="s">
        <v>1285</v>
      </c>
      <c r="G293" t="s">
        <v>245</v>
      </c>
      <c r="H293" t="s">
        <v>249</v>
      </c>
      <c r="I293" t="s">
        <v>247</v>
      </c>
      <c r="J293" t="s">
        <v>248</v>
      </c>
      <c r="K293" t="s">
        <v>4556</v>
      </c>
      <c r="L293" t="s">
        <v>4644</v>
      </c>
      <c r="M293" t="s">
        <v>9</v>
      </c>
      <c r="N293" t="s">
        <v>9</v>
      </c>
      <c r="O293" t="s">
        <v>4499</v>
      </c>
      <c r="AL293" t="s">
        <v>249</v>
      </c>
      <c r="AM293" t="s">
        <v>255</v>
      </c>
      <c r="AN293" t="s">
        <v>4509</v>
      </c>
      <c r="AO293" t="s">
        <v>4509</v>
      </c>
      <c r="AP293" t="s">
        <v>9</v>
      </c>
      <c r="AQ293" t="s">
        <v>9</v>
      </c>
      <c r="AR293" t="s">
        <v>4499</v>
      </c>
      <c r="AS293" t="s">
        <v>249</v>
      </c>
      <c r="AT293" t="s">
        <v>255</v>
      </c>
      <c r="AU293" t="s">
        <v>4574</v>
      </c>
      <c r="AV293" t="s">
        <v>4574</v>
      </c>
      <c r="AW293" t="s">
        <v>9</v>
      </c>
      <c r="AX293" t="s">
        <v>9</v>
      </c>
      <c r="AY293" t="s">
        <v>4516</v>
      </c>
      <c r="BW293" t="s">
        <v>249</v>
      </c>
      <c r="BX293" t="s">
        <v>284</v>
      </c>
      <c r="BY293" t="s">
        <v>255</v>
      </c>
      <c r="BZ293" t="s">
        <v>4509</v>
      </c>
      <c r="CA293" t="s">
        <v>4509</v>
      </c>
      <c r="CB293" t="s">
        <v>9</v>
      </c>
      <c r="CC293" t="s">
        <v>9</v>
      </c>
      <c r="CD293" t="s">
        <v>4520</v>
      </c>
      <c r="CM293" t="s">
        <v>249</v>
      </c>
      <c r="CN293" t="s">
        <v>255</v>
      </c>
      <c r="CO293" t="s">
        <v>4556</v>
      </c>
      <c r="CP293" t="s">
        <v>4556</v>
      </c>
      <c r="CQ293" t="s">
        <v>9</v>
      </c>
      <c r="CR293" t="s">
        <v>9</v>
      </c>
      <c r="CS293" t="s">
        <v>4516</v>
      </c>
      <c r="CT293" t="s">
        <v>249</v>
      </c>
      <c r="CU293" t="s">
        <v>271</v>
      </c>
      <c r="CV293" t="s">
        <v>293</v>
      </c>
      <c r="CW293" t="s">
        <v>4556</v>
      </c>
      <c r="CX293" t="s">
        <v>4497</v>
      </c>
      <c r="CY293" t="s">
        <v>9</v>
      </c>
      <c r="CZ293" t="s">
        <v>9</v>
      </c>
      <c r="DA293" t="s">
        <v>4499</v>
      </c>
      <c r="GN293" t="s">
        <v>250</v>
      </c>
      <c r="GO293" t="s">
        <v>250</v>
      </c>
      <c r="GQ293" t="s">
        <v>9</v>
      </c>
      <c r="GR293" t="s">
        <v>9</v>
      </c>
      <c r="GS293" t="s">
        <v>4647</v>
      </c>
      <c r="GT293" t="s">
        <v>1261</v>
      </c>
      <c r="MN293" t="s">
        <v>254</v>
      </c>
      <c r="MO293" t="s">
        <v>254</v>
      </c>
      <c r="MP293" t="s">
        <v>254</v>
      </c>
      <c r="MZ293" t="s">
        <v>4488</v>
      </c>
      <c r="NA293" t="s">
        <v>4489</v>
      </c>
      <c r="NB293" t="s">
        <v>4489</v>
      </c>
      <c r="NC293" t="s">
        <v>4489</v>
      </c>
      <c r="ND293" t="s">
        <v>4489</v>
      </c>
      <c r="NE293" t="s">
        <v>4489</v>
      </c>
      <c r="NF293" t="s">
        <v>4489</v>
      </c>
      <c r="NG293" t="s">
        <v>4489</v>
      </c>
      <c r="NI293" t="s">
        <v>4488</v>
      </c>
      <c r="NJ293" t="s">
        <v>4489</v>
      </c>
      <c r="NK293" t="s">
        <v>4489</v>
      </c>
      <c r="NL293" t="s">
        <v>4489</v>
      </c>
      <c r="NM293" t="s">
        <v>4489</v>
      </c>
      <c r="NN293" t="s">
        <v>4489</v>
      </c>
      <c r="NO293" t="s">
        <v>4489</v>
      </c>
      <c r="NP293" t="s">
        <v>4489</v>
      </c>
      <c r="NQ293" t="s">
        <v>4489</v>
      </c>
      <c r="NR293" t="s">
        <v>4489</v>
      </c>
      <c r="NS293" t="s">
        <v>4489</v>
      </c>
      <c r="NT293" t="s">
        <v>4489</v>
      </c>
      <c r="NU293" t="s">
        <v>4489</v>
      </c>
      <c r="NV293" t="s">
        <v>4489</v>
      </c>
      <c r="NW293" t="s">
        <v>4489</v>
      </c>
      <c r="NX293" t="s">
        <v>4489</v>
      </c>
    </row>
    <row r="294" spans="1:388" x14ac:dyDescent="0.25">
      <c r="A294">
        <v>613</v>
      </c>
      <c r="B294" t="s">
        <v>4899</v>
      </c>
      <c r="C294" t="s">
        <v>242</v>
      </c>
      <c r="D294" t="s">
        <v>243</v>
      </c>
      <c r="E294" t="s">
        <v>436</v>
      </c>
      <c r="F294" t="s">
        <v>1285</v>
      </c>
      <c r="G294" t="s">
        <v>245</v>
      </c>
      <c r="H294" t="s">
        <v>249</v>
      </c>
      <c r="I294" t="s">
        <v>275</v>
      </c>
      <c r="J294" t="s">
        <v>248</v>
      </c>
      <c r="K294" t="s">
        <v>4511</v>
      </c>
      <c r="L294" t="s">
        <v>4830</v>
      </c>
      <c r="M294" t="s">
        <v>9</v>
      </c>
      <c r="N294" t="s">
        <v>9</v>
      </c>
      <c r="O294" t="s">
        <v>4499</v>
      </c>
      <c r="AS294" t="s">
        <v>249</v>
      </c>
      <c r="AT294" t="s">
        <v>255</v>
      </c>
      <c r="AU294" t="s">
        <v>4574</v>
      </c>
      <c r="AV294" t="s">
        <v>4574</v>
      </c>
      <c r="AW294" t="s">
        <v>9</v>
      </c>
      <c r="AX294" t="s">
        <v>9</v>
      </c>
      <c r="AY294" t="s">
        <v>4506</v>
      </c>
      <c r="BW294" t="s">
        <v>249</v>
      </c>
      <c r="BX294" t="s">
        <v>256</v>
      </c>
      <c r="BY294" t="s">
        <v>255</v>
      </c>
      <c r="BZ294" t="s">
        <v>4509</v>
      </c>
      <c r="CA294" t="s">
        <v>4509</v>
      </c>
      <c r="CB294" t="s">
        <v>9</v>
      </c>
      <c r="CC294" t="s">
        <v>9</v>
      </c>
      <c r="CD294" t="s">
        <v>4520</v>
      </c>
      <c r="CM294" t="s">
        <v>249</v>
      </c>
      <c r="CN294" t="s">
        <v>255</v>
      </c>
      <c r="CO294" t="s">
        <v>4509</v>
      </c>
      <c r="CP294" t="s">
        <v>4509</v>
      </c>
      <c r="CQ294" t="s">
        <v>9</v>
      </c>
      <c r="CR294" t="s">
        <v>9</v>
      </c>
      <c r="CS294" t="s">
        <v>4506</v>
      </c>
      <c r="CT294" t="s">
        <v>249</v>
      </c>
      <c r="CY294" t="s">
        <v>9</v>
      </c>
      <c r="CZ294" t="s">
        <v>9</v>
      </c>
      <c r="DA294" t="s">
        <v>4506</v>
      </c>
      <c r="GN294" t="s">
        <v>250</v>
      </c>
      <c r="GO294" t="s">
        <v>252</v>
      </c>
      <c r="GQ294" t="s">
        <v>8</v>
      </c>
      <c r="GR294" t="s">
        <v>9</v>
      </c>
      <c r="GS294" t="s">
        <v>4647</v>
      </c>
      <c r="GT294" t="s">
        <v>1260</v>
      </c>
      <c r="GV294" t="s">
        <v>4491</v>
      </c>
      <c r="MN294" t="s">
        <v>254</v>
      </c>
      <c r="MO294" t="s">
        <v>254</v>
      </c>
      <c r="MP294" t="s">
        <v>254</v>
      </c>
      <c r="MZ294" t="s">
        <v>4488</v>
      </c>
      <c r="NA294" t="s">
        <v>4489</v>
      </c>
      <c r="NB294" t="s">
        <v>4489</v>
      </c>
      <c r="NC294" t="s">
        <v>4489</v>
      </c>
      <c r="ND294" t="s">
        <v>4489</v>
      </c>
      <c r="NE294" t="s">
        <v>4489</v>
      </c>
      <c r="NF294" t="s">
        <v>4489</v>
      </c>
      <c r="NG294" t="s">
        <v>4489</v>
      </c>
      <c r="NI294" t="s">
        <v>4488</v>
      </c>
      <c r="NJ294" t="s">
        <v>4489</v>
      </c>
      <c r="NK294" t="s">
        <v>4489</v>
      </c>
      <c r="NL294" t="s">
        <v>4489</v>
      </c>
      <c r="NM294" t="s">
        <v>4489</v>
      </c>
      <c r="NN294" t="s">
        <v>4489</v>
      </c>
      <c r="NO294" t="s">
        <v>4489</v>
      </c>
      <c r="NP294" t="s">
        <v>4489</v>
      </c>
      <c r="NQ294" t="s">
        <v>4489</v>
      </c>
      <c r="NR294" t="s">
        <v>4489</v>
      </c>
      <c r="NS294" t="s">
        <v>4489</v>
      </c>
      <c r="NT294" t="s">
        <v>4489</v>
      </c>
      <c r="NU294" t="s">
        <v>4489</v>
      </c>
      <c r="NV294" t="s">
        <v>4489</v>
      </c>
      <c r="NW294" t="s">
        <v>4489</v>
      </c>
      <c r="NX294" t="s">
        <v>4489</v>
      </c>
    </row>
    <row r="295" spans="1:388" x14ac:dyDescent="0.25">
      <c r="A295">
        <v>614</v>
      </c>
      <c r="B295" t="s">
        <v>4899</v>
      </c>
      <c r="C295" t="s">
        <v>242</v>
      </c>
      <c r="D295" t="s">
        <v>243</v>
      </c>
      <c r="E295" t="s">
        <v>436</v>
      </c>
      <c r="F295" t="s">
        <v>1285</v>
      </c>
      <c r="G295" t="s">
        <v>245</v>
      </c>
      <c r="DE295" t="s">
        <v>249</v>
      </c>
      <c r="DF295" t="s">
        <v>261</v>
      </c>
      <c r="DG295" t="s">
        <v>4497</v>
      </c>
      <c r="DH295" t="s">
        <v>4500</v>
      </c>
      <c r="DI295" t="s">
        <v>9</v>
      </c>
      <c r="DJ295" t="s">
        <v>9</v>
      </c>
      <c r="DK295" t="s">
        <v>4520</v>
      </c>
      <c r="DX295" t="s">
        <v>249</v>
      </c>
      <c r="DY295" t="s">
        <v>4504</v>
      </c>
      <c r="DZ295" t="s">
        <v>4504</v>
      </c>
      <c r="EA295" t="s">
        <v>9</v>
      </c>
      <c r="EB295" t="s">
        <v>9</v>
      </c>
      <c r="EC295" t="s">
        <v>4516</v>
      </c>
      <c r="FC295" t="s">
        <v>249</v>
      </c>
      <c r="FD295" t="s">
        <v>265</v>
      </c>
      <c r="FE295" t="s">
        <v>4534</v>
      </c>
      <c r="FF295" t="s">
        <v>4594</v>
      </c>
      <c r="GP295" t="s">
        <v>252</v>
      </c>
      <c r="HB295" t="s">
        <v>9</v>
      </c>
      <c r="HC295" t="s">
        <v>4651</v>
      </c>
      <c r="HD295" t="s">
        <v>324</v>
      </c>
      <c r="HE295" t="s">
        <v>1260</v>
      </c>
      <c r="MN295" t="s">
        <v>254</v>
      </c>
      <c r="MO295" t="s">
        <v>254</v>
      </c>
      <c r="MP295" t="s">
        <v>254</v>
      </c>
      <c r="MZ295" t="s">
        <v>4488</v>
      </c>
      <c r="NA295" t="s">
        <v>4489</v>
      </c>
      <c r="NB295" t="s">
        <v>4489</v>
      </c>
      <c r="NC295" t="s">
        <v>4489</v>
      </c>
      <c r="ND295" t="s">
        <v>4489</v>
      </c>
      <c r="NE295" t="s">
        <v>4489</v>
      </c>
      <c r="NF295" t="s">
        <v>4489</v>
      </c>
      <c r="NG295" t="s">
        <v>4489</v>
      </c>
      <c r="NI295" t="s">
        <v>4488</v>
      </c>
      <c r="NJ295" t="s">
        <v>4489</v>
      </c>
      <c r="NK295" t="s">
        <v>4489</v>
      </c>
      <c r="NL295" t="s">
        <v>4489</v>
      </c>
      <c r="NM295" t="s">
        <v>4489</v>
      </c>
      <c r="NN295" t="s">
        <v>4489</v>
      </c>
      <c r="NO295" t="s">
        <v>4489</v>
      </c>
      <c r="NP295" t="s">
        <v>4489</v>
      </c>
      <c r="NQ295" t="s">
        <v>4489</v>
      </c>
      <c r="NR295" t="s">
        <v>4489</v>
      </c>
      <c r="NS295" t="s">
        <v>4489</v>
      </c>
      <c r="NT295" t="s">
        <v>4489</v>
      </c>
      <c r="NU295" t="s">
        <v>4489</v>
      </c>
      <c r="NV295" t="s">
        <v>4489</v>
      </c>
      <c r="NW295" t="s">
        <v>4489</v>
      </c>
      <c r="NX295" t="s">
        <v>4489</v>
      </c>
    </row>
    <row r="296" spans="1:388" x14ac:dyDescent="0.25">
      <c r="A296">
        <v>615</v>
      </c>
      <c r="B296" t="s">
        <v>4899</v>
      </c>
      <c r="C296" t="s">
        <v>242</v>
      </c>
      <c r="D296" t="s">
        <v>243</v>
      </c>
      <c r="E296" t="s">
        <v>436</v>
      </c>
      <c r="F296" t="s">
        <v>1285</v>
      </c>
      <c r="G296" t="s">
        <v>245</v>
      </c>
      <c r="DE296" t="s">
        <v>249</v>
      </c>
      <c r="DF296" t="s">
        <v>261</v>
      </c>
      <c r="DG296" t="s">
        <v>4541</v>
      </c>
      <c r="DH296" t="s">
        <v>4534</v>
      </c>
      <c r="DI296" t="s">
        <v>9</v>
      </c>
      <c r="DJ296" t="s">
        <v>9</v>
      </c>
      <c r="DK296" t="s">
        <v>4516</v>
      </c>
      <c r="DR296" t="s">
        <v>249</v>
      </c>
      <c r="DS296" t="s">
        <v>4508</v>
      </c>
      <c r="DT296" t="s">
        <v>4508</v>
      </c>
      <c r="DU296" t="s">
        <v>8</v>
      </c>
      <c r="DV296" t="s">
        <v>9</v>
      </c>
      <c r="DW296" t="s">
        <v>4506</v>
      </c>
      <c r="DX296" t="s">
        <v>249</v>
      </c>
      <c r="DY296" t="s">
        <v>4502</v>
      </c>
      <c r="DZ296" t="s">
        <v>4502</v>
      </c>
      <c r="EA296" t="s">
        <v>9</v>
      </c>
      <c r="EB296" t="s">
        <v>9</v>
      </c>
      <c r="EC296" t="s">
        <v>4577</v>
      </c>
      <c r="FC296" t="s">
        <v>249</v>
      </c>
      <c r="GP296" t="s">
        <v>250</v>
      </c>
      <c r="HB296" t="s">
        <v>8</v>
      </c>
      <c r="HC296" t="s">
        <v>2071</v>
      </c>
      <c r="HD296" t="s">
        <v>2071</v>
      </c>
      <c r="HE296" t="s">
        <v>1260</v>
      </c>
      <c r="HG296" t="s">
        <v>4648</v>
      </c>
      <c r="MN296" t="s">
        <v>254</v>
      </c>
      <c r="MO296" t="s">
        <v>254</v>
      </c>
      <c r="MP296" t="s">
        <v>254</v>
      </c>
      <c r="MZ296" t="s">
        <v>4488</v>
      </c>
      <c r="NA296" t="s">
        <v>4489</v>
      </c>
      <c r="NB296" t="s">
        <v>4489</v>
      </c>
      <c r="NC296" t="s">
        <v>4489</v>
      </c>
      <c r="ND296" t="s">
        <v>4489</v>
      </c>
      <c r="NE296" t="s">
        <v>4489</v>
      </c>
      <c r="NF296" t="s">
        <v>4489</v>
      </c>
      <c r="NG296" t="s">
        <v>4489</v>
      </c>
      <c r="NI296" t="s">
        <v>4488</v>
      </c>
      <c r="NJ296" t="s">
        <v>4489</v>
      </c>
      <c r="NK296" t="s">
        <v>4489</v>
      </c>
      <c r="NL296" t="s">
        <v>4489</v>
      </c>
      <c r="NM296" t="s">
        <v>4489</v>
      </c>
      <c r="NN296" t="s">
        <v>4489</v>
      </c>
      <c r="NO296" t="s">
        <v>4489</v>
      </c>
      <c r="NP296" t="s">
        <v>4489</v>
      </c>
      <c r="NQ296" t="s">
        <v>4489</v>
      </c>
      <c r="NR296" t="s">
        <v>4489</v>
      </c>
      <c r="NS296" t="s">
        <v>4489</v>
      </c>
      <c r="NT296" t="s">
        <v>4489</v>
      </c>
      <c r="NU296" t="s">
        <v>4489</v>
      </c>
      <c r="NV296" t="s">
        <v>4489</v>
      </c>
      <c r="NW296" t="s">
        <v>4489</v>
      </c>
      <c r="NX296" t="s">
        <v>4489</v>
      </c>
    </row>
    <row r="297" spans="1:388" x14ac:dyDescent="0.25">
      <c r="A297">
        <v>616</v>
      </c>
      <c r="B297" t="s">
        <v>4899</v>
      </c>
      <c r="C297" t="s">
        <v>242</v>
      </c>
      <c r="D297" t="s">
        <v>243</v>
      </c>
      <c r="E297" t="s">
        <v>436</v>
      </c>
      <c r="F297" t="s">
        <v>1285</v>
      </c>
      <c r="G297" t="s">
        <v>245</v>
      </c>
      <c r="DE297" t="s">
        <v>249</v>
      </c>
      <c r="DF297" t="s">
        <v>261</v>
      </c>
      <c r="DG297" t="s">
        <v>4509</v>
      </c>
      <c r="DH297" t="s">
        <v>4641</v>
      </c>
      <c r="DI297" t="s">
        <v>9</v>
      </c>
      <c r="DJ297" t="s">
        <v>9</v>
      </c>
      <c r="DK297" t="s">
        <v>4520</v>
      </c>
      <c r="DX297" t="s">
        <v>249</v>
      </c>
      <c r="DY297" t="s">
        <v>4502</v>
      </c>
      <c r="DZ297" t="s">
        <v>4502</v>
      </c>
      <c r="EA297" t="s">
        <v>9</v>
      </c>
      <c r="EB297" t="s">
        <v>9</v>
      </c>
      <c r="EC297" t="s">
        <v>4516</v>
      </c>
      <c r="FC297" t="s">
        <v>249</v>
      </c>
      <c r="FD297" t="s">
        <v>265</v>
      </c>
      <c r="FE297" t="s">
        <v>4494</v>
      </c>
      <c r="FF297" t="s">
        <v>4495</v>
      </c>
      <c r="GP297" t="s">
        <v>250</v>
      </c>
      <c r="HB297" t="s">
        <v>9</v>
      </c>
      <c r="HC297" t="s">
        <v>4651</v>
      </c>
      <c r="HD297" t="s">
        <v>324</v>
      </c>
      <c r="HE297" t="s">
        <v>1260</v>
      </c>
      <c r="MN297" t="s">
        <v>254</v>
      </c>
      <c r="MO297" t="s">
        <v>254</v>
      </c>
      <c r="MP297" t="s">
        <v>254</v>
      </c>
      <c r="MZ297" t="s">
        <v>4488</v>
      </c>
      <c r="NA297" t="s">
        <v>4489</v>
      </c>
      <c r="NB297" t="s">
        <v>4489</v>
      </c>
      <c r="NC297" t="s">
        <v>4489</v>
      </c>
      <c r="ND297" t="s">
        <v>4489</v>
      </c>
      <c r="NE297" t="s">
        <v>4489</v>
      </c>
      <c r="NF297" t="s">
        <v>4489</v>
      </c>
      <c r="NG297" t="s">
        <v>4489</v>
      </c>
      <c r="NI297" t="s">
        <v>4488</v>
      </c>
      <c r="NJ297" t="s">
        <v>4489</v>
      </c>
      <c r="NK297" t="s">
        <v>4489</v>
      </c>
      <c r="NL297" t="s">
        <v>4489</v>
      </c>
      <c r="NM297" t="s">
        <v>4489</v>
      </c>
      <c r="NN297" t="s">
        <v>4489</v>
      </c>
      <c r="NO297" t="s">
        <v>4489</v>
      </c>
      <c r="NP297" t="s">
        <v>4489</v>
      </c>
      <c r="NQ297" t="s">
        <v>4489</v>
      </c>
      <c r="NR297" t="s">
        <v>4489</v>
      </c>
      <c r="NS297" t="s">
        <v>4489</v>
      </c>
      <c r="NT297" t="s">
        <v>4489</v>
      </c>
      <c r="NU297" t="s">
        <v>4489</v>
      </c>
      <c r="NV297" t="s">
        <v>4489</v>
      </c>
      <c r="NW297" t="s">
        <v>4489</v>
      </c>
      <c r="NX297" t="s">
        <v>4489</v>
      </c>
    </row>
    <row r="298" spans="1:388" x14ac:dyDescent="0.25">
      <c r="A298">
        <v>617</v>
      </c>
      <c r="B298" t="s">
        <v>4899</v>
      </c>
      <c r="C298" t="s">
        <v>242</v>
      </c>
      <c r="D298" t="s">
        <v>243</v>
      </c>
      <c r="E298" t="s">
        <v>436</v>
      </c>
      <c r="F298" t="s">
        <v>1285</v>
      </c>
      <c r="G298" t="s">
        <v>245</v>
      </c>
      <c r="DE298" t="s">
        <v>249</v>
      </c>
      <c r="DI298" t="s">
        <v>9</v>
      </c>
      <c r="DJ298" t="s">
        <v>9</v>
      </c>
      <c r="DK298" t="s">
        <v>4520</v>
      </c>
      <c r="FC298" t="s">
        <v>249</v>
      </c>
      <c r="GP298" t="s">
        <v>250</v>
      </c>
      <c r="HB298" t="s">
        <v>8</v>
      </c>
      <c r="HC298" t="s">
        <v>4651</v>
      </c>
      <c r="HD298" t="s">
        <v>324</v>
      </c>
      <c r="HE298" t="s">
        <v>1260</v>
      </c>
      <c r="HG298" t="s">
        <v>4569</v>
      </c>
      <c r="MN298" t="s">
        <v>254</v>
      </c>
      <c r="MO298" t="s">
        <v>254</v>
      </c>
      <c r="MP298" t="s">
        <v>254</v>
      </c>
      <c r="MZ298" t="s">
        <v>4488</v>
      </c>
      <c r="NA298" t="s">
        <v>4489</v>
      </c>
      <c r="NB298" t="s">
        <v>4489</v>
      </c>
      <c r="NC298" t="s">
        <v>4489</v>
      </c>
      <c r="ND298" t="s">
        <v>4489</v>
      </c>
      <c r="NE298" t="s">
        <v>4489</v>
      </c>
      <c r="NF298" t="s">
        <v>4489</v>
      </c>
      <c r="NG298" t="s">
        <v>4489</v>
      </c>
      <c r="NI298" t="s">
        <v>4488</v>
      </c>
      <c r="NJ298" t="s">
        <v>4489</v>
      </c>
      <c r="NK298" t="s">
        <v>4489</v>
      </c>
      <c r="NL298" t="s">
        <v>4489</v>
      </c>
      <c r="NM298" t="s">
        <v>4489</v>
      </c>
      <c r="NN298" t="s">
        <v>4489</v>
      </c>
      <c r="NO298" t="s">
        <v>4489</v>
      </c>
      <c r="NP298" t="s">
        <v>4489</v>
      </c>
      <c r="NQ298" t="s">
        <v>4489</v>
      </c>
      <c r="NR298" t="s">
        <v>4489</v>
      </c>
      <c r="NS298" t="s">
        <v>4489</v>
      </c>
      <c r="NT298" t="s">
        <v>4489</v>
      </c>
      <c r="NU298" t="s">
        <v>4489</v>
      </c>
      <c r="NV298" t="s">
        <v>4489</v>
      </c>
      <c r="NW298" t="s">
        <v>4489</v>
      </c>
      <c r="NX298" t="s">
        <v>4489</v>
      </c>
    </row>
    <row r="299" spans="1:388" x14ac:dyDescent="0.25">
      <c r="A299">
        <v>618</v>
      </c>
      <c r="B299" t="s">
        <v>4899</v>
      </c>
      <c r="C299" t="s">
        <v>242</v>
      </c>
      <c r="D299" t="s">
        <v>243</v>
      </c>
      <c r="E299" t="s">
        <v>436</v>
      </c>
      <c r="F299" t="s">
        <v>1285</v>
      </c>
      <c r="G299" t="s">
        <v>245</v>
      </c>
      <c r="GH299" t="s">
        <v>248</v>
      </c>
      <c r="GI299" t="s">
        <v>4534</v>
      </c>
      <c r="GJ299" t="s">
        <v>4535</v>
      </c>
      <c r="GM299" t="s">
        <v>4535</v>
      </c>
    </row>
    <row r="300" spans="1:388" x14ac:dyDescent="0.25">
      <c r="A300">
        <v>619</v>
      </c>
      <c r="B300" t="s">
        <v>4899</v>
      </c>
      <c r="C300" t="s">
        <v>242</v>
      </c>
      <c r="D300" t="s">
        <v>243</v>
      </c>
      <c r="E300" t="s">
        <v>436</v>
      </c>
      <c r="F300" t="s">
        <v>1285</v>
      </c>
      <c r="G300" t="s">
        <v>245</v>
      </c>
      <c r="GH300" t="s">
        <v>248</v>
      </c>
      <c r="GI300" t="s">
        <v>4534</v>
      </c>
      <c r="GJ300" t="s">
        <v>4535</v>
      </c>
      <c r="GM300" t="s">
        <v>4535</v>
      </c>
    </row>
    <row r="301" spans="1:388" x14ac:dyDescent="0.25">
      <c r="A301">
        <v>620</v>
      </c>
      <c r="B301" t="s">
        <v>4899</v>
      </c>
      <c r="C301" t="s">
        <v>242</v>
      </c>
      <c r="D301" t="s">
        <v>243</v>
      </c>
      <c r="E301" t="s">
        <v>436</v>
      </c>
      <c r="F301" t="s">
        <v>1285</v>
      </c>
      <c r="G301" t="s">
        <v>245</v>
      </c>
      <c r="FG301" t="s">
        <v>249</v>
      </c>
      <c r="FH301" t="s">
        <v>4536</v>
      </c>
      <c r="FI301" t="s">
        <v>4536</v>
      </c>
      <c r="MZ301" t="s">
        <v>4488</v>
      </c>
      <c r="NA301" t="s">
        <v>4489</v>
      </c>
      <c r="NB301" t="s">
        <v>4489</v>
      </c>
      <c r="NC301" t="s">
        <v>4489</v>
      </c>
      <c r="ND301" t="s">
        <v>4489</v>
      </c>
      <c r="NE301" t="s">
        <v>4489</v>
      </c>
      <c r="NF301" t="s">
        <v>4489</v>
      </c>
      <c r="NG301" t="s">
        <v>4489</v>
      </c>
      <c r="NI301" t="s">
        <v>4488</v>
      </c>
      <c r="NJ301" t="s">
        <v>4489</v>
      </c>
      <c r="NK301" t="s">
        <v>4489</v>
      </c>
      <c r="NL301" t="s">
        <v>4489</v>
      </c>
      <c r="NM301" t="s">
        <v>4489</v>
      </c>
      <c r="NN301" t="s">
        <v>4489</v>
      </c>
      <c r="NO301" t="s">
        <v>4489</v>
      </c>
      <c r="NP301" t="s">
        <v>4489</v>
      </c>
      <c r="NQ301" t="s">
        <v>4489</v>
      </c>
      <c r="NR301" t="s">
        <v>4489</v>
      </c>
      <c r="NS301" t="s">
        <v>4489</v>
      </c>
      <c r="NT301" t="s">
        <v>4489</v>
      </c>
      <c r="NU301" t="s">
        <v>4489</v>
      </c>
      <c r="NV301" t="s">
        <v>4489</v>
      </c>
      <c r="NW301" t="s">
        <v>4489</v>
      </c>
      <c r="NX301" t="s">
        <v>4489</v>
      </c>
    </row>
    <row r="302" spans="1:388" x14ac:dyDescent="0.25">
      <c r="A302">
        <v>11</v>
      </c>
      <c r="B302" t="s">
        <v>4900</v>
      </c>
      <c r="C302" t="s">
        <v>259</v>
      </c>
      <c r="D302" t="s">
        <v>260</v>
      </c>
      <c r="E302" t="s">
        <v>480</v>
      </c>
      <c r="F302" t="s">
        <v>4639</v>
      </c>
      <c r="G302" t="s">
        <v>245</v>
      </c>
      <c r="AL302" t="s">
        <v>249</v>
      </c>
      <c r="AM302" t="s">
        <v>279</v>
      </c>
      <c r="AN302" t="s">
        <v>4494</v>
      </c>
      <c r="AO302" t="s">
        <v>4915</v>
      </c>
      <c r="AP302" t="s">
        <v>9</v>
      </c>
      <c r="AQ302" t="s">
        <v>9</v>
      </c>
      <c r="AS302" t="s">
        <v>249</v>
      </c>
      <c r="AT302" t="s">
        <v>279</v>
      </c>
      <c r="AU302" t="s">
        <v>4494</v>
      </c>
      <c r="AV302" t="s">
        <v>4756</v>
      </c>
      <c r="AW302" t="s">
        <v>9</v>
      </c>
      <c r="AX302" t="s">
        <v>9</v>
      </c>
      <c r="AY302" t="s">
        <v>4501</v>
      </c>
      <c r="DE302" t="s">
        <v>249</v>
      </c>
      <c r="DF302" t="s">
        <v>261</v>
      </c>
      <c r="DG302" t="s">
        <v>4492</v>
      </c>
      <c r="DH302" t="s">
        <v>4494</v>
      </c>
      <c r="DI302" t="s">
        <v>9</v>
      </c>
      <c r="DJ302" t="s">
        <v>9</v>
      </c>
      <c r="FC302" t="s">
        <v>249</v>
      </c>
      <c r="FD302" t="s">
        <v>265</v>
      </c>
      <c r="FE302" t="s">
        <v>4494</v>
      </c>
      <c r="FF302" t="s">
        <v>4495</v>
      </c>
      <c r="GO302" t="s">
        <v>250</v>
      </c>
      <c r="GP302" t="s">
        <v>250</v>
      </c>
      <c r="HB302" t="s">
        <v>8</v>
      </c>
      <c r="HC302" t="s">
        <v>263</v>
      </c>
      <c r="HD302" t="s">
        <v>263</v>
      </c>
      <c r="HE302" t="s">
        <v>1259</v>
      </c>
      <c r="HG302" t="s">
        <v>4488</v>
      </c>
      <c r="LY302" t="s">
        <v>3502</v>
      </c>
      <c r="MZ302" t="s">
        <v>4488</v>
      </c>
      <c r="NA302" t="s">
        <v>4489</v>
      </c>
      <c r="NB302" t="s">
        <v>4489</v>
      </c>
      <c r="NC302" t="s">
        <v>4489</v>
      </c>
      <c r="ND302" t="s">
        <v>4489</v>
      </c>
      <c r="NE302" t="s">
        <v>4489</v>
      </c>
      <c r="NF302" t="s">
        <v>4489</v>
      </c>
      <c r="NG302" t="s">
        <v>4489</v>
      </c>
      <c r="NI302" t="s">
        <v>4488</v>
      </c>
      <c r="NJ302" t="s">
        <v>4489</v>
      </c>
      <c r="NK302" t="s">
        <v>4489</v>
      </c>
      <c r="NL302" t="s">
        <v>4489</v>
      </c>
      <c r="NM302" t="s">
        <v>4489</v>
      </c>
      <c r="NN302" t="s">
        <v>4489</v>
      </c>
      <c r="NO302" t="s">
        <v>4489</v>
      </c>
      <c r="NP302" t="s">
        <v>4489</v>
      </c>
      <c r="NQ302" t="s">
        <v>4489</v>
      </c>
      <c r="NR302" t="s">
        <v>4489</v>
      </c>
      <c r="NS302" t="s">
        <v>4489</v>
      </c>
      <c r="NT302" t="s">
        <v>4489</v>
      </c>
      <c r="NU302" t="s">
        <v>4489</v>
      </c>
      <c r="NV302" t="s">
        <v>4489</v>
      </c>
      <c r="NW302" t="s">
        <v>4489</v>
      </c>
      <c r="NX302" t="s">
        <v>4489</v>
      </c>
    </row>
    <row r="303" spans="1:388" x14ac:dyDescent="0.25">
      <c r="A303">
        <v>308</v>
      </c>
      <c r="B303" t="s">
        <v>4900</v>
      </c>
      <c r="C303" t="s">
        <v>259</v>
      </c>
      <c r="D303" t="s">
        <v>260</v>
      </c>
      <c r="E303" t="s">
        <v>480</v>
      </c>
      <c r="F303" t="s">
        <v>4639</v>
      </c>
      <c r="G303" t="s">
        <v>245</v>
      </c>
      <c r="AS303" t="s">
        <v>249</v>
      </c>
      <c r="AT303" t="s">
        <v>279</v>
      </c>
      <c r="AU303" t="s">
        <v>4494</v>
      </c>
      <c r="AV303" t="s">
        <v>4756</v>
      </c>
      <c r="AW303" t="s">
        <v>9</v>
      </c>
      <c r="AX303" t="s">
        <v>9</v>
      </c>
      <c r="AY303" t="s">
        <v>4533</v>
      </c>
      <c r="BG303" t="s">
        <v>249</v>
      </c>
      <c r="BH303" t="s">
        <v>251</v>
      </c>
      <c r="BI303" t="s">
        <v>279</v>
      </c>
      <c r="BJ303" t="s">
        <v>4534</v>
      </c>
      <c r="BK303" t="s">
        <v>4560</v>
      </c>
      <c r="BL303" t="s">
        <v>9</v>
      </c>
      <c r="BM303" t="s">
        <v>9</v>
      </c>
      <c r="BN303" t="s">
        <v>4532</v>
      </c>
      <c r="CM303" t="s">
        <v>249</v>
      </c>
      <c r="CN303" t="s">
        <v>279</v>
      </c>
      <c r="CO303" t="s">
        <v>4494</v>
      </c>
      <c r="CP303" t="s">
        <v>4916</v>
      </c>
      <c r="CQ303" t="s">
        <v>9</v>
      </c>
      <c r="CR303" t="s">
        <v>9</v>
      </c>
      <c r="DE303" t="s">
        <v>249</v>
      </c>
      <c r="DF303" t="s">
        <v>261</v>
      </c>
      <c r="DG303" t="s">
        <v>4504</v>
      </c>
      <c r="DH303" t="s">
        <v>4819</v>
      </c>
      <c r="DI303" t="s">
        <v>9</v>
      </c>
      <c r="DJ303" t="s">
        <v>9</v>
      </c>
      <c r="FC303" t="s">
        <v>249</v>
      </c>
      <c r="FD303" t="s">
        <v>265</v>
      </c>
      <c r="FE303" t="s">
        <v>4494</v>
      </c>
      <c r="FF303" t="s">
        <v>4495</v>
      </c>
      <c r="GO303" t="s">
        <v>250</v>
      </c>
      <c r="GP303" t="s">
        <v>250</v>
      </c>
      <c r="HB303" t="s">
        <v>8</v>
      </c>
      <c r="HC303" t="s">
        <v>263</v>
      </c>
      <c r="HD303" t="s">
        <v>263</v>
      </c>
      <c r="HE303" t="s">
        <v>1261</v>
      </c>
      <c r="LY303" t="s">
        <v>3502</v>
      </c>
      <c r="MZ303" t="s">
        <v>4488</v>
      </c>
      <c r="NA303" t="s">
        <v>4489</v>
      </c>
      <c r="NB303" t="s">
        <v>4489</v>
      </c>
      <c r="NC303" t="s">
        <v>4489</v>
      </c>
      <c r="ND303" t="s">
        <v>4489</v>
      </c>
      <c r="NE303" t="s">
        <v>4489</v>
      </c>
      <c r="NF303" t="s">
        <v>4489</v>
      </c>
      <c r="NG303" t="s">
        <v>4489</v>
      </c>
      <c r="NI303" t="s">
        <v>4489</v>
      </c>
      <c r="NJ303" t="s">
        <v>4489</v>
      </c>
      <c r="NK303" t="s">
        <v>4489</v>
      </c>
      <c r="NL303" t="s">
        <v>4489</v>
      </c>
      <c r="NM303" t="s">
        <v>4489</v>
      </c>
      <c r="NN303" t="s">
        <v>4489</v>
      </c>
      <c r="NO303" t="s">
        <v>4489</v>
      </c>
      <c r="NP303" t="s">
        <v>4489</v>
      </c>
      <c r="NQ303" t="s">
        <v>4489</v>
      </c>
      <c r="NR303" t="s">
        <v>4489</v>
      </c>
      <c r="NS303" t="s">
        <v>4488</v>
      </c>
      <c r="NT303" t="s">
        <v>4488</v>
      </c>
      <c r="NU303" t="s">
        <v>4489</v>
      </c>
      <c r="NV303" t="s">
        <v>4489</v>
      </c>
      <c r="NW303" t="s">
        <v>4489</v>
      </c>
      <c r="NX303" t="s">
        <v>4489</v>
      </c>
    </row>
    <row r="304" spans="1:388" x14ac:dyDescent="0.25">
      <c r="A304">
        <v>309</v>
      </c>
      <c r="B304" t="s">
        <v>4900</v>
      </c>
      <c r="C304" t="s">
        <v>259</v>
      </c>
      <c r="D304" t="s">
        <v>260</v>
      </c>
      <c r="E304" t="s">
        <v>480</v>
      </c>
      <c r="F304" t="s">
        <v>4639</v>
      </c>
      <c r="G304" t="s">
        <v>245</v>
      </c>
      <c r="GH304" t="s">
        <v>248</v>
      </c>
      <c r="GI304" t="s">
        <v>4492</v>
      </c>
      <c r="GJ304" t="s">
        <v>4581</v>
      </c>
      <c r="GK304" t="s">
        <v>4526</v>
      </c>
      <c r="GL304" t="s">
        <v>4494</v>
      </c>
      <c r="GM304" t="s">
        <v>4714</v>
      </c>
    </row>
    <row r="305" spans="1:388" x14ac:dyDescent="0.25">
      <c r="A305">
        <v>310</v>
      </c>
      <c r="B305" t="s">
        <v>4900</v>
      </c>
      <c r="C305" t="s">
        <v>259</v>
      </c>
      <c r="D305" t="s">
        <v>260</v>
      </c>
      <c r="E305" t="s">
        <v>480</v>
      </c>
      <c r="F305" t="s">
        <v>4639</v>
      </c>
      <c r="G305" t="s">
        <v>245</v>
      </c>
      <c r="GH305" t="s">
        <v>248</v>
      </c>
      <c r="GI305" t="s">
        <v>4526</v>
      </c>
      <c r="GJ305" t="s">
        <v>4494</v>
      </c>
      <c r="GK305" t="s">
        <v>4497</v>
      </c>
      <c r="GL305" t="s">
        <v>4750</v>
      </c>
      <c r="GM305" t="s">
        <v>4917</v>
      </c>
    </row>
    <row r="306" spans="1:388" x14ac:dyDescent="0.25">
      <c r="A306">
        <v>311</v>
      </c>
      <c r="B306" t="s">
        <v>4899</v>
      </c>
      <c r="C306" t="s">
        <v>259</v>
      </c>
      <c r="D306" t="s">
        <v>260</v>
      </c>
      <c r="E306" t="s">
        <v>480</v>
      </c>
      <c r="F306" t="s">
        <v>4639</v>
      </c>
      <c r="G306" t="s">
        <v>245</v>
      </c>
      <c r="AL306" t="s">
        <v>249</v>
      </c>
      <c r="AP306" t="s">
        <v>9</v>
      </c>
      <c r="AQ306" t="s">
        <v>9</v>
      </c>
      <c r="AR306" t="s">
        <v>4501</v>
      </c>
      <c r="BW306" t="s">
        <v>249</v>
      </c>
      <c r="CB306" t="s">
        <v>9</v>
      </c>
      <c r="CC306" t="s">
        <v>8</v>
      </c>
      <c r="DE306" t="s">
        <v>249</v>
      </c>
      <c r="DF306" t="s">
        <v>261</v>
      </c>
      <c r="DG306" t="s">
        <v>4497</v>
      </c>
      <c r="DH306" t="s">
        <v>4500</v>
      </c>
      <c r="DI306" t="s">
        <v>9</v>
      </c>
      <c r="DJ306" t="s">
        <v>9</v>
      </c>
      <c r="DK306" t="s">
        <v>4532</v>
      </c>
      <c r="FC306" t="s">
        <v>249</v>
      </c>
      <c r="FD306" t="s">
        <v>265</v>
      </c>
      <c r="FE306" t="s">
        <v>4502</v>
      </c>
      <c r="FF306" t="s">
        <v>4664</v>
      </c>
      <c r="GO306" t="s">
        <v>252</v>
      </c>
      <c r="GP306" t="s">
        <v>252</v>
      </c>
      <c r="GW306" t="s">
        <v>8</v>
      </c>
      <c r="GX306" t="s">
        <v>263</v>
      </c>
      <c r="GY306" t="s">
        <v>1261</v>
      </c>
      <c r="HA306" t="s">
        <v>4532</v>
      </c>
      <c r="HB306" t="s">
        <v>9</v>
      </c>
      <c r="HC306" t="s">
        <v>263</v>
      </c>
      <c r="HD306" t="s">
        <v>263</v>
      </c>
      <c r="HE306" t="s">
        <v>1261</v>
      </c>
      <c r="LY306" t="s">
        <v>276</v>
      </c>
      <c r="MZ306" t="s">
        <v>4488</v>
      </c>
      <c r="NA306" t="s">
        <v>4489</v>
      </c>
      <c r="NB306" t="s">
        <v>4489</v>
      </c>
      <c r="NC306" t="s">
        <v>4489</v>
      </c>
      <c r="ND306" t="s">
        <v>4489</v>
      </c>
      <c r="NE306" t="s">
        <v>4489</v>
      </c>
      <c r="NF306" t="s">
        <v>4489</v>
      </c>
      <c r="NG306" t="s">
        <v>4489</v>
      </c>
      <c r="NI306" t="s">
        <v>4489</v>
      </c>
      <c r="NJ306" t="s">
        <v>4489</v>
      </c>
      <c r="NK306" t="s">
        <v>4489</v>
      </c>
      <c r="NL306" t="s">
        <v>4489</v>
      </c>
      <c r="NM306" t="s">
        <v>4489</v>
      </c>
      <c r="NN306" t="s">
        <v>4489</v>
      </c>
      <c r="NO306" t="s">
        <v>4489</v>
      </c>
      <c r="NP306" t="s">
        <v>4489</v>
      </c>
      <c r="NQ306" t="s">
        <v>4489</v>
      </c>
      <c r="NR306" t="s">
        <v>4489</v>
      </c>
      <c r="NS306" t="s">
        <v>4489</v>
      </c>
      <c r="NT306" t="s">
        <v>4488</v>
      </c>
      <c r="NU306" t="s">
        <v>4489</v>
      </c>
      <c r="NV306" t="s">
        <v>4489</v>
      </c>
      <c r="NW306" t="s">
        <v>4489</v>
      </c>
      <c r="NX306" t="s">
        <v>4489</v>
      </c>
    </row>
    <row r="307" spans="1:388" x14ac:dyDescent="0.25">
      <c r="A307">
        <v>312</v>
      </c>
      <c r="B307" t="s">
        <v>4899</v>
      </c>
      <c r="C307" t="s">
        <v>259</v>
      </c>
      <c r="D307" t="s">
        <v>260</v>
      </c>
      <c r="E307" t="s">
        <v>480</v>
      </c>
      <c r="F307" t="s">
        <v>4639</v>
      </c>
      <c r="G307" t="s">
        <v>245</v>
      </c>
      <c r="GH307" t="s">
        <v>248</v>
      </c>
      <c r="GI307" t="s">
        <v>4556</v>
      </c>
      <c r="GJ307" t="s">
        <v>4642</v>
      </c>
      <c r="GM307" t="s">
        <v>4642</v>
      </c>
    </row>
    <row r="308" spans="1:388" x14ac:dyDescent="0.25">
      <c r="A308">
        <v>313</v>
      </c>
      <c r="B308" t="s">
        <v>4899</v>
      </c>
      <c r="C308" t="s">
        <v>259</v>
      </c>
      <c r="D308" t="s">
        <v>260</v>
      </c>
      <c r="E308" t="s">
        <v>480</v>
      </c>
      <c r="F308" t="s">
        <v>4639</v>
      </c>
      <c r="G308" t="s">
        <v>245</v>
      </c>
      <c r="FC308" t="s">
        <v>249</v>
      </c>
      <c r="FD308" t="s">
        <v>265</v>
      </c>
      <c r="FE308" t="s">
        <v>4502</v>
      </c>
      <c r="FF308" t="s">
        <v>4664</v>
      </c>
      <c r="MZ308" t="s">
        <v>4488</v>
      </c>
      <c r="NA308" t="s">
        <v>4489</v>
      </c>
      <c r="NB308" t="s">
        <v>4489</v>
      </c>
      <c r="NC308" t="s">
        <v>4489</v>
      </c>
      <c r="ND308" t="s">
        <v>4489</v>
      </c>
      <c r="NE308" t="s">
        <v>4489</v>
      </c>
      <c r="NF308" t="s">
        <v>4489</v>
      </c>
      <c r="NG308" t="s">
        <v>4489</v>
      </c>
      <c r="NI308" t="s">
        <v>4488</v>
      </c>
      <c r="NJ308" t="s">
        <v>4489</v>
      </c>
      <c r="NK308" t="s">
        <v>4489</v>
      </c>
      <c r="NL308" t="s">
        <v>4489</v>
      </c>
      <c r="NM308" t="s">
        <v>4489</v>
      </c>
      <c r="NN308" t="s">
        <v>4489</v>
      </c>
      <c r="NO308" t="s">
        <v>4489</v>
      </c>
      <c r="NP308" t="s">
        <v>4489</v>
      </c>
      <c r="NQ308" t="s">
        <v>4489</v>
      </c>
      <c r="NR308" t="s">
        <v>4489</v>
      </c>
      <c r="NS308" t="s">
        <v>4489</v>
      </c>
      <c r="NT308" t="s">
        <v>4489</v>
      </c>
      <c r="NU308" t="s">
        <v>4489</v>
      </c>
      <c r="NV308" t="s">
        <v>4489</v>
      </c>
      <c r="NW308" t="s">
        <v>4489</v>
      </c>
      <c r="NX308" t="s">
        <v>4489</v>
      </c>
    </row>
    <row r="309" spans="1:388" x14ac:dyDescent="0.25">
      <c r="A309">
        <v>314</v>
      </c>
      <c r="B309" t="s">
        <v>4899</v>
      </c>
      <c r="C309" t="s">
        <v>259</v>
      </c>
      <c r="D309" t="s">
        <v>260</v>
      </c>
      <c r="E309" t="s">
        <v>480</v>
      </c>
      <c r="F309" t="s">
        <v>4639</v>
      </c>
      <c r="G309" t="s">
        <v>245</v>
      </c>
      <c r="FM309" t="s">
        <v>249</v>
      </c>
      <c r="MZ309" t="s">
        <v>4488</v>
      </c>
      <c r="NA309" t="s">
        <v>4488</v>
      </c>
      <c r="NB309" t="s">
        <v>4489</v>
      </c>
      <c r="NC309" t="s">
        <v>4489</v>
      </c>
      <c r="ND309" t="s">
        <v>4489</v>
      </c>
      <c r="NE309" t="s">
        <v>4489</v>
      </c>
      <c r="NF309" t="s">
        <v>4489</v>
      </c>
      <c r="NG309" t="s">
        <v>4489</v>
      </c>
      <c r="NI309" t="s">
        <v>4488</v>
      </c>
      <c r="NJ309" t="s">
        <v>4489</v>
      </c>
      <c r="NK309" t="s">
        <v>4489</v>
      </c>
      <c r="NL309" t="s">
        <v>4489</v>
      </c>
      <c r="NM309" t="s">
        <v>4489</v>
      </c>
      <c r="NN309" t="s">
        <v>4489</v>
      </c>
      <c r="NO309" t="s">
        <v>4489</v>
      </c>
      <c r="NP309" t="s">
        <v>4489</v>
      </c>
      <c r="NQ309" t="s">
        <v>4489</v>
      </c>
      <c r="NR309" t="s">
        <v>4489</v>
      </c>
      <c r="NS309" t="s">
        <v>4489</v>
      </c>
      <c r="NT309" t="s">
        <v>4489</v>
      </c>
      <c r="NU309" t="s">
        <v>4489</v>
      </c>
      <c r="NV309" t="s">
        <v>4489</v>
      </c>
      <c r="NW309" t="s">
        <v>4489</v>
      </c>
      <c r="NX309" t="s">
        <v>4489</v>
      </c>
    </row>
    <row r="310" spans="1:388" x14ac:dyDescent="0.25">
      <c r="A310">
        <v>857</v>
      </c>
      <c r="B310" t="s">
        <v>4895</v>
      </c>
      <c r="C310" t="s">
        <v>259</v>
      </c>
      <c r="D310" t="s">
        <v>260</v>
      </c>
      <c r="E310" t="s">
        <v>263</v>
      </c>
      <c r="F310" t="s">
        <v>299</v>
      </c>
      <c r="G310" t="s">
        <v>245</v>
      </c>
      <c r="FM310" t="s">
        <v>249</v>
      </c>
      <c r="FV310" t="s">
        <v>249</v>
      </c>
      <c r="MZ310" t="s">
        <v>4488</v>
      </c>
      <c r="NA310" t="s">
        <v>4488</v>
      </c>
      <c r="NB310" t="s">
        <v>4489</v>
      </c>
      <c r="NC310" t="s">
        <v>4488</v>
      </c>
      <c r="ND310" t="s">
        <v>4489</v>
      </c>
      <c r="NE310" t="s">
        <v>4489</v>
      </c>
      <c r="NF310" t="s">
        <v>4489</v>
      </c>
      <c r="NG310" t="s">
        <v>4489</v>
      </c>
      <c r="NI310" t="s">
        <v>4489</v>
      </c>
      <c r="NJ310" t="s">
        <v>4489</v>
      </c>
      <c r="NK310" t="s">
        <v>4489</v>
      </c>
      <c r="NL310" t="s">
        <v>4489</v>
      </c>
      <c r="NM310" t="s">
        <v>4488</v>
      </c>
      <c r="NN310" t="s">
        <v>4488</v>
      </c>
      <c r="NO310" t="s">
        <v>4489</v>
      </c>
      <c r="NP310" t="s">
        <v>4489</v>
      </c>
      <c r="NQ310" t="s">
        <v>4489</v>
      </c>
      <c r="NR310" t="s">
        <v>4489</v>
      </c>
      <c r="NS310" t="s">
        <v>4488</v>
      </c>
      <c r="NT310" t="s">
        <v>4488</v>
      </c>
      <c r="NU310" t="s">
        <v>4489</v>
      </c>
      <c r="NV310" t="s">
        <v>4489</v>
      </c>
      <c r="NW310" t="s">
        <v>4489</v>
      </c>
      <c r="NX310" t="s">
        <v>4489</v>
      </c>
    </row>
    <row r="311" spans="1:388" x14ac:dyDescent="0.25">
      <c r="A311">
        <v>858</v>
      </c>
      <c r="B311" t="s">
        <v>4895</v>
      </c>
      <c r="C311" t="s">
        <v>259</v>
      </c>
      <c r="D311" t="s">
        <v>260</v>
      </c>
      <c r="E311" t="s">
        <v>263</v>
      </c>
      <c r="F311" t="s">
        <v>299</v>
      </c>
      <c r="G311" t="s">
        <v>245</v>
      </c>
      <c r="FM311" t="s">
        <v>249</v>
      </c>
      <c r="FV311" t="s">
        <v>249</v>
      </c>
      <c r="MZ311" t="s">
        <v>4488</v>
      </c>
      <c r="NA311" t="s">
        <v>4488</v>
      </c>
      <c r="NB311" t="s">
        <v>4489</v>
      </c>
      <c r="NC311" t="s">
        <v>4488</v>
      </c>
      <c r="ND311" t="s">
        <v>4489</v>
      </c>
      <c r="NE311" t="s">
        <v>4489</v>
      </c>
      <c r="NF311" t="s">
        <v>4489</v>
      </c>
      <c r="NG311" t="s">
        <v>4489</v>
      </c>
      <c r="NI311" t="s">
        <v>4489</v>
      </c>
      <c r="NJ311" t="s">
        <v>4488</v>
      </c>
      <c r="NK311" t="s">
        <v>4489</v>
      </c>
      <c r="NL311" t="s">
        <v>4489</v>
      </c>
      <c r="NM311" t="s">
        <v>4488</v>
      </c>
      <c r="NN311" t="s">
        <v>4489</v>
      </c>
      <c r="NO311" t="s">
        <v>4489</v>
      </c>
      <c r="NP311" t="s">
        <v>4489</v>
      </c>
      <c r="NQ311" t="s">
        <v>4489</v>
      </c>
      <c r="NR311" t="s">
        <v>4489</v>
      </c>
      <c r="NS311" t="s">
        <v>4489</v>
      </c>
      <c r="NT311" t="s">
        <v>4489</v>
      </c>
      <c r="NU311" t="s">
        <v>4489</v>
      </c>
      <c r="NV311" t="s">
        <v>4489</v>
      </c>
      <c r="NW311" t="s">
        <v>4489</v>
      </c>
      <c r="NX311" t="s">
        <v>4489</v>
      </c>
    </row>
    <row r="312" spans="1:388" x14ac:dyDescent="0.25">
      <c r="A312">
        <v>859</v>
      </c>
      <c r="B312" t="s">
        <v>4895</v>
      </c>
      <c r="C312" t="s">
        <v>259</v>
      </c>
      <c r="D312" t="s">
        <v>260</v>
      </c>
      <c r="E312" t="s">
        <v>263</v>
      </c>
      <c r="F312" t="s">
        <v>299</v>
      </c>
      <c r="G312" t="s">
        <v>245</v>
      </c>
    </row>
    <row r="313" spans="1:388" x14ac:dyDescent="0.25">
      <c r="A313">
        <v>860</v>
      </c>
      <c r="B313" t="s">
        <v>4895</v>
      </c>
      <c r="C313" t="s">
        <v>259</v>
      </c>
      <c r="D313" t="s">
        <v>260</v>
      </c>
      <c r="E313" t="s">
        <v>263</v>
      </c>
      <c r="F313" t="s">
        <v>299</v>
      </c>
      <c r="G313" t="s">
        <v>245</v>
      </c>
      <c r="FG313" t="s">
        <v>249</v>
      </c>
      <c r="FH313" t="s">
        <v>4695</v>
      </c>
      <c r="FI313" t="s">
        <v>4695</v>
      </c>
      <c r="MZ313" t="s">
        <v>4488</v>
      </c>
      <c r="NA313" t="s">
        <v>4489</v>
      </c>
      <c r="NB313" t="s">
        <v>4489</v>
      </c>
      <c r="NC313" t="s">
        <v>4489</v>
      </c>
      <c r="ND313" t="s">
        <v>4489</v>
      </c>
      <c r="NE313" t="s">
        <v>4489</v>
      </c>
      <c r="NF313" t="s">
        <v>4489</v>
      </c>
      <c r="NG313" t="s">
        <v>4489</v>
      </c>
      <c r="NI313" t="s">
        <v>4489</v>
      </c>
      <c r="NJ313" t="s">
        <v>4488</v>
      </c>
      <c r="NK313" t="s">
        <v>4488</v>
      </c>
      <c r="NL313" t="s">
        <v>4489</v>
      </c>
      <c r="NM313" t="s">
        <v>4488</v>
      </c>
      <c r="NN313" t="s">
        <v>4488</v>
      </c>
      <c r="NO313" t="s">
        <v>4488</v>
      </c>
      <c r="NP313" t="s">
        <v>4489</v>
      </c>
      <c r="NQ313" t="s">
        <v>4489</v>
      </c>
      <c r="NR313" t="s">
        <v>4489</v>
      </c>
      <c r="NS313" t="s">
        <v>4488</v>
      </c>
      <c r="NT313" t="s">
        <v>4488</v>
      </c>
      <c r="NU313" t="s">
        <v>4489</v>
      </c>
      <c r="NV313" t="s">
        <v>4489</v>
      </c>
      <c r="NW313" t="s">
        <v>4489</v>
      </c>
      <c r="NX313" t="s">
        <v>4489</v>
      </c>
    </row>
    <row r="314" spans="1:388" x14ac:dyDescent="0.25">
      <c r="A314">
        <v>861</v>
      </c>
      <c r="B314" t="s">
        <v>4895</v>
      </c>
      <c r="C314" t="s">
        <v>259</v>
      </c>
      <c r="D314" t="s">
        <v>260</v>
      </c>
      <c r="E314" t="s">
        <v>263</v>
      </c>
      <c r="F314" t="s">
        <v>299</v>
      </c>
      <c r="G314" t="s">
        <v>245</v>
      </c>
      <c r="FG314" t="s">
        <v>249</v>
      </c>
      <c r="FH314" t="s">
        <v>4679</v>
      </c>
      <c r="FI314" t="s">
        <v>4679</v>
      </c>
      <c r="MZ314" t="s">
        <v>4488</v>
      </c>
      <c r="NA314" t="s">
        <v>4489</v>
      </c>
      <c r="NB314" t="s">
        <v>4489</v>
      </c>
      <c r="NC314" t="s">
        <v>4489</v>
      </c>
      <c r="ND314" t="s">
        <v>4489</v>
      </c>
      <c r="NE314" t="s">
        <v>4489</v>
      </c>
      <c r="NF314" t="s">
        <v>4489</v>
      </c>
      <c r="NG314" t="s">
        <v>4489</v>
      </c>
      <c r="NI314" t="s">
        <v>4489</v>
      </c>
      <c r="NJ314" t="s">
        <v>4488</v>
      </c>
      <c r="NK314" t="s">
        <v>4488</v>
      </c>
      <c r="NL314" t="s">
        <v>4489</v>
      </c>
      <c r="NM314" t="s">
        <v>4488</v>
      </c>
      <c r="NN314" t="s">
        <v>4488</v>
      </c>
      <c r="NO314" t="s">
        <v>4489</v>
      </c>
      <c r="NP314" t="s">
        <v>4489</v>
      </c>
      <c r="NQ314" t="s">
        <v>4489</v>
      </c>
      <c r="NR314" t="s">
        <v>4489</v>
      </c>
      <c r="NS314" t="s">
        <v>4488</v>
      </c>
      <c r="NT314" t="s">
        <v>4488</v>
      </c>
      <c r="NU314" t="s">
        <v>4489</v>
      </c>
      <c r="NV314" t="s">
        <v>4489</v>
      </c>
      <c r="NW314" t="s">
        <v>4489</v>
      </c>
      <c r="NX314" t="s">
        <v>4489</v>
      </c>
    </row>
    <row r="315" spans="1:388" x14ac:dyDescent="0.25">
      <c r="A315">
        <v>862</v>
      </c>
      <c r="B315" t="s">
        <v>4895</v>
      </c>
      <c r="C315" t="s">
        <v>259</v>
      </c>
      <c r="D315" t="s">
        <v>260</v>
      </c>
      <c r="E315" t="s">
        <v>263</v>
      </c>
      <c r="F315" t="s">
        <v>299</v>
      </c>
      <c r="G315" t="s">
        <v>245</v>
      </c>
      <c r="FG315" t="s">
        <v>249</v>
      </c>
      <c r="FH315" t="s">
        <v>4512</v>
      </c>
      <c r="FI315" t="s">
        <v>4512</v>
      </c>
      <c r="MZ315" t="s">
        <v>4488</v>
      </c>
      <c r="NA315" t="s">
        <v>4489</v>
      </c>
      <c r="NB315" t="s">
        <v>4489</v>
      </c>
      <c r="NC315" t="s">
        <v>4489</v>
      </c>
      <c r="ND315" t="s">
        <v>4489</v>
      </c>
      <c r="NE315" t="s">
        <v>4489</v>
      </c>
      <c r="NF315" t="s">
        <v>4489</v>
      </c>
      <c r="NG315" t="s">
        <v>4489</v>
      </c>
      <c r="NI315" t="s">
        <v>4489</v>
      </c>
      <c r="NJ315" t="s">
        <v>4488</v>
      </c>
      <c r="NK315" t="s">
        <v>4488</v>
      </c>
      <c r="NL315" t="s">
        <v>4489</v>
      </c>
      <c r="NM315" t="s">
        <v>4488</v>
      </c>
      <c r="NN315" t="s">
        <v>4488</v>
      </c>
      <c r="NO315" t="s">
        <v>4489</v>
      </c>
      <c r="NP315" t="s">
        <v>4489</v>
      </c>
      <c r="NQ315" t="s">
        <v>4489</v>
      </c>
      <c r="NR315" t="s">
        <v>4489</v>
      </c>
      <c r="NS315" t="s">
        <v>4488</v>
      </c>
      <c r="NT315" t="s">
        <v>4488</v>
      </c>
      <c r="NU315" t="s">
        <v>4489</v>
      </c>
      <c r="NV315" t="s">
        <v>4489</v>
      </c>
      <c r="NW315" t="s">
        <v>4489</v>
      </c>
      <c r="NX315" t="s">
        <v>4489</v>
      </c>
    </row>
    <row r="316" spans="1:388" x14ac:dyDescent="0.25">
      <c r="A316">
        <v>863</v>
      </c>
      <c r="B316" t="s">
        <v>4895</v>
      </c>
      <c r="C316" t="s">
        <v>259</v>
      </c>
      <c r="D316" t="s">
        <v>260</v>
      </c>
      <c r="E316" t="s">
        <v>263</v>
      </c>
      <c r="F316" t="s">
        <v>299</v>
      </c>
      <c r="G316" t="s">
        <v>245</v>
      </c>
      <c r="FG316" t="s">
        <v>249</v>
      </c>
      <c r="FH316" t="s">
        <v>4593</v>
      </c>
      <c r="FI316" t="s">
        <v>4593</v>
      </c>
      <c r="MZ316" t="s">
        <v>4488</v>
      </c>
      <c r="NA316" t="s">
        <v>4489</v>
      </c>
      <c r="NB316" t="s">
        <v>4489</v>
      </c>
      <c r="NC316" t="s">
        <v>4489</v>
      </c>
      <c r="ND316" t="s">
        <v>4489</v>
      </c>
      <c r="NE316" t="s">
        <v>4489</v>
      </c>
      <c r="NF316" t="s">
        <v>4489</v>
      </c>
      <c r="NG316" t="s">
        <v>4489</v>
      </c>
      <c r="NI316" t="s">
        <v>4489</v>
      </c>
      <c r="NJ316" t="s">
        <v>4488</v>
      </c>
      <c r="NK316" t="s">
        <v>4488</v>
      </c>
      <c r="NL316" t="s">
        <v>4489</v>
      </c>
      <c r="NM316" t="s">
        <v>4488</v>
      </c>
      <c r="NN316" t="s">
        <v>4488</v>
      </c>
      <c r="NO316" t="s">
        <v>4489</v>
      </c>
      <c r="NP316" t="s">
        <v>4489</v>
      </c>
      <c r="NQ316" t="s">
        <v>4489</v>
      </c>
      <c r="NR316" t="s">
        <v>4489</v>
      </c>
      <c r="NS316" t="s">
        <v>4489</v>
      </c>
      <c r="NT316" t="s">
        <v>4489</v>
      </c>
      <c r="NU316" t="s">
        <v>4489</v>
      </c>
      <c r="NV316" t="s">
        <v>4489</v>
      </c>
      <c r="NW316" t="s">
        <v>4489</v>
      </c>
      <c r="NX316" t="s">
        <v>4489</v>
      </c>
    </row>
    <row r="317" spans="1:388" x14ac:dyDescent="0.25">
      <c r="A317">
        <v>864</v>
      </c>
      <c r="B317" t="s">
        <v>4895</v>
      </c>
      <c r="C317" t="s">
        <v>259</v>
      </c>
      <c r="D317" t="s">
        <v>260</v>
      </c>
      <c r="E317" t="s">
        <v>263</v>
      </c>
      <c r="F317" t="s">
        <v>299</v>
      </c>
      <c r="G317" t="s">
        <v>245</v>
      </c>
      <c r="EV317" t="s">
        <v>249</v>
      </c>
      <c r="EY317" t="s">
        <v>249</v>
      </c>
      <c r="EZ317" t="s">
        <v>4491</v>
      </c>
      <c r="FA317" t="s">
        <v>4496</v>
      </c>
      <c r="FB317" t="s">
        <v>4496</v>
      </c>
      <c r="FC317" t="s">
        <v>249</v>
      </c>
      <c r="FD317" t="s">
        <v>265</v>
      </c>
      <c r="FE317" t="s">
        <v>4492</v>
      </c>
      <c r="FF317" t="s">
        <v>4570</v>
      </c>
      <c r="MZ317" t="s">
        <v>4488</v>
      </c>
      <c r="NA317" t="s">
        <v>4489</v>
      </c>
      <c r="NB317" t="s">
        <v>4489</v>
      </c>
      <c r="NC317" t="s">
        <v>4489</v>
      </c>
      <c r="ND317" t="s">
        <v>4489</v>
      </c>
      <c r="NE317" t="s">
        <v>4489</v>
      </c>
      <c r="NF317" t="s">
        <v>4489</v>
      </c>
      <c r="NG317" t="s">
        <v>4489</v>
      </c>
      <c r="NI317" t="s">
        <v>4489</v>
      </c>
      <c r="NJ317" t="s">
        <v>4488</v>
      </c>
      <c r="NK317" t="s">
        <v>4489</v>
      </c>
      <c r="NL317" t="s">
        <v>4489</v>
      </c>
      <c r="NM317" t="s">
        <v>4488</v>
      </c>
      <c r="NN317" t="s">
        <v>4488</v>
      </c>
      <c r="NO317" t="s">
        <v>4489</v>
      </c>
      <c r="NP317" t="s">
        <v>4489</v>
      </c>
      <c r="NQ317" t="s">
        <v>4489</v>
      </c>
      <c r="NR317" t="s">
        <v>4489</v>
      </c>
      <c r="NS317" t="s">
        <v>4488</v>
      </c>
      <c r="NT317" t="s">
        <v>4488</v>
      </c>
      <c r="NU317" t="s">
        <v>4489</v>
      </c>
      <c r="NV317" t="s">
        <v>4489</v>
      </c>
      <c r="NW317" t="s">
        <v>4489</v>
      </c>
      <c r="NX317" t="s">
        <v>4489</v>
      </c>
    </row>
    <row r="318" spans="1:388" x14ac:dyDescent="0.25">
      <c r="A318">
        <v>865</v>
      </c>
      <c r="B318" t="s">
        <v>4895</v>
      </c>
      <c r="C318" t="s">
        <v>259</v>
      </c>
      <c r="D318" t="s">
        <v>260</v>
      </c>
      <c r="E318" t="s">
        <v>263</v>
      </c>
      <c r="F318" t="s">
        <v>299</v>
      </c>
      <c r="G318" t="s">
        <v>245</v>
      </c>
      <c r="EV318" t="s">
        <v>249</v>
      </c>
      <c r="EY318" t="s">
        <v>249</v>
      </c>
      <c r="EZ318" t="s">
        <v>4491</v>
      </c>
      <c r="FA318" t="s">
        <v>4490</v>
      </c>
      <c r="FB318" t="s">
        <v>4490</v>
      </c>
      <c r="FC318" t="s">
        <v>249</v>
      </c>
      <c r="FD318" t="s">
        <v>265</v>
      </c>
      <c r="FE318" t="s">
        <v>4492</v>
      </c>
      <c r="FF318" t="s">
        <v>4570</v>
      </c>
      <c r="MZ318" t="s">
        <v>4488</v>
      </c>
      <c r="NA318" t="s">
        <v>4489</v>
      </c>
      <c r="NB318" t="s">
        <v>4489</v>
      </c>
      <c r="NC318" t="s">
        <v>4489</v>
      </c>
      <c r="ND318" t="s">
        <v>4489</v>
      </c>
      <c r="NE318" t="s">
        <v>4489</v>
      </c>
      <c r="NF318" t="s">
        <v>4489</v>
      </c>
      <c r="NG318" t="s">
        <v>4489</v>
      </c>
      <c r="NI318" t="s">
        <v>4489</v>
      </c>
      <c r="NJ318" t="s">
        <v>4488</v>
      </c>
      <c r="NK318" t="s">
        <v>4488</v>
      </c>
      <c r="NL318" t="s">
        <v>4489</v>
      </c>
      <c r="NM318" t="s">
        <v>4488</v>
      </c>
      <c r="NN318" t="s">
        <v>4488</v>
      </c>
      <c r="NO318" t="s">
        <v>4489</v>
      </c>
      <c r="NP318" t="s">
        <v>4489</v>
      </c>
      <c r="NQ318" t="s">
        <v>4489</v>
      </c>
      <c r="NR318" t="s">
        <v>4489</v>
      </c>
      <c r="NS318" t="s">
        <v>4489</v>
      </c>
      <c r="NT318" t="s">
        <v>4489</v>
      </c>
      <c r="NU318" t="s">
        <v>4489</v>
      </c>
      <c r="NV318" t="s">
        <v>4489</v>
      </c>
      <c r="NW318" t="s">
        <v>4489</v>
      </c>
      <c r="NX318" t="s">
        <v>4489</v>
      </c>
    </row>
    <row r="319" spans="1:388" x14ac:dyDescent="0.25">
      <c r="A319">
        <v>866</v>
      </c>
      <c r="B319" t="s">
        <v>4895</v>
      </c>
      <c r="C319" t="s">
        <v>259</v>
      </c>
      <c r="D319" t="s">
        <v>260</v>
      </c>
      <c r="E319" t="s">
        <v>263</v>
      </c>
      <c r="F319" t="s">
        <v>299</v>
      </c>
      <c r="G319" t="s">
        <v>245</v>
      </c>
      <c r="EV319" t="s">
        <v>249</v>
      </c>
      <c r="EY319" t="s">
        <v>249</v>
      </c>
      <c r="EZ319" t="s">
        <v>4491</v>
      </c>
      <c r="FA319" t="s">
        <v>4490</v>
      </c>
      <c r="FB319" t="s">
        <v>4490</v>
      </c>
      <c r="FC319" t="s">
        <v>249</v>
      </c>
      <c r="FD319" t="s">
        <v>265</v>
      </c>
      <c r="FE319" t="s">
        <v>4492</v>
      </c>
      <c r="FF319" t="s">
        <v>4570</v>
      </c>
      <c r="MZ319" t="s">
        <v>4488</v>
      </c>
      <c r="NA319" t="s">
        <v>4489</v>
      </c>
      <c r="NB319" t="s">
        <v>4489</v>
      </c>
      <c r="NC319" t="s">
        <v>4489</v>
      </c>
      <c r="ND319" t="s">
        <v>4489</v>
      </c>
      <c r="NE319" t="s">
        <v>4489</v>
      </c>
      <c r="NF319" t="s">
        <v>4489</v>
      </c>
      <c r="NG319" t="s">
        <v>4489</v>
      </c>
      <c r="NI319" t="s">
        <v>4489</v>
      </c>
      <c r="NJ319" t="s">
        <v>4488</v>
      </c>
      <c r="NK319" t="s">
        <v>4489</v>
      </c>
      <c r="NL319" t="s">
        <v>4489</v>
      </c>
      <c r="NM319" t="s">
        <v>4488</v>
      </c>
      <c r="NN319" t="s">
        <v>4488</v>
      </c>
      <c r="NO319" t="s">
        <v>4489</v>
      </c>
      <c r="NP319" t="s">
        <v>4489</v>
      </c>
      <c r="NQ319" t="s">
        <v>4489</v>
      </c>
      <c r="NR319" t="s">
        <v>4489</v>
      </c>
      <c r="NS319" t="s">
        <v>4489</v>
      </c>
      <c r="NT319" t="s">
        <v>4489</v>
      </c>
      <c r="NU319" t="s">
        <v>4489</v>
      </c>
      <c r="NV319" t="s">
        <v>4489</v>
      </c>
      <c r="NW319" t="s">
        <v>4489</v>
      </c>
      <c r="NX319" t="s">
        <v>4489</v>
      </c>
    </row>
    <row r="320" spans="1:388" x14ac:dyDescent="0.25">
      <c r="A320">
        <v>867</v>
      </c>
      <c r="B320" t="s">
        <v>4895</v>
      </c>
      <c r="C320" t="s">
        <v>259</v>
      </c>
      <c r="D320" t="s">
        <v>260</v>
      </c>
      <c r="E320" t="s">
        <v>263</v>
      </c>
      <c r="F320" t="s">
        <v>299</v>
      </c>
      <c r="G320" t="s">
        <v>245</v>
      </c>
      <c r="EV320" t="s">
        <v>249</v>
      </c>
      <c r="EY320" t="s">
        <v>249</v>
      </c>
      <c r="EZ320" t="s">
        <v>4491</v>
      </c>
      <c r="FA320" t="s">
        <v>4498</v>
      </c>
      <c r="FB320" t="s">
        <v>4498</v>
      </c>
      <c r="FC320" t="s">
        <v>249</v>
      </c>
      <c r="FD320" t="s">
        <v>265</v>
      </c>
      <c r="FE320" t="s">
        <v>4492</v>
      </c>
      <c r="FF320" t="s">
        <v>4570</v>
      </c>
      <c r="MZ320" t="s">
        <v>4488</v>
      </c>
      <c r="NA320" t="s">
        <v>4489</v>
      </c>
      <c r="NB320" t="s">
        <v>4489</v>
      </c>
      <c r="NC320" t="s">
        <v>4489</v>
      </c>
      <c r="ND320" t="s">
        <v>4489</v>
      </c>
      <c r="NE320" t="s">
        <v>4489</v>
      </c>
      <c r="NF320" t="s">
        <v>4489</v>
      </c>
      <c r="NG320" t="s">
        <v>4489</v>
      </c>
      <c r="NI320" t="s">
        <v>4489</v>
      </c>
      <c r="NJ320" t="s">
        <v>4488</v>
      </c>
      <c r="NK320" t="s">
        <v>4489</v>
      </c>
      <c r="NL320" t="s">
        <v>4489</v>
      </c>
      <c r="NM320" t="s">
        <v>4488</v>
      </c>
      <c r="NN320" t="s">
        <v>4488</v>
      </c>
      <c r="NO320" t="s">
        <v>4489</v>
      </c>
      <c r="NP320" t="s">
        <v>4489</v>
      </c>
      <c r="NQ320" t="s">
        <v>4489</v>
      </c>
      <c r="NR320" t="s">
        <v>4489</v>
      </c>
      <c r="NS320" t="s">
        <v>4489</v>
      </c>
      <c r="NT320" t="s">
        <v>4489</v>
      </c>
      <c r="NU320" t="s">
        <v>4489</v>
      </c>
      <c r="NV320" t="s">
        <v>4489</v>
      </c>
      <c r="NW320" t="s">
        <v>4489</v>
      </c>
      <c r="NX320" t="s">
        <v>4489</v>
      </c>
    </row>
    <row r="321" spans="1:388" x14ac:dyDescent="0.25">
      <c r="A321">
        <v>868</v>
      </c>
      <c r="B321" t="s">
        <v>4895</v>
      </c>
      <c r="C321" t="s">
        <v>259</v>
      </c>
      <c r="D321" t="s">
        <v>260</v>
      </c>
      <c r="E321" t="s">
        <v>263</v>
      </c>
      <c r="F321" t="s">
        <v>299</v>
      </c>
      <c r="G321" t="s">
        <v>245</v>
      </c>
      <c r="DR321" t="s">
        <v>249</v>
      </c>
      <c r="DS321" t="s">
        <v>4508</v>
      </c>
      <c r="DT321" t="s">
        <v>4508</v>
      </c>
      <c r="DU321" t="s">
        <v>9</v>
      </c>
      <c r="DV321" t="s">
        <v>9</v>
      </c>
      <c r="DW321" t="s">
        <v>4501</v>
      </c>
      <c r="ED321" t="s">
        <v>249</v>
      </c>
      <c r="EE321" t="s">
        <v>4595</v>
      </c>
      <c r="EF321" t="s">
        <v>4595</v>
      </c>
      <c r="EG321" t="s">
        <v>9</v>
      </c>
      <c r="EH321" t="s">
        <v>8</v>
      </c>
      <c r="EI321" t="s">
        <v>4501</v>
      </c>
      <c r="EJ321" t="s">
        <v>249</v>
      </c>
      <c r="EK321" t="s">
        <v>4637</v>
      </c>
      <c r="EL321" t="s">
        <v>4637</v>
      </c>
      <c r="EM321" t="s">
        <v>9</v>
      </c>
      <c r="EN321" t="s">
        <v>8</v>
      </c>
      <c r="EO321" t="s">
        <v>4499</v>
      </c>
      <c r="EP321" t="s">
        <v>249</v>
      </c>
      <c r="EQ321" t="s">
        <v>4685</v>
      </c>
      <c r="ER321" t="s">
        <v>4685</v>
      </c>
      <c r="ES321" t="s">
        <v>9</v>
      </c>
      <c r="ET321" t="s">
        <v>8</v>
      </c>
      <c r="EU321" t="s">
        <v>4520</v>
      </c>
      <c r="GP321" t="s">
        <v>250</v>
      </c>
      <c r="HB321" t="s">
        <v>8</v>
      </c>
      <c r="HC321" t="s">
        <v>4558</v>
      </c>
      <c r="HD321" t="s">
        <v>285</v>
      </c>
      <c r="HE321" t="s">
        <v>1259</v>
      </c>
      <c r="HH321" t="s">
        <v>3504</v>
      </c>
      <c r="LY321" t="s">
        <v>3502</v>
      </c>
      <c r="MZ321" t="s">
        <v>4488</v>
      </c>
      <c r="NA321" t="s">
        <v>4489</v>
      </c>
      <c r="NB321" t="s">
        <v>4489</v>
      </c>
      <c r="NC321" t="s">
        <v>4489</v>
      </c>
      <c r="ND321" t="s">
        <v>4489</v>
      </c>
      <c r="NE321" t="s">
        <v>4489</v>
      </c>
      <c r="NF321" t="s">
        <v>4489</v>
      </c>
      <c r="NG321" t="s">
        <v>4489</v>
      </c>
      <c r="NI321" t="s">
        <v>4489</v>
      </c>
      <c r="NJ321" t="s">
        <v>4488</v>
      </c>
      <c r="NK321" t="s">
        <v>4489</v>
      </c>
      <c r="NL321" t="s">
        <v>4489</v>
      </c>
      <c r="NM321" t="s">
        <v>4488</v>
      </c>
      <c r="NN321" t="s">
        <v>4488</v>
      </c>
      <c r="NO321" t="s">
        <v>4489</v>
      </c>
      <c r="NP321" t="s">
        <v>4489</v>
      </c>
      <c r="NQ321" t="s">
        <v>4489</v>
      </c>
      <c r="NR321" t="s">
        <v>4489</v>
      </c>
      <c r="NS321" t="s">
        <v>4488</v>
      </c>
      <c r="NT321" t="s">
        <v>4488</v>
      </c>
      <c r="NU321" t="s">
        <v>4488</v>
      </c>
      <c r="NV321" t="s">
        <v>4489</v>
      </c>
      <c r="NW321" t="s">
        <v>4489</v>
      </c>
      <c r="NX321" t="s">
        <v>4489</v>
      </c>
    </row>
    <row r="322" spans="1:388" x14ac:dyDescent="0.25">
      <c r="A322">
        <v>869</v>
      </c>
      <c r="B322" t="s">
        <v>4895</v>
      </c>
      <c r="C322" t="s">
        <v>259</v>
      </c>
      <c r="D322" t="s">
        <v>260</v>
      </c>
      <c r="E322" t="s">
        <v>263</v>
      </c>
      <c r="F322" t="s">
        <v>299</v>
      </c>
      <c r="G322" t="s">
        <v>245</v>
      </c>
      <c r="DR322" t="s">
        <v>249</v>
      </c>
      <c r="DS322" t="s">
        <v>4698</v>
      </c>
      <c r="DT322" t="s">
        <v>4698</v>
      </c>
      <c r="DU322" t="s">
        <v>9</v>
      </c>
      <c r="DV322" t="s">
        <v>9</v>
      </c>
      <c r="DW322" t="s">
        <v>4499</v>
      </c>
      <c r="ED322" t="s">
        <v>249</v>
      </c>
      <c r="EE322" t="s">
        <v>4539</v>
      </c>
      <c r="EF322" t="s">
        <v>4539</v>
      </c>
      <c r="EG322" t="s">
        <v>9</v>
      </c>
      <c r="EH322" t="s">
        <v>9</v>
      </c>
      <c r="EI322" t="s">
        <v>4516</v>
      </c>
      <c r="EJ322" t="s">
        <v>249</v>
      </c>
      <c r="EK322" t="s">
        <v>4698</v>
      </c>
      <c r="EL322" t="s">
        <v>4698</v>
      </c>
      <c r="EM322" t="s">
        <v>9</v>
      </c>
      <c r="EN322" t="s">
        <v>8</v>
      </c>
      <c r="EO322" t="s">
        <v>4499</v>
      </c>
      <c r="EP322" t="s">
        <v>249</v>
      </c>
      <c r="EQ322" t="s">
        <v>4685</v>
      </c>
      <c r="ER322" t="s">
        <v>4685</v>
      </c>
      <c r="ES322" t="s">
        <v>9</v>
      </c>
      <c r="ET322" t="s">
        <v>8</v>
      </c>
      <c r="EU322" t="s">
        <v>4516</v>
      </c>
      <c r="GP322" t="s">
        <v>250</v>
      </c>
      <c r="HB322" t="s">
        <v>8</v>
      </c>
      <c r="HC322" t="s">
        <v>4683</v>
      </c>
      <c r="HD322" t="s">
        <v>4683</v>
      </c>
      <c r="HE322" t="s">
        <v>1259</v>
      </c>
      <c r="LY322" t="s">
        <v>3502</v>
      </c>
      <c r="MZ322" t="s">
        <v>4488</v>
      </c>
      <c r="NA322" t="s">
        <v>4489</v>
      </c>
      <c r="NB322" t="s">
        <v>4489</v>
      </c>
      <c r="NC322" t="s">
        <v>4489</v>
      </c>
      <c r="ND322" t="s">
        <v>4489</v>
      </c>
      <c r="NE322" t="s">
        <v>4489</v>
      </c>
      <c r="NF322" t="s">
        <v>4489</v>
      </c>
      <c r="NG322" t="s">
        <v>4489</v>
      </c>
      <c r="NI322" t="s">
        <v>4489</v>
      </c>
      <c r="NJ322" t="s">
        <v>4488</v>
      </c>
      <c r="NK322" t="s">
        <v>4489</v>
      </c>
      <c r="NL322" t="s">
        <v>4489</v>
      </c>
      <c r="NM322" t="s">
        <v>4488</v>
      </c>
      <c r="NN322" t="s">
        <v>4488</v>
      </c>
      <c r="NO322" t="s">
        <v>4489</v>
      </c>
      <c r="NP322" t="s">
        <v>4489</v>
      </c>
      <c r="NQ322" t="s">
        <v>4489</v>
      </c>
      <c r="NR322" t="s">
        <v>4489</v>
      </c>
      <c r="NS322" t="s">
        <v>4488</v>
      </c>
      <c r="NT322" t="s">
        <v>4488</v>
      </c>
      <c r="NU322" t="s">
        <v>4489</v>
      </c>
      <c r="NV322" t="s">
        <v>4489</v>
      </c>
      <c r="NW322" t="s">
        <v>4489</v>
      </c>
      <c r="NX322" t="s">
        <v>4489</v>
      </c>
    </row>
    <row r="323" spans="1:388" x14ac:dyDescent="0.25">
      <c r="A323">
        <v>870</v>
      </c>
      <c r="B323" t="s">
        <v>4895</v>
      </c>
      <c r="C323" t="s">
        <v>259</v>
      </c>
      <c r="D323" t="s">
        <v>260</v>
      </c>
      <c r="E323" t="s">
        <v>263</v>
      </c>
      <c r="F323" t="s">
        <v>299</v>
      </c>
      <c r="G323" t="s">
        <v>245</v>
      </c>
      <c r="DR323" t="s">
        <v>249</v>
      </c>
      <c r="DS323" t="s">
        <v>4698</v>
      </c>
      <c r="DT323" t="s">
        <v>4698</v>
      </c>
      <c r="DU323" t="s">
        <v>9</v>
      </c>
      <c r="DV323" t="s">
        <v>8</v>
      </c>
      <c r="DW323" t="s">
        <v>4520</v>
      </c>
      <c r="ED323" t="s">
        <v>249</v>
      </c>
      <c r="EE323" t="s">
        <v>4528</v>
      </c>
      <c r="EF323" t="s">
        <v>4528</v>
      </c>
      <c r="EG323" t="s">
        <v>9</v>
      </c>
      <c r="EH323" t="s">
        <v>9</v>
      </c>
      <c r="EI323" t="s">
        <v>4499</v>
      </c>
      <c r="EJ323" t="s">
        <v>249</v>
      </c>
      <c r="EK323" t="s">
        <v>4637</v>
      </c>
      <c r="EL323" t="s">
        <v>4637</v>
      </c>
      <c r="EM323" t="s">
        <v>9</v>
      </c>
      <c r="EN323" t="s">
        <v>8</v>
      </c>
      <c r="EO323" t="s">
        <v>4499</v>
      </c>
      <c r="EP323" t="s">
        <v>249</v>
      </c>
      <c r="EQ323" t="s">
        <v>4685</v>
      </c>
      <c r="ER323" t="s">
        <v>4685</v>
      </c>
      <c r="ES323" t="s">
        <v>9</v>
      </c>
      <c r="ET323" t="s">
        <v>8</v>
      </c>
      <c r="EU323" t="s">
        <v>4507</v>
      </c>
      <c r="GP323" t="s">
        <v>250</v>
      </c>
      <c r="HB323" t="s">
        <v>8</v>
      </c>
      <c r="HC323" t="s">
        <v>4558</v>
      </c>
      <c r="HD323" t="s">
        <v>285</v>
      </c>
      <c r="HE323" t="s">
        <v>1259</v>
      </c>
      <c r="HH323" t="s">
        <v>3504</v>
      </c>
      <c r="LY323" t="s">
        <v>3502</v>
      </c>
      <c r="MZ323" t="s">
        <v>4488</v>
      </c>
      <c r="NA323" t="s">
        <v>4489</v>
      </c>
      <c r="NB323" t="s">
        <v>4489</v>
      </c>
      <c r="NC323" t="s">
        <v>4489</v>
      </c>
      <c r="ND323" t="s">
        <v>4489</v>
      </c>
      <c r="NE323" t="s">
        <v>4489</v>
      </c>
      <c r="NF323" t="s">
        <v>4489</v>
      </c>
      <c r="NG323" t="s">
        <v>4489</v>
      </c>
      <c r="NI323" t="s">
        <v>4489</v>
      </c>
      <c r="NJ323" t="s">
        <v>4488</v>
      </c>
      <c r="NK323" t="s">
        <v>4489</v>
      </c>
      <c r="NL323" t="s">
        <v>4489</v>
      </c>
      <c r="NM323" t="s">
        <v>4488</v>
      </c>
      <c r="NN323" t="s">
        <v>4488</v>
      </c>
      <c r="NO323" t="s">
        <v>4489</v>
      </c>
      <c r="NP323" t="s">
        <v>4489</v>
      </c>
      <c r="NQ323" t="s">
        <v>4489</v>
      </c>
      <c r="NR323" t="s">
        <v>4489</v>
      </c>
      <c r="NS323" t="s">
        <v>4489</v>
      </c>
      <c r="NT323" t="s">
        <v>4489</v>
      </c>
      <c r="NU323" t="s">
        <v>4489</v>
      </c>
      <c r="NV323" t="s">
        <v>4489</v>
      </c>
      <c r="NW323" t="s">
        <v>4489</v>
      </c>
      <c r="NX323" t="s">
        <v>4489</v>
      </c>
    </row>
    <row r="324" spans="1:388" x14ac:dyDescent="0.25">
      <c r="A324">
        <v>871</v>
      </c>
      <c r="B324" t="s">
        <v>4895</v>
      </c>
      <c r="C324" t="s">
        <v>259</v>
      </c>
      <c r="D324" t="s">
        <v>260</v>
      </c>
      <c r="E324" t="s">
        <v>263</v>
      </c>
      <c r="F324" t="s">
        <v>299</v>
      </c>
      <c r="G324" t="s">
        <v>245</v>
      </c>
      <c r="DR324" t="s">
        <v>249</v>
      </c>
      <c r="DS324" t="s">
        <v>4493</v>
      </c>
      <c r="DT324" t="s">
        <v>4493</v>
      </c>
      <c r="DU324" t="s">
        <v>9</v>
      </c>
      <c r="DV324" t="s">
        <v>8</v>
      </c>
      <c r="DW324" t="s">
        <v>4499</v>
      </c>
      <c r="ED324" t="s">
        <v>249</v>
      </c>
      <c r="EE324" t="s">
        <v>4595</v>
      </c>
      <c r="EF324" t="s">
        <v>4595</v>
      </c>
      <c r="EG324" t="s">
        <v>9</v>
      </c>
      <c r="EH324" t="s">
        <v>8</v>
      </c>
      <c r="EI324" t="s">
        <v>4520</v>
      </c>
      <c r="EJ324" t="s">
        <v>249</v>
      </c>
      <c r="EK324" t="s">
        <v>4637</v>
      </c>
      <c r="EL324" t="s">
        <v>4637</v>
      </c>
      <c r="EM324" t="s">
        <v>8</v>
      </c>
      <c r="EN324" t="s">
        <v>8</v>
      </c>
      <c r="EO324" t="s">
        <v>4520</v>
      </c>
      <c r="EP324" t="s">
        <v>249</v>
      </c>
      <c r="EQ324" t="s">
        <v>4614</v>
      </c>
      <c r="ER324" t="s">
        <v>4614</v>
      </c>
      <c r="ES324" t="s">
        <v>9</v>
      </c>
      <c r="ET324" t="s">
        <v>8</v>
      </c>
      <c r="EU324" t="s">
        <v>4507</v>
      </c>
      <c r="GP324" t="s">
        <v>250</v>
      </c>
      <c r="HB324" t="s">
        <v>8</v>
      </c>
      <c r="HC324" t="s">
        <v>4663</v>
      </c>
      <c r="HD324" t="s">
        <v>285</v>
      </c>
      <c r="HE324" t="s">
        <v>1259</v>
      </c>
      <c r="HH324" t="s">
        <v>3504</v>
      </c>
      <c r="LY324" t="s">
        <v>3502</v>
      </c>
      <c r="MZ324" t="s">
        <v>4488</v>
      </c>
      <c r="NA324" t="s">
        <v>4489</v>
      </c>
      <c r="NB324" t="s">
        <v>4489</v>
      </c>
      <c r="NC324" t="s">
        <v>4489</v>
      </c>
      <c r="ND324" t="s">
        <v>4489</v>
      </c>
      <c r="NE324" t="s">
        <v>4489</v>
      </c>
      <c r="NF324" t="s">
        <v>4489</v>
      </c>
      <c r="NG324" t="s">
        <v>4489</v>
      </c>
      <c r="NI324" t="s">
        <v>4489</v>
      </c>
      <c r="NJ324" t="s">
        <v>4488</v>
      </c>
      <c r="NK324" t="s">
        <v>4489</v>
      </c>
      <c r="NL324" t="s">
        <v>4489</v>
      </c>
      <c r="NM324" t="s">
        <v>4488</v>
      </c>
      <c r="NN324" t="s">
        <v>4488</v>
      </c>
      <c r="NO324" t="s">
        <v>4489</v>
      </c>
      <c r="NP324" t="s">
        <v>4489</v>
      </c>
      <c r="NQ324" t="s">
        <v>4489</v>
      </c>
      <c r="NR324" t="s">
        <v>4489</v>
      </c>
      <c r="NS324" t="s">
        <v>4489</v>
      </c>
      <c r="NT324" t="s">
        <v>4489</v>
      </c>
      <c r="NU324" t="s">
        <v>4489</v>
      </c>
      <c r="NV324" t="s">
        <v>4489</v>
      </c>
      <c r="NW324" t="s">
        <v>4489</v>
      </c>
      <c r="NX324" t="s">
        <v>4489</v>
      </c>
    </row>
    <row r="325" spans="1:388" x14ac:dyDescent="0.25">
      <c r="A325">
        <v>872</v>
      </c>
      <c r="B325" t="s">
        <v>4895</v>
      </c>
      <c r="C325" t="s">
        <v>259</v>
      </c>
      <c r="D325" t="s">
        <v>260</v>
      </c>
      <c r="E325" t="s">
        <v>263</v>
      </c>
      <c r="F325" t="s">
        <v>299</v>
      </c>
      <c r="G325" t="s">
        <v>245</v>
      </c>
      <c r="H325" t="s">
        <v>249</v>
      </c>
      <c r="M325" t="s">
        <v>9</v>
      </c>
      <c r="N325" t="s">
        <v>8</v>
      </c>
      <c r="O325" t="s">
        <v>4499</v>
      </c>
      <c r="X325" t="s">
        <v>249</v>
      </c>
      <c r="AB325" t="s">
        <v>9</v>
      </c>
      <c r="AC325" t="s">
        <v>8</v>
      </c>
      <c r="AD325" t="s">
        <v>4501</v>
      </c>
      <c r="GN325" t="s">
        <v>250</v>
      </c>
      <c r="GQ325" t="s">
        <v>8</v>
      </c>
      <c r="GR325" t="s">
        <v>9</v>
      </c>
      <c r="GS325" t="s">
        <v>4675</v>
      </c>
      <c r="GT325" t="s">
        <v>1259</v>
      </c>
      <c r="LY325" t="s">
        <v>3502</v>
      </c>
      <c r="MZ325" t="s">
        <v>4488</v>
      </c>
      <c r="NA325" t="s">
        <v>4489</v>
      </c>
      <c r="NB325" t="s">
        <v>4489</v>
      </c>
      <c r="NC325" t="s">
        <v>4489</v>
      </c>
      <c r="ND325" t="s">
        <v>4489</v>
      </c>
      <c r="NE325" t="s">
        <v>4489</v>
      </c>
      <c r="NF325" t="s">
        <v>4489</v>
      </c>
      <c r="NG325" t="s">
        <v>4489</v>
      </c>
      <c r="NI325" t="s">
        <v>4489</v>
      </c>
      <c r="NJ325" t="s">
        <v>4488</v>
      </c>
      <c r="NK325" t="s">
        <v>4489</v>
      </c>
      <c r="NL325" t="s">
        <v>4489</v>
      </c>
      <c r="NM325" t="s">
        <v>4488</v>
      </c>
      <c r="NN325" t="s">
        <v>4488</v>
      </c>
      <c r="NO325" t="s">
        <v>4489</v>
      </c>
      <c r="NP325" t="s">
        <v>4489</v>
      </c>
      <c r="NQ325" t="s">
        <v>4489</v>
      </c>
      <c r="NR325" t="s">
        <v>4489</v>
      </c>
      <c r="NS325" t="s">
        <v>4489</v>
      </c>
      <c r="NT325" t="s">
        <v>4489</v>
      </c>
      <c r="NU325" t="s">
        <v>4489</v>
      </c>
      <c r="NV325" t="s">
        <v>4489</v>
      </c>
      <c r="NW325" t="s">
        <v>4489</v>
      </c>
      <c r="NX325" t="s">
        <v>4489</v>
      </c>
    </row>
    <row r="326" spans="1:388" x14ac:dyDescent="0.25">
      <c r="A326">
        <v>873</v>
      </c>
      <c r="B326" t="s">
        <v>4895</v>
      </c>
      <c r="C326" t="s">
        <v>259</v>
      </c>
      <c r="D326" t="s">
        <v>260</v>
      </c>
      <c r="E326" t="s">
        <v>263</v>
      </c>
      <c r="F326" t="s">
        <v>299</v>
      </c>
      <c r="G326" t="s">
        <v>245</v>
      </c>
      <c r="H326" t="s">
        <v>249</v>
      </c>
      <c r="M326" t="s">
        <v>9</v>
      </c>
      <c r="N326" t="s">
        <v>8</v>
      </c>
      <c r="O326" t="s">
        <v>4501</v>
      </c>
      <c r="X326" t="s">
        <v>249</v>
      </c>
      <c r="AB326" t="s">
        <v>9</v>
      </c>
      <c r="AC326" t="s">
        <v>8</v>
      </c>
      <c r="AD326" t="s">
        <v>4532</v>
      </c>
      <c r="GN326" t="s">
        <v>250</v>
      </c>
      <c r="GW326" t="s">
        <v>9</v>
      </c>
      <c r="GX326" t="s">
        <v>4696</v>
      </c>
      <c r="GY326" t="s">
        <v>1259</v>
      </c>
      <c r="LY326" t="s">
        <v>3502</v>
      </c>
      <c r="MZ326" t="s">
        <v>4488</v>
      </c>
      <c r="NA326" t="s">
        <v>4489</v>
      </c>
      <c r="NB326" t="s">
        <v>4489</v>
      </c>
      <c r="NC326" t="s">
        <v>4489</v>
      </c>
      <c r="ND326" t="s">
        <v>4489</v>
      </c>
      <c r="NE326" t="s">
        <v>4489</v>
      </c>
      <c r="NF326" t="s">
        <v>4489</v>
      </c>
      <c r="NG326" t="s">
        <v>4489</v>
      </c>
      <c r="NI326" t="s">
        <v>4489</v>
      </c>
      <c r="NJ326" t="s">
        <v>4488</v>
      </c>
      <c r="NK326" t="s">
        <v>4489</v>
      </c>
      <c r="NL326" t="s">
        <v>4489</v>
      </c>
      <c r="NM326" t="s">
        <v>4488</v>
      </c>
      <c r="NN326" t="s">
        <v>4488</v>
      </c>
      <c r="NO326" t="s">
        <v>4489</v>
      </c>
      <c r="NP326" t="s">
        <v>4489</v>
      </c>
      <c r="NQ326" t="s">
        <v>4489</v>
      </c>
      <c r="NR326" t="s">
        <v>4489</v>
      </c>
      <c r="NS326" t="s">
        <v>4489</v>
      </c>
      <c r="NT326" t="s">
        <v>4489</v>
      </c>
      <c r="NU326" t="s">
        <v>4489</v>
      </c>
      <c r="NV326" t="s">
        <v>4489</v>
      </c>
      <c r="NW326" t="s">
        <v>4489</v>
      </c>
      <c r="NX326" t="s">
        <v>4489</v>
      </c>
    </row>
    <row r="327" spans="1:388" x14ac:dyDescent="0.25">
      <c r="A327">
        <v>874</v>
      </c>
      <c r="B327" t="s">
        <v>4895</v>
      </c>
      <c r="C327" t="s">
        <v>259</v>
      </c>
      <c r="D327" t="s">
        <v>260</v>
      </c>
      <c r="E327" t="s">
        <v>263</v>
      </c>
      <c r="F327" t="s">
        <v>299</v>
      </c>
      <c r="G327" t="s">
        <v>245</v>
      </c>
      <c r="H327" t="s">
        <v>249</v>
      </c>
      <c r="M327" t="s">
        <v>9</v>
      </c>
      <c r="N327" t="s">
        <v>9</v>
      </c>
      <c r="O327" t="s">
        <v>4532</v>
      </c>
      <c r="X327" t="s">
        <v>249</v>
      </c>
      <c r="AB327" t="s">
        <v>9</v>
      </c>
      <c r="AC327" t="s">
        <v>8</v>
      </c>
      <c r="AD327" t="s">
        <v>4532</v>
      </c>
      <c r="GN327" t="s">
        <v>250</v>
      </c>
      <c r="GQ327" t="s">
        <v>8</v>
      </c>
      <c r="GR327" t="s">
        <v>9</v>
      </c>
      <c r="GS327" t="s">
        <v>4675</v>
      </c>
      <c r="GT327" t="s">
        <v>1259</v>
      </c>
      <c r="LY327" t="s">
        <v>3502</v>
      </c>
      <c r="MZ327" t="s">
        <v>4488</v>
      </c>
      <c r="NA327" t="s">
        <v>4489</v>
      </c>
      <c r="NB327" t="s">
        <v>4489</v>
      </c>
      <c r="NC327" t="s">
        <v>4489</v>
      </c>
      <c r="ND327" t="s">
        <v>4489</v>
      </c>
      <c r="NE327" t="s">
        <v>4489</v>
      </c>
      <c r="NF327" t="s">
        <v>4489</v>
      </c>
      <c r="NG327" t="s">
        <v>4489</v>
      </c>
      <c r="NI327" t="s">
        <v>4489</v>
      </c>
      <c r="NJ327" t="s">
        <v>4488</v>
      </c>
      <c r="NK327" t="s">
        <v>4489</v>
      </c>
      <c r="NL327" t="s">
        <v>4489</v>
      </c>
      <c r="NM327" t="s">
        <v>4488</v>
      </c>
      <c r="NN327" t="s">
        <v>4488</v>
      </c>
      <c r="NO327" t="s">
        <v>4489</v>
      </c>
      <c r="NP327" t="s">
        <v>4489</v>
      </c>
      <c r="NQ327" t="s">
        <v>4489</v>
      </c>
      <c r="NR327" t="s">
        <v>4489</v>
      </c>
      <c r="NS327" t="s">
        <v>4489</v>
      </c>
      <c r="NT327" t="s">
        <v>4489</v>
      </c>
      <c r="NU327" t="s">
        <v>4489</v>
      </c>
      <c r="NV327" t="s">
        <v>4489</v>
      </c>
      <c r="NW327" t="s">
        <v>4489</v>
      </c>
      <c r="NX327" t="s">
        <v>4489</v>
      </c>
    </row>
    <row r="328" spans="1:388" x14ac:dyDescent="0.25">
      <c r="A328">
        <v>875</v>
      </c>
      <c r="B328" t="s">
        <v>4895</v>
      </c>
      <c r="C328" t="s">
        <v>259</v>
      </c>
      <c r="D328" t="s">
        <v>260</v>
      </c>
      <c r="E328" t="s">
        <v>263</v>
      </c>
      <c r="F328" t="s">
        <v>299</v>
      </c>
      <c r="G328" t="s">
        <v>245</v>
      </c>
      <c r="H328" t="s">
        <v>249</v>
      </c>
      <c r="M328" t="s">
        <v>9</v>
      </c>
      <c r="N328" t="s">
        <v>8</v>
      </c>
      <c r="X328" t="s">
        <v>249</v>
      </c>
      <c r="AB328" t="s">
        <v>9</v>
      </c>
      <c r="AC328" t="s">
        <v>8</v>
      </c>
      <c r="AD328" t="s">
        <v>4499</v>
      </c>
      <c r="GN328" t="s">
        <v>250</v>
      </c>
      <c r="GW328" t="s">
        <v>8</v>
      </c>
      <c r="GX328" t="s">
        <v>4696</v>
      </c>
      <c r="GY328" t="s">
        <v>1259</v>
      </c>
      <c r="HH328" t="s">
        <v>3504</v>
      </c>
      <c r="LY328" t="s">
        <v>3502</v>
      </c>
      <c r="MZ328" t="s">
        <v>4488</v>
      </c>
      <c r="NA328" t="s">
        <v>4489</v>
      </c>
      <c r="NB328" t="s">
        <v>4489</v>
      </c>
      <c r="NC328" t="s">
        <v>4489</v>
      </c>
      <c r="ND328" t="s">
        <v>4489</v>
      </c>
      <c r="NE328" t="s">
        <v>4489</v>
      </c>
      <c r="NF328" t="s">
        <v>4489</v>
      </c>
      <c r="NG328" t="s">
        <v>4489</v>
      </c>
      <c r="NI328" t="s">
        <v>4489</v>
      </c>
      <c r="NJ328" t="s">
        <v>4488</v>
      </c>
      <c r="NK328" t="s">
        <v>4489</v>
      </c>
      <c r="NL328" t="s">
        <v>4489</v>
      </c>
      <c r="NM328" t="s">
        <v>4488</v>
      </c>
      <c r="NN328" t="s">
        <v>4488</v>
      </c>
      <c r="NO328" t="s">
        <v>4489</v>
      </c>
      <c r="NP328" t="s">
        <v>4489</v>
      </c>
      <c r="NQ328" t="s">
        <v>4489</v>
      </c>
      <c r="NR328" t="s">
        <v>4489</v>
      </c>
      <c r="NS328" t="s">
        <v>4488</v>
      </c>
      <c r="NT328" t="s">
        <v>4488</v>
      </c>
      <c r="NU328" t="s">
        <v>4489</v>
      </c>
      <c r="NV328" t="s">
        <v>4489</v>
      </c>
      <c r="NW328" t="s">
        <v>4489</v>
      </c>
      <c r="NX328" t="s">
        <v>4489</v>
      </c>
    </row>
    <row r="329" spans="1:388" x14ac:dyDescent="0.25">
      <c r="A329">
        <v>876</v>
      </c>
      <c r="B329" t="s">
        <v>4895</v>
      </c>
      <c r="C329" t="s">
        <v>259</v>
      </c>
      <c r="D329" t="s">
        <v>260</v>
      </c>
      <c r="E329" t="s">
        <v>263</v>
      </c>
      <c r="F329" t="s">
        <v>299</v>
      </c>
      <c r="G329" t="s">
        <v>245</v>
      </c>
      <c r="AL329" t="s">
        <v>249</v>
      </c>
      <c r="AM329" t="s">
        <v>255</v>
      </c>
      <c r="AN329" t="s">
        <v>4497</v>
      </c>
      <c r="AO329" t="s">
        <v>4497</v>
      </c>
      <c r="AP329" t="s">
        <v>9</v>
      </c>
      <c r="AQ329" t="s">
        <v>9</v>
      </c>
      <c r="AR329" t="s">
        <v>4577</v>
      </c>
      <c r="AS329" t="s">
        <v>249</v>
      </c>
      <c r="AT329" t="s">
        <v>255</v>
      </c>
      <c r="AU329" t="s">
        <v>4509</v>
      </c>
      <c r="AV329" t="s">
        <v>4509</v>
      </c>
      <c r="AW329" t="s">
        <v>9</v>
      </c>
      <c r="AX329" t="s">
        <v>8</v>
      </c>
      <c r="AY329" t="s">
        <v>4499</v>
      </c>
      <c r="BG329" t="s">
        <v>249</v>
      </c>
      <c r="BH329" t="s">
        <v>251</v>
      </c>
      <c r="BI329" t="s">
        <v>255</v>
      </c>
      <c r="BJ329" t="s">
        <v>4509</v>
      </c>
      <c r="BK329" t="s">
        <v>4509</v>
      </c>
      <c r="BL329" t="s">
        <v>9</v>
      </c>
      <c r="BM329" t="s">
        <v>8</v>
      </c>
      <c r="BN329" t="s">
        <v>4520</v>
      </c>
      <c r="BW329" t="s">
        <v>249</v>
      </c>
      <c r="BX329" t="s">
        <v>256</v>
      </c>
      <c r="BY329" t="s">
        <v>255</v>
      </c>
      <c r="BZ329" t="s">
        <v>4497</v>
      </c>
      <c r="CA329" t="s">
        <v>4497</v>
      </c>
      <c r="CB329" t="s">
        <v>9</v>
      </c>
      <c r="CC329" t="s">
        <v>8</v>
      </c>
      <c r="CD329" t="s">
        <v>4520</v>
      </c>
      <c r="CM329" t="s">
        <v>249</v>
      </c>
      <c r="CN329" t="s">
        <v>4519</v>
      </c>
      <c r="CO329" t="s">
        <v>4502</v>
      </c>
      <c r="CP329" t="s">
        <v>4497</v>
      </c>
      <c r="CQ329" t="s">
        <v>9</v>
      </c>
      <c r="CR329" t="s">
        <v>8</v>
      </c>
      <c r="CS329" t="s">
        <v>4520</v>
      </c>
      <c r="CT329" t="s">
        <v>249</v>
      </c>
      <c r="CU329" t="s">
        <v>271</v>
      </c>
      <c r="CV329" t="s">
        <v>258</v>
      </c>
      <c r="CW329" t="s">
        <v>4497</v>
      </c>
      <c r="CX329" t="s">
        <v>4498</v>
      </c>
      <c r="CY329" t="s">
        <v>9</v>
      </c>
      <c r="CZ329" t="s">
        <v>8</v>
      </c>
      <c r="DA329" t="s">
        <v>4499</v>
      </c>
      <c r="DB329" t="s">
        <v>249</v>
      </c>
      <c r="DC329" t="s">
        <v>4511</v>
      </c>
      <c r="DD329" t="s">
        <v>4577</v>
      </c>
      <c r="DE329" t="s">
        <v>249</v>
      </c>
      <c r="DF329" t="s">
        <v>261</v>
      </c>
      <c r="DG329" t="s">
        <v>4492</v>
      </c>
      <c r="DH329" t="s">
        <v>4494</v>
      </c>
      <c r="DI329" t="s">
        <v>9</v>
      </c>
      <c r="DJ329" t="s">
        <v>8</v>
      </c>
      <c r="DK329" t="s">
        <v>4499</v>
      </c>
      <c r="DL329" t="s">
        <v>249</v>
      </c>
      <c r="DM329" t="s">
        <v>4509</v>
      </c>
      <c r="DN329" t="s">
        <v>4509</v>
      </c>
      <c r="DO329" t="s">
        <v>9</v>
      </c>
      <c r="DP329" t="s">
        <v>8</v>
      </c>
      <c r="DQ329" t="s">
        <v>4628</v>
      </c>
      <c r="DX329" t="s">
        <v>249</v>
      </c>
      <c r="DY329" t="s">
        <v>4497</v>
      </c>
      <c r="DZ329" t="s">
        <v>4497</v>
      </c>
      <c r="EA329" t="s">
        <v>9</v>
      </c>
      <c r="EB329" t="s">
        <v>9</v>
      </c>
      <c r="EC329" t="s">
        <v>4499</v>
      </c>
      <c r="GO329" t="s">
        <v>250</v>
      </c>
      <c r="GP329" t="s">
        <v>250</v>
      </c>
      <c r="HB329" t="s">
        <v>9</v>
      </c>
      <c r="HC329" t="s">
        <v>4683</v>
      </c>
      <c r="HD329" t="s">
        <v>4683</v>
      </c>
      <c r="HE329" t="s">
        <v>1259</v>
      </c>
      <c r="LY329" t="s">
        <v>3502</v>
      </c>
      <c r="MZ329" t="s">
        <v>4488</v>
      </c>
      <c r="NA329" t="s">
        <v>4489</v>
      </c>
      <c r="NB329" t="s">
        <v>4489</v>
      </c>
      <c r="NC329" t="s">
        <v>4489</v>
      </c>
      <c r="ND329" t="s">
        <v>4489</v>
      </c>
      <c r="NE329" t="s">
        <v>4489</v>
      </c>
      <c r="NF329" t="s">
        <v>4489</v>
      </c>
      <c r="NG329" t="s">
        <v>4489</v>
      </c>
      <c r="NI329" t="s">
        <v>4489</v>
      </c>
      <c r="NJ329" t="s">
        <v>4488</v>
      </c>
      <c r="NK329" t="s">
        <v>4489</v>
      </c>
      <c r="NL329" t="s">
        <v>4489</v>
      </c>
      <c r="NM329" t="s">
        <v>4488</v>
      </c>
      <c r="NN329" t="s">
        <v>4488</v>
      </c>
      <c r="NO329" t="s">
        <v>4489</v>
      </c>
      <c r="NP329" t="s">
        <v>4489</v>
      </c>
      <c r="NQ329" t="s">
        <v>4489</v>
      </c>
      <c r="NR329" t="s">
        <v>4488</v>
      </c>
      <c r="NS329" t="s">
        <v>4488</v>
      </c>
      <c r="NT329" t="s">
        <v>4488</v>
      </c>
      <c r="NU329" t="s">
        <v>4489</v>
      </c>
      <c r="NV329" t="s">
        <v>4489</v>
      </c>
      <c r="NW329" t="s">
        <v>4489</v>
      </c>
      <c r="NX329" t="s">
        <v>4489</v>
      </c>
    </row>
    <row r="330" spans="1:388" x14ac:dyDescent="0.25">
      <c r="A330">
        <v>877</v>
      </c>
      <c r="B330" t="s">
        <v>4895</v>
      </c>
      <c r="C330" t="s">
        <v>259</v>
      </c>
      <c r="D330" t="s">
        <v>260</v>
      </c>
      <c r="E330" t="s">
        <v>263</v>
      </c>
      <c r="F330" t="s">
        <v>299</v>
      </c>
      <c r="G330" t="s">
        <v>245</v>
      </c>
      <c r="AL330" t="s">
        <v>249</v>
      </c>
      <c r="AM330" t="s">
        <v>255</v>
      </c>
      <c r="AN330" t="s">
        <v>4497</v>
      </c>
      <c r="AO330" t="s">
        <v>4497</v>
      </c>
      <c r="AP330" t="s">
        <v>9</v>
      </c>
      <c r="AQ330" t="s">
        <v>9</v>
      </c>
      <c r="AR330" t="s">
        <v>4499</v>
      </c>
      <c r="AS330" t="s">
        <v>249</v>
      </c>
      <c r="AT330" t="s">
        <v>255</v>
      </c>
      <c r="AU330" t="s">
        <v>4556</v>
      </c>
      <c r="AV330" t="s">
        <v>4556</v>
      </c>
      <c r="AW330" t="s">
        <v>9</v>
      </c>
      <c r="AX330" t="s">
        <v>8</v>
      </c>
      <c r="AY330" t="s">
        <v>4499</v>
      </c>
      <c r="BG330" t="s">
        <v>249</v>
      </c>
      <c r="BH330" t="s">
        <v>251</v>
      </c>
      <c r="BI330" t="s">
        <v>255</v>
      </c>
      <c r="BJ330" t="s">
        <v>4556</v>
      </c>
      <c r="BK330" t="s">
        <v>4556</v>
      </c>
      <c r="BL330" t="s">
        <v>9</v>
      </c>
      <c r="BM330" t="s">
        <v>9</v>
      </c>
      <c r="BW330" t="s">
        <v>249</v>
      </c>
      <c r="BX330" t="s">
        <v>256</v>
      </c>
      <c r="BY330" t="s">
        <v>255</v>
      </c>
      <c r="BZ330" t="s">
        <v>4497</v>
      </c>
      <c r="CA330" t="s">
        <v>4497</v>
      </c>
      <c r="CB330" t="s">
        <v>9</v>
      </c>
      <c r="CC330" t="s">
        <v>8</v>
      </c>
      <c r="CD330" t="s">
        <v>4499</v>
      </c>
      <c r="CM330" t="s">
        <v>249</v>
      </c>
      <c r="CN330" t="s">
        <v>4519</v>
      </c>
      <c r="CO330" t="s">
        <v>4502</v>
      </c>
      <c r="CP330" t="s">
        <v>4497</v>
      </c>
      <c r="CQ330" t="s">
        <v>9</v>
      </c>
      <c r="CR330" t="s">
        <v>8</v>
      </c>
      <c r="CS330" t="s">
        <v>4499</v>
      </c>
      <c r="CT330" t="s">
        <v>249</v>
      </c>
      <c r="CU330" t="s">
        <v>271</v>
      </c>
      <c r="CV330" t="s">
        <v>258</v>
      </c>
      <c r="CW330" t="s">
        <v>4509</v>
      </c>
      <c r="CX330" t="s">
        <v>4490</v>
      </c>
      <c r="CY330" t="s">
        <v>9</v>
      </c>
      <c r="CZ330" t="s">
        <v>9</v>
      </c>
      <c r="DA330" t="s">
        <v>4533</v>
      </c>
      <c r="DB330" t="s">
        <v>249</v>
      </c>
      <c r="DC330" t="s">
        <v>4511</v>
      </c>
      <c r="DD330" t="s">
        <v>4577</v>
      </c>
      <c r="DE330" t="s">
        <v>249</v>
      </c>
      <c r="DF330" t="s">
        <v>261</v>
      </c>
      <c r="DG330" t="s">
        <v>4492</v>
      </c>
      <c r="DH330" t="s">
        <v>4494</v>
      </c>
      <c r="DI330" t="s">
        <v>9</v>
      </c>
      <c r="DJ330" t="s">
        <v>8</v>
      </c>
      <c r="DK330" t="s">
        <v>4506</v>
      </c>
      <c r="DL330" t="s">
        <v>249</v>
      </c>
      <c r="DM330" t="s">
        <v>4509</v>
      </c>
      <c r="DN330" t="s">
        <v>4509</v>
      </c>
      <c r="DO330" t="s">
        <v>9</v>
      </c>
      <c r="DP330" t="s">
        <v>8</v>
      </c>
      <c r="DX330" t="s">
        <v>249</v>
      </c>
      <c r="DY330" t="s">
        <v>4497</v>
      </c>
      <c r="DZ330" t="s">
        <v>4497</v>
      </c>
      <c r="EA330" t="s">
        <v>9</v>
      </c>
      <c r="EB330" t="s">
        <v>8</v>
      </c>
      <c r="EC330" t="s">
        <v>4533</v>
      </c>
      <c r="GO330" t="s">
        <v>250</v>
      </c>
      <c r="GP330" t="s">
        <v>250</v>
      </c>
      <c r="HB330" t="s">
        <v>9</v>
      </c>
      <c r="HC330" t="s">
        <v>4683</v>
      </c>
      <c r="HD330" t="s">
        <v>4683</v>
      </c>
      <c r="HE330" t="s">
        <v>1259</v>
      </c>
      <c r="LY330" t="s">
        <v>3502</v>
      </c>
      <c r="MZ330" t="s">
        <v>4488</v>
      </c>
      <c r="NA330" t="s">
        <v>4489</v>
      </c>
      <c r="NB330" t="s">
        <v>4489</v>
      </c>
      <c r="NC330" t="s">
        <v>4489</v>
      </c>
      <c r="ND330" t="s">
        <v>4489</v>
      </c>
      <c r="NE330" t="s">
        <v>4489</v>
      </c>
      <c r="NF330" t="s">
        <v>4489</v>
      </c>
      <c r="NG330" t="s">
        <v>4489</v>
      </c>
      <c r="NI330" t="s">
        <v>4489</v>
      </c>
      <c r="NJ330" t="s">
        <v>4488</v>
      </c>
      <c r="NK330" t="s">
        <v>4489</v>
      </c>
      <c r="NL330" t="s">
        <v>4489</v>
      </c>
      <c r="NM330" t="s">
        <v>4488</v>
      </c>
      <c r="NN330" t="s">
        <v>4488</v>
      </c>
      <c r="NO330" t="s">
        <v>4489</v>
      </c>
      <c r="NP330" t="s">
        <v>4489</v>
      </c>
      <c r="NQ330" t="s">
        <v>4489</v>
      </c>
      <c r="NR330" t="s">
        <v>4489</v>
      </c>
      <c r="NS330" t="s">
        <v>4489</v>
      </c>
      <c r="NT330" t="s">
        <v>4489</v>
      </c>
      <c r="NU330" t="s">
        <v>4489</v>
      </c>
      <c r="NV330" t="s">
        <v>4489</v>
      </c>
      <c r="NW330" t="s">
        <v>4489</v>
      </c>
      <c r="NX330" t="s">
        <v>4489</v>
      </c>
    </row>
    <row r="331" spans="1:388" x14ac:dyDescent="0.25">
      <c r="A331">
        <v>878</v>
      </c>
      <c r="B331" t="s">
        <v>4895</v>
      </c>
      <c r="C331" t="s">
        <v>259</v>
      </c>
      <c r="D331" t="s">
        <v>260</v>
      </c>
      <c r="E331" t="s">
        <v>263</v>
      </c>
      <c r="F331" t="s">
        <v>299</v>
      </c>
      <c r="G331" t="s">
        <v>245</v>
      </c>
      <c r="AL331" t="s">
        <v>249</v>
      </c>
      <c r="AM331" t="s">
        <v>255</v>
      </c>
      <c r="AN331" t="s">
        <v>4497</v>
      </c>
      <c r="AO331" t="s">
        <v>4497</v>
      </c>
      <c r="AP331" t="s">
        <v>9</v>
      </c>
      <c r="AQ331" t="s">
        <v>9</v>
      </c>
      <c r="AR331" t="s">
        <v>4520</v>
      </c>
      <c r="AS331" t="s">
        <v>249</v>
      </c>
      <c r="AT331" t="s">
        <v>255</v>
      </c>
      <c r="AU331" t="s">
        <v>4556</v>
      </c>
      <c r="AV331" t="s">
        <v>4556</v>
      </c>
      <c r="AW331" t="s">
        <v>9</v>
      </c>
      <c r="AX331" t="s">
        <v>9</v>
      </c>
      <c r="AY331" t="s">
        <v>4520</v>
      </c>
      <c r="BG331" t="s">
        <v>249</v>
      </c>
      <c r="BH331" t="s">
        <v>251</v>
      </c>
      <c r="BI331" t="s">
        <v>255</v>
      </c>
      <c r="BJ331" t="s">
        <v>4509</v>
      </c>
      <c r="BK331" t="s">
        <v>4509</v>
      </c>
      <c r="BL331" t="s">
        <v>9</v>
      </c>
      <c r="BM331" t="s">
        <v>9</v>
      </c>
      <c r="BN331" t="s">
        <v>4499</v>
      </c>
      <c r="BW331" t="s">
        <v>249</v>
      </c>
      <c r="BX331" t="s">
        <v>256</v>
      </c>
      <c r="BY331" t="s">
        <v>255</v>
      </c>
      <c r="BZ331" t="s">
        <v>4497</v>
      </c>
      <c r="CA331" t="s">
        <v>4497</v>
      </c>
      <c r="CB331" t="s">
        <v>9</v>
      </c>
      <c r="CC331" t="s">
        <v>8</v>
      </c>
      <c r="CD331" t="s">
        <v>4499</v>
      </c>
      <c r="CM331" t="s">
        <v>249</v>
      </c>
      <c r="CN331" t="s">
        <v>4519</v>
      </c>
      <c r="CO331" t="s">
        <v>4502</v>
      </c>
      <c r="CP331" t="s">
        <v>4497</v>
      </c>
      <c r="CQ331" t="s">
        <v>9</v>
      </c>
      <c r="CR331" t="s">
        <v>8</v>
      </c>
      <c r="CS331" t="s">
        <v>4499</v>
      </c>
      <c r="CT331" t="s">
        <v>249</v>
      </c>
      <c r="CU331" t="s">
        <v>271</v>
      </c>
      <c r="CV331" t="s">
        <v>258</v>
      </c>
      <c r="CW331" t="s">
        <v>4497</v>
      </c>
      <c r="CX331" t="s">
        <v>4498</v>
      </c>
      <c r="CY331" t="s">
        <v>9</v>
      </c>
      <c r="CZ331" t="s">
        <v>8</v>
      </c>
      <c r="DA331" t="s">
        <v>4499</v>
      </c>
      <c r="DB331" t="s">
        <v>249</v>
      </c>
      <c r="DC331" t="s">
        <v>4511</v>
      </c>
      <c r="DD331" t="s">
        <v>4577</v>
      </c>
      <c r="DE331" t="s">
        <v>249</v>
      </c>
      <c r="DF331" t="s">
        <v>261</v>
      </c>
      <c r="DG331" t="s">
        <v>4492</v>
      </c>
      <c r="DH331" t="s">
        <v>4494</v>
      </c>
      <c r="DI331" t="s">
        <v>9</v>
      </c>
      <c r="DJ331" t="s">
        <v>8</v>
      </c>
      <c r="DK331" t="s">
        <v>4499</v>
      </c>
      <c r="DL331" t="s">
        <v>249</v>
      </c>
      <c r="DM331" t="s">
        <v>4509</v>
      </c>
      <c r="DN331" t="s">
        <v>4509</v>
      </c>
      <c r="DO331" t="s">
        <v>9</v>
      </c>
      <c r="DP331" t="s">
        <v>8</v>
      </c>
      <c r="DX331" t="s">
        <v>249</v>
      </c>
      <c r="DY331" t="s">
        <v>4497</v>
      </c>
      <c r="DZ331" t="s">
        <v>4497</v>
      </c>
      <c r="EA331" t="s">
        <v>9</v>
      </c>
      <c r="EB331" t="s">
        <v>8</v>
      </c>
      <c r="EC331" t="s">
        <v>4628</v>
      </c>
      <c r="GO331" t="s">
        <v>250</v>
      </c>
      <c r="GP331" t="s">
        <v>250</v>
      </c>
      <c r="GW331" t="s">
        <v>9</v>
      </c>
      <c r="GX331" t="s">
        <v>4558</v>
      </c>
      <c r="GY331" t="s">
        <v>1259</v>
      </c>
      <c r="HB331" t="s">
        <v>8</v>
      </c>
      <c r="HC331" t="s">
        <v>4558</v>
      </c>
      <c r="HD331" t="s">
        <v>285</v>
      </c>
      <c r="HE331" t="s">
        <v>1259</v>
      </c>
      <c r="HH331" t="s">
        <v>3504</v>
      </c>
      <c r="LY331" t="s">
        <v>3502</v>
      </c>
      <c r="MZ331" t="s">
        <v>4488</v>
      </c>
      <c r="NA331" t="s">
        <v>4489</v>
      </c>
      <c r="NB331" t="s">
        <v>4489</v>
      </c>
      <c r="NC331" t="s">
        <v>4489</v>
      </c>
      <c r="ND331" t="s">
        <v>4489</v>
      </c>
      <c r="NE331" t="s">
        <v>4489</v>
      </c>
      <c r="NF331" t="s">
        <v>4489</v>
      </c>
      <c r="NG331" t="s">
        <v>4489</v>
      </c>
      <c r="NI331" t="s">
        <v>4489</v>
      </c>
      <c r="NJ331" t="s">
        <v>4488</v>
      </c>
      <c r="NK331" t="s">
        <v>4489</v>
      </c>
      <c r="NL331" t="s">
        <v>4489</v>
      </c>
      <c r="NM331" t="s">
        <v>4488</v>
      </c>
      <c r="NN331" t="s">
        <v>4488</v>
      </c>
      <c r="NO331" t="s">
        <v>4489</v>
      </c>
      <c r="NP331" t="s">
        <v>4489</v>
      </c>
      <c r="NQ331" t="s">
        <v>4489</v>
      </c>
      <c r="NR331" t="s">
        <v>4489</v>
      </c>
      <c r="NS331" t="s">
        <v>4489</v>
      </c>
      <c r="NT331" t="s">
        <v>4489</v>
      </c>
      <c r="NU331" t="s">
        <v>4489</v>
      </c>
      <c r="NV331" t="s">
        <v>4489</v>
      </c>
      <c r="NW331" t="s">
        <v>4489</v>
      </c>
      <c r="NX331" t="s">
        <v>4489</v>
      </c>
    </row>
    <row r="332" spans="1:388" x14ac:dyDescent="0.25">
      <c r="A332">
        <v>879</v>
      </c>
      <c r="B332" t="s">
        <v>4895</v>
      </c>
      <c r="C332" t="s">
        <v>259</v>
      </c>
      <c r="D332" t="s">
        <v>260</v>
      </c>
      <c r="E332" t="s">
        <v>263</v>
      </c>
      <c r="F332" t="s">
        <v>299</v>
      </c>
      <c r="G332" t="s">
        <v>245</v>
      </c>
      <c r="AL332" t="s">
        <v>249</v>
      </c>
      <c r="AM332" t="s">
        <v>255</v>
      </c>
      <c r="AN332" t="s">
        <v>4497</v>
      </c>
      <c r="AO332" t="s">
        <v>4497</v>
      </c>
      <c r="AP332" t="s">
        <v>9</v>
      </c>
      <c r="AQ332" t="s">
        <v>8</v>
      </c>
      <c r="AR332" t="s">
        <v>4501</v>
      </c>
      <c r="AS332" t="s">
        <v>249</v>
      </c>
      <c r="AT332" t="s">
        <v>255</v>
      </c>
      <c r="AU332" t="s">
        <v>4556</v>
      </c>
      <c r="AV332" t="s">
        <v>4556</v>
      </c>
      <c r="AW332" t="s">
        <v>9</v>
      </c>
      <c r="AX332" t="s">
        <v>8</v>
      </c>
      <c r="AY332" t="s">
        <v>4520</v>
      </c>
      <c r="BG332" t="s">
        <v>249</v>
      </c>
      <c r="BH332" t="s">
        <v>251</v>
      </c>
      <c r="BI332" t="s">
        <v>255</v>
      </c>
      <c r="BJ332" t="s">
        <v>4556</v>
      </c>
      <c r="BK332" t="s">
        <v>4556</v>
      </c>
      <c r="BL332" t="s">
        <v>9</v>
      </c>
      <c r="BM332" t="s">
        <v>9</v>
      </c>
      <c r="BN332" t="s">
        <v>4520</v>
      </c>
      <c r="BW332" t="s">
        <v>249</v>
      </c>
      <c r="BX332" t="s">
        <v>256</v>
      </c>
      <c r="BY332" t="s">
        <v>255</v>
      </c>
      <c r="BZ332" t="s">
        <v>4497</v>
      </c>
      <c r="CA332" t="s">
        <v>4497</v>
      </c>
      <c r="CB332" t="s">
        <v>9</v>
      </c>
      <c r="CC332" t="s">
        <v>8</v>
      </c>
      <c r="CD332" t="s">
        <v>4499</v>
      </c>
      <c r="CM332" t="s">
        <v>249</v>
      </c>
      <c r="CN332" t="s">
        <v>4519</v>
      </c>
      <c r="CO332" t="s">
        <v>4502</v>
      </c>
      <c r="CP332" t="s">
        <v>4497</v>
      </c>
      <c r="CQ332" t="s">
        <v>9</v>
      </c>
      <c r="CR332" t="s">
        <v>8</v>
      </c>
      <c r="CS332" t="s">
        <v>4520</v>
      </c>
      <c r="CT332" t="s">
        <v>249</v>
      </c>
      <c r="CU332" t="s">
        <v>271</v>
      </c>
      <c r="CV332" t="s">
        <v>258</v>
      </c>
      <c r="CW332" t="s">
        <v>4497</v>
      </c>
      <c r="CX332" t="s">
        <v>4498</v>
      </c>
      <c r="CY332" t="s">
        <v>9</v>
      </c>
      <c r="CZ332" t="s">
        <v>9</v>
      </c>
      <c r="DA332" t="s">
        <v>4520</v>
      </c>
      <c r="DB332" t="s">
        <v>249</v>
      </c>
      <c r="DC332" t="s">
        <v>4511</v>
      </c>
      <c r="DD332" t="s">
        <v>4577</v>
      </c>
      <c r="DE332" t="s">
        <v>249</v>
      </c>
      <c r="DF332" t="s">
        <v>261</v>
      </c>
      <c r="DG332" t="s">
        <v>4497</v>
      </c>
      <c r="DH332" t="s">
        <v>4500</v>
      </c>
      <c r="DI332" t="s">
        <v>9</v>
      </c>
      <c r="DJ332" t="s">
        <v>8</v>
      </c>
      <c r="DK332" t="s">
        <v>4499</v>
      </c>
      <c r="DL332" t="s">
        <v>249</v>
      </c>
      <c r="DM332" t="s">
        <v>4509</v>
      </c>
      <c r="DN332" t="s">
        <v>4509</v>
      </c>
      <c r="DO332" t="s">
        <v>9</v>
      </c>
      <c r="DP332" t="s">
        <v>8</v>
      </c>
      <c r="DQ332" t="s">
        <v>4501</v>
      </c>
      <c r="DX332" t="s">
        <v>249</v>
      </c>
      <c r="DY332" t="s">
        <v>4497</v>
      </c>
      <c r="DZ332" t="s">
        <v>4497</v>
      </c>
      <c r="EA332" t="s">
        <v>9</v>
      </c>
      <c r="EB332" t="s">
        <v>8</v>
      </c>
      <c r="EC332" t="s">
        <v>4520</v>
      </c>
      <c r="GO332" t="s">
        <v>252</v>
      </c>
      <c r="GP332" t="s">
        <v>250</v>
      </c>
      <c r="HB332" t="s">
        <v>8</v>
      </c>
      <c r="HC332" t="s">
        <v>4683</v>
      </c>
      <c r="HD332" t="s">
        <v>4683</v>
      </c>
      <c r="HE332" t="s">
        <v>1259</v>
      </c>
      <c r="LY332" t="s">
        <v>3502</v>
      </c>
      <c r="MZ332" t="s">
        <v>4488</v>
      </c>
      <c r="NA332" t="s">
        <v>4489</v>
      </c>
      <c r="NB332" t="s">
        <v>4489</v>
      </c>
      <c r="NC332" t="s">
        <v>4489</v>
      </c>
      <c r="ND332" t="s">
        <v>4489</v>
      </c>
      <c r="NE332" t="s">
        <v>4489</v>
      </c>
      <c r="NF332" t="s">
        <v>4489</v>
      </c>
      <c r="NG332" t="s">
        <v>4489</v>
      </c>
      <c r="NI332" t="s">
        <v>4489</v>
      </c>
      <c r="NJ332" t="s">
        <v>4488</v>
      </c>
      <c r="NK332" t="s">
        <v>4489</v>
      </c>
      <c r="NL332" t="s">
        <v>4489</v>
      </c>
      <c r="NM332" t="s">
        <v>4488</v>
      </c>
      <c r="NN332" t="s">
        <v>4488</v>
      </c>
      <c r="NO332" t="s">
        <v>4489</v>
      </c>
      <c r="NP332" t="s">
        <v>4489</v>
      </c>
      <c r="NQ332" t="s">
        <v>4489</v>
      </c>
      <c r="NR332" t="s">
        <v>4489</v>
      </c>
      <c r="NS332" t="s">
        <v>4488</v>
      </c>
      <c r="NT332" t="s">
        <v>4488</v>
      </c>
      <c r="NU332" t="s">
        <v>4489</v>
      </c>
      <c r="NV332" t="s">
        <v>4489</v>
      </c>
      <c r="NW332" t="s">
        <v>4489</v>
      </c>
      <c r="NX332" t="s">
        <v>4489</v>
      </c>
    </row>
    <row r="333" spans="1:388" x14ac:dyDescent="0.25">
      <c r="A333">
        <v>880</v>
      </c>
      <c r="B333" t="s">
        <v>4895</v>
      </c>
      <c r="C333" t="s">
        <v>259</v>
      </c>
      <c r="D333" t="s">
        <v>260</v>
      </c>
      <c r="E333" t="s">
        <v>263</v>
      </c>
      <c r="F333" t="s">
        <v>299</v>
      </c>
      <c r="G333" t="s">
        <v>245</v>
      </c>
      <c r="P333" t="s">
        <v>249</v>
      </c>
      <c r="Q333" t="s">
        <v>247</v>
      </c>
      <c r="R333" t="s">
        <v>848</v>
      </c>
      <c r="S333" t="s">
        <v>4579</v>
      </c>
      <c r="T333" t="s">
        <v>4579</v>
      </c>
      <c r="U333" t="s">
        <v>9</v>
      </c>
      <c r="V333" t="s">
        <v>8</v>
      </c>
      <c r="W333" t="s">
        <v>4520</v>
      </c>
      <c r="AE333" t="s">
        <v>249</v>
      </c>
      <c r="AF333" t="s">
        <v>848</v>
      </c>
      <c r="AG333" t="s">
        <v>4879</v>
      </c>
      <c r="AH333" t="s">
        <v>4879</v>
      </c>
      <c r="AI333" t="s">
        <v>9</v>
      </c>
      <c r="AJ333" t="s">
        <v>9</v>
      </c>
      <c r="AK333" t="s">
        <v>4628</v>
      </c>
      <c r="BO333" t="s">
        <v>249</v>
      </c>
      <c r="BP333" t="s">
        <v>251</v>
      </c>
      <c r="BQ333" t="s">
        <v>848</v>
      </c>
      <c r="BR333" t="s">
        <v>4588</v>
      </c>
      <c r="BS333" t="s">
        <v>4588</v>
      </c>
      <c r="BT333" t="s">
        <v>9</v>
      </c>
      <c r="BU333" t="s">
        <v>8</v>
      </c>
      <c r="BV333" t="s">
        <v>4628</v>
      </c>
      <c r="CE333" t="s">
        <v>249</v>
      </c>
      <c r="CF333" t="s">
        <v>256</v>
      </c>
      <c r="CG333" t="s">
        <v>848</v>
      </c>
      <c r="CH333" t="s">
        <v>4546</v>
      </c>
      <c r="CI333" t="s">
        <v>4546</v>
      </c>
      <c r="CJ333" t="s">
        <v>9</v>
      </c>
      <c r="CK333" t="s">
        <v>8</v>
      </c>
      <c r="CL333" t="s">
        <v>4520</v>
      </c>
      <c r="GN333" t="s">
        <v>250</v>
      </c>
      <c r="GO333" t="s">
        <v>250</v>
      </c>
      <c r="GW333" t="s">
        <v>9</v>
      </c>
      <c r="GX333" t="s">
        <v>4663</v>
      </c>
      <c r="GY333" t="s">
        <v>1259</v>
      </c>
      <c r="MZ333" t="s">
        <v>4488</v>
      </c>
      <c r="NA333" t="s">
        <v>4489</v>
      </c>
      <c r="NB333" t="s">
        <v>4489</v>
      </c>
      <c r="NC333" t="s">
        <v>4489</v>
      </c>
      <c r="ND333" t="s">
        <v>4489</v>
      </c>
      <c r="NE333" t="s">
        <v>4489</v>
      </c>
      <c r="NF333" t="s">
        <v>4489</v>
      </c>
      <c r="NG333" t="s">
        <v>4489</v>
      </c>
      <c r="NI333" t="s">
        <v>4489</v>
      </c>
      <c r="NJ333" t="s">
        <v>4488</v>
      </c>
      <c r="NK333" t="s">
        <v>4489</v>
      </c>
      <c r="NL333" t="s">
        <v>4489</v>
      </c>
      <c r="NM333" t="s">
        <v>4488</v>
      </c>
      <c r="NN333" t="s">
        <v>4488</v>
      </c>
      <c r="NO333" t="s">
        <v>4489</v>
      </c>
      <c r="NP333" t="s">
        <v>4489</v>
      </c>
      <c r="NQ333" t="s">
        <v>4489</v>
      </c>
      <c r="NR333" t="s">
        <v>4489</v>
      </c>
      <c r="NS333" t="s">
        <v>4489</v>
      </c>
      <c r="NT333" t="s">
        <v>4489</v>
      </c>
      <c r="NU333" t="s">
        <v>4489</v>
      </c>
      <c r="NV333" t="s">
        <v>4489</v>
      </c>
      <c r="NW333" t="s">
        <v>4489</v>
      </c>
      <c r="NX333" t="s">
        <v>4489</v>
      </c>
    </row>
    <row r="334" spans="1:388" x14ac:dyDescent="0.25">
      <c r="A334">
        <v>881</v>
      </c>
      <c r="B334" t="s">
        <v>4895</v>
      </c>
      <c r="C334" t="s">
        <v>259</v>
      </c>
      <c r="D334" t="s">
        <v>260</v>
      </c>
      <c r="E334" t="s">
        <v>263</v>
      </c>
      <c r="F334" t="s">
        <v>299</v>
      </c>
      <c r="G334" t="s">
        <v>245</v>
      </c>
      <c r="P334" t="s">
        <v>249</v>
      </c>
      <c r="Q334" t="s">
        <v>247</v>
      </c>
      <c r="R334" t="s">
        <v>848</v>
      </c>
      <c r="S334" t="s">
        <v>4554</v>
      </c>
      <c r="T334" t="s">
        <v>4554</v>
      </c>
      <c r="U334" t="s">
        <v>9</v>
      </c>
      <c r="V334" t="s">
        <v>8</v>
      </c>
      <c r="W334" t="s">
        <v>4520</v>
      </c>
      <c r="AE334" t="s">
        <v>249</v>
      </c>
      <c r="AF334" t="s">
        <v>848</v>
      </c>
      <c r="AG334" t="s">
        <v>4669</v>
      </c>
      <c r="AH334" t="s">
        <v>4669</v>
      </c>
      <c r="AI334" t="s">
        <v>9</v>
      </c>
      <c r="AJ334" t="s">
        <v>8</v>
      </c>
      <c r="AK334" t="s">
        <v>4520</v>
      </c>
      <c r="BO334" t="s">
        <v>249</v>
      </c>
      <c r="BP334" t="s">
        <v>251</v>
      </c>
      <c r="BQ334" t="s">
        <v>848</v>
      </c>
      <c r="BR334" t="s">
        <v>4950</v>
      </c>
      <c r="BS334" t="s">
        <v>4950</v>
      </c>
      <c r="BT334" t="s">
        <v>9</v>
      </c>
      <c r="BU334" t="s">
        <v>8</v>
      </c>
      <c r="BV334" t="s">
        <v>4628</v>
      </c>
      <c r="CE334" t="s">
        <v>249</v>
      </c>
      <c r="CF334" t="s">
        <v>256</v>
      </c>
      <c r="CG334" t="s">
        <v>848</v>
      </c>
      <c r="CH334" t="s">
        <v>4537</v>
      </c>
      <c r="CI334" t="s">
        <v>4537</v>
      </c>
      <c r="CJ334" t="s">
        <v>9</v>
      </c>
      <c r="CK334" t="s">
        <v>8</v>
      </c>
      <c r="CL334" t="s">
        <v>4499</v>
      </c>
      <c r="GN334" t="s">
        <v>250</v>
      </c>
      <c r="GO334" t="s">
        <v>250</v>
      </c>
      <c r="GQ334" t="s">
        <v>9</v>
      </c>
      <c r="GR334" t="s">
        <v>9</v>
      </c>
      <c r="GS334" t="s">
        <v>4675</v>
      </c>
      <c r="GT334" t="s">
        <v>1259</v>
      </c>
      <c r="MZ334" t="s">
        <v>4488</v>
      </c>
      <c r="NA334" t="s">
        <v>4488</v>
      </c>
      <c r="NB334" t="s">
        <v>4489</v>
      </c>
      <c r="NC334" t="s">
        <v>4489</v>
      </c>
      <c r="ND334" t="s">
        <v>4489</v>
      </c>
      <c r="NE334" t="s">
        <v>4489</v>
      </c>
      <c r="NF334" t="s">
        <v>4489</v>
      </c>
      <c r="NG334" t="s">
        <v>4489</v>
      </c>
      <c r="NI334" t="s">
        <v>4489</v>
      </c>
      <c r="NJ334" t="s">
        <v>4488</v>
      </c>
      <c r="NK334" t="s">
        <v>4489</v>
      </c>
      <c r="NL334" t="s">
        <v>4489</v>
      </c>
      <c r="NM334" t="s">
        <v>4488</v>
      </c>
      <c r="NN334" t="s">
        <v>4488</v>
      </c>
      <c r="NO334" t="s">
        <v>4489</v>
      </c>
      <c r="NP334" t="s">
        <v>4489</v>
      </c>
      <c r="NQ334" t="s">
        <v>4489</v>
      </c>
      <c r="NR334" t="s">
        <v>4489</v>
      </c>
      <c r="NS334" t="s">
        <v>4489</v>
      </c>
      <c r="NT334" t="s">
        <v>4489</v>
      </c>
      <c r="NU334" t="s">
        <v>4489</v>
      </c>
      <c r="NV334" t="s">
        <v>4489</v>
      </c>
      <c r="NW334" t="s">
        <v>4489</v>
      </c>
      <c r="NX334" t="s">
        <v>4489</v>
      </c>
    </row>
    <row r="335" spans="1:388" x14ac:dyDescent="0.25">
      <c r="A335">
        <v>473</v>
      </c>
      <c r="B335" t="s">
        <v>4908</v>
      </c>
      <c r="C335" t="s">
        <v>259</v>
      </c>
      <c r="D335" t="s">
        <v>260</v>
      </c>
      <c r="E335" t="s">
        <v>263</v>
      </c>
      <c r="F335" t="s">
        <v>2121</v>
      </c>
      <c r="G335" t="s">
        <v>245</v>
      </c>
      <c r="DE335" t="s">
        <v>246</v>
      </c>
      <c r="DF335" t="s">
        <v>261</v>
      </c>
      <c r="DG335" t="s">
        <v>4492</v>
      </c>
      <c r="DH335" t="s">
        <v>4494</v>
      </c>
      <c r="DI335" t="s">
        <v>9</v>
      </c>
      <c r="DJ335" t="s">
        <v>8</v>
      </c>
      <c r="DK335" t="s">
        <v>4501</v>
      </c>
      <c r="DL335" t="s">
        <v>249</v>
      </c>
      <c r="DM335" t="s">
        <v>4509</v>
      </c>
      <c r="DN335" t="s">
        <v>4509</v>
      </c>
      <c r="DO335" t="s">
        <v>8</v>
      </c>
      <c r="DP335" t="s">
        <v>8</v>
      </c>
      <c r="DQ335" t="s">
        <v>4559</v>
      </c>
      <c r="DR335" t="s">
        <v>249</v>
      </c>
      <c r="DS335" t="s">
        <v>4637</v>
      </c>
      <c r="DT335" t="s">
        <v>4637</v>
      </c>
      <c r="DU335" t="s">
        <v>8</v>
      </c>
      <c r="DV335" t="s">
        <v>8</v>
      </c>
      <c r="DX335" t="s">
        <v>249</v>
      </c>
      <c r="DY335" t="s">
        <v>4497</v>
      </c>
      <c r="DZ335" t="s">
        <v>4497</v>
      </c>
      <c r="EA335" t="s">
        <v>8</v>
      </c>
      <c r="EB335" t="s">
        <v>8</v>
      </c>
      <c r="EC335" t="s">
        <v>4577</v>
      </c>
      <c r="GP335" t="s">
        <v>252</v>
      </c>
      <c r="HB335" t="s">
        <v>8</v>
      </c>
      <c r="HC335" t="s">
        <v>2030</v>
      </c>
      <c r="HD335" t="s">
        <v>2030</v>
      </c>
      <c r="HE335" t="s">
        <v>1261</v>
      </c>
      <c r="HG335" t="s">
        <v>4530</v>
      </c>
      <c r="LY335" t="s">
        <v>3502</v>
      </c>
      <c r="MZ335" t="s">
        <v>4488</v>
      </c>
      <c r="NA335" t="s">
        <v>4489</v>
      </c>
      <c r="NB335" t="s">
        <v>4489</v>
      </c>
      <c r="NC335" t="s">
        <v>4488</v>
      </c>
      <c r="ND335" t="s">
        <v>4489</v>
      </c>
      <c r="NE335" t="s">
        <v>4489</v>
      </c>
      <c r="NF335" t="s">
        <v>4489</v>
      </c>
      <c r="NG335" t="s">
        <v>4489</v>
      </c>
      <c r="NI335" t="s">
        <v>4489</v>
      </c>
      <c r="NJ335" t="s">
        <v>4488</v>
      </c>
      <c r="NK335" t="s">
        <v>4488</v>
      </c>
      <c r="NL335" t="s">
        <v>4489</v>
      </c>
      <c r="NM335" t="s">
        <v>4489</v>
      </c>
      <c r="NN335" t="s">
        <v>4489</v>
      </c>
      <c r="NO335" t="s">
        <v>4489</v>
      </c>
      <c r="NP335" t="s">
        <v>4489</v>
      </c>
      <c r="NQ335" t="s">
        <v>4489</v>
      </c>
      <c r="NR335" t="s">
        <v>4489</v>
      </c>
      <c r="NS335" t="s">
        <v>4489</v>
      </c>
      <c r="NT335" t="s">
        <v>4489</v>
      </c>
      <c r="NU335" t="s">
        <v>4489</v>
      </c>
      <c r="NV335" t="s">
        <v>4489</v>
      </c>
      <c r="NW335" t="s">
        <v>4489</v>
      </c>
      <c r="NX335" t="s">
        <v>4489</v>
      </c>
    </row>
    <row r="336" spans="1:388" x14ac:dyDescent="0.25">
      <c r="A336">
        <v>474</v>
      </c>
      <c r="B336" t="s">
        <v>4908</v>
      </c>
      <c r="C336" t="s">
        <v>259</v>
      </c>
      <c r="D336" t="s">
        <v>260</v>
      </c>
      <c r="E336" t="s">
        <v>263</v>
      </c>
      <c r="F336" t="s">
        <v>2121</v>
      </c>
      <c r="G336" t="s">
        <v>245</v>
      </c>
      <c r="DE336" t="s">
        <v>249</v>
      </c>
      <c r="DF336" t="s">
        <v>261</v>
      </c>
      <c r="DG336" t="s">
        <v>4492</v>
      </c>
      <c r="DH336" t="s">
        <v>4494</v>
      </c>
      <c r="DI336" t="s">
        <v>9</v>
      </c>
      <c r="DJ336" t="s">
        <v>8</v>
      </c>
      <c r="DK336" t="s">
        <v>4532</v>
      </c>
      <c r="DL336" t="s">
        <v>249</v>
      </c>
      <c r="DM336" t="s">
        <v>4509</v>
      </c>
      <c r="DN336" t="s">
        <v>4509</v>
      </c>
      <c r="DO336" t="s">
        <v>8</v>
      </c>
      <c r="DP336" t="s">
        <v>8</v>
      </c>
      <c r="DQ336" t="s">
        <v>4559</v>
      </c>
      <c r="DR336" t="s">
        <v>249</v>
      </c>
      <c r="DS336" t="s">
        <v>4637</v>
      </c>
      <c r="DT336" t="s">
        <v>4637</v>
      </c>
      <c r="DU336" t="s">
        <v>8</v>
      </c>
      <c r="DV336" t="s">
        <v>8</v>
      </c>
      <c r="DX336" t="s">
        <v>249</v>
      </c>
      <c r="DY336" t="s">
        <v>4509</v>
      </c>
      <c r="DZ336" t="s">
        <v>4509</v>
      </c>
      <c r="EA336" t="s">
        <v>8</v>
      </c>
      <c r="EB336" t="s">
        <v>8</v>
      </c>
      <c r="EC336" t="s">
        <v>4501</v>
      </c>
      <c r="GP336" t="s">
        <v>252</v>
      </c>
      <c r="HB336" t="s">
        <v>8</v>
      </c>
      <c r="HC336" t="s">
        <v>2026</v>
      </c>
      <c r="HD336" t="s">
        <v>2026</v>
      </c>
      <c r="HE336" t="s">
        <v>1259</v>
      </c>
      <c r="HG336" t="s">
        <v>4529</v>
      </c>
      <c r="LY336" t="s">
        <v>3503</v>
      </c>
      <c r="MZ336" t="s">
        <v>4488</v>
      </c>
      <c r="NA336" t="s">
        <v>4489</v>
      </c>
      <c r="NB336" t="s">
        <v>4489</v>
      </c>
      <c r="NC336" t="s">
        <v>4488</v>
      </c>
      <c r="ND336" t="s">
        <v>4489</v>
      </c>
      <c r="NE336" t="s">
        <v>4489</v>
      </c>
      <c r="NF336" t="s">
        <v>4489</v>
      </c>
      <c r="NG336" t="s">
        <v>4489</v>
      </c>
      <c r="NI336" t="s">
        <v>4489</v>
      </c>
      <c r="NJ336" t="s">
        <v>4488</v>
      </c>
      <c r="NK336" t="s">
        <v>4488</v>
      </c>
      <c r="NL336" t="s">
        <v>4489</v>
      </c>
      <c r="NM336" t="s">
        <v>4489</v>
      </c>
      <c r="NN336" t="s">
        <v>4489</v>
      </c>
      <c r="NO336" t="s">
        <v>4488</v>
      </c>
      <c r="NP336" t="s">
        <v>4488</v>
      </c>
      <c r="NQ336" t="s">
        <v>4489</v>
      </c>
      <c r="NR336" t="s">
        <v>4489</v>
      </c>
      <c r="NS336" t="s">
        <v>4489</v>
      </c>
      <c r="NT336" t="s">
        <v>4489</v>
      </c>
      <c r="NU336" t="s">
        <v>4489</v>
      </c>
      <c r="NV336" t="s">
        <v>4489</v>
      </c>
      <c r="NW336" t="s">
        <v>4489</v>
      </c>
      <c r="NX336" t="s">
        <v>4489</v>
      </c>
    </row>
    <row r="337" spans="1:388" x14ac:dyDescent="0.25">
      <c r="A337">
        <v>475</v>
      </c>
      <c r="B337" t="s">
        <v>4908</v>
      </c>
      <c r="C337" t="s">
        <v>259</v>
      </c>
      <c r="D337" t="s">
        <v>260</v>
      </c>
      <c r="E337" t="s">
        <v>263</v>
      </c>
      <c r="F337" t="s">
        <v>2121</v>
      </c>
      <c r="G337" t="s">
        <v>245</v>
      </c>
      <c r="DE337" t="s">
        <v>246</v>
      </c>
      <c r="DF337" t="s">
        <v>261</v>
      </c>
      <c r="DG337" t="s">
        <v>4492</v>
      </c>
      <c r="DH337" t="s">
        <v>4494</v>
      </c>
      <c r="DI337" t="s">
        <v>8</v>
      </c>
      <c r="DJ337" t="s">
        <v>276</v>
      </c>
      <c r="DK337" t="s">
        <v>4532</v>
      </c>
      <c r="DL337" t="s">
        <v>246</v>
      </c>
      <c r="DM337" t="s">
        <v>4509</v>
      </c>
      <c r="DN337" t="s">
        <v>4509</v>
      </c>
      <c r="DO337" t="s">
        <v>8</v>
      </c>
      <c r="DP337" t="s">
        <v>8</v>
      </c>
      <c r="DR337" t="s">
        <v>15</v>
      </c>
      <c r="DU337" t="s">
        <v>276</v>
      </c>
      <c r="DV337" t="s">
        <v>276</v>
      </c>
      <c r="DX337" t="s">
        <v>246</v>
      </c>
      <c r="EA337" t="s">
        <v>276</v>
      </c>
      <c r="EB337" t="s">
        <v>276</v>
      </c>
      <c r="EC337" t="s">
        <v>4516</v>
      </c>
      <c r="GP337" t="s">
        <v>252</v>
      </c>
      <c r="HB337" t="s">
        <v>8</v>
      </c>
      <c r="HC337" t="s">
        <v>4759</v>
      </c>
      <c r="HD337" t="s">
        <v>277</v>
      </c>
      <c r="HE337" t="s">
        <v>268</v>
      </c>
      <c r="HG337" t="s">
        <v>4529</v>
      </c>
      <c r="LY337" t="s">
        <v>254</v>
      </c>
      <c r="MZ337" t="s">
        <v>4488</v>
      </c>
      <c r="NA337" t="s">
        <v>4489</v>
      </c>
      <c r="NB337" t="s">
        <v>4488</v>
      </c>
      <c r="NC337" t="s">
        <v>4488</v>
      </c>
      <c r="ND337" t="s">
        <v>4489</v>
      </c>
      <c r="NE337" t="s">
        <v>4489</v>
      </c>
      <c r="NF337" t="s">
        <v>4489</v>
      </c>
      <c r="NG337" t="s">
        <v>4489</v>
      </c>
      <c r="NI337" t="s">
        <v>4489</v>
      </c>
      <c r="NJ337" t="s">
        <v>4489</v>
      </c>
      <c r="NK337" t="s">
        <v>4489</v>
      </c>
      <c r="NL337" t="s">
        <v>4489</v>
      </c>
      <c r="NM337" t="s">
        <v>4489</v>
      </c>
      <c r="NN337" t="s">
        <v>4489</v>
      </c>
      <c r="NO337" t="s">
        <v>4489</v>
      </c>
      <c r="NP337" t="s">
        <v>4489</v>
      </c>
      <c r="NQ337" t="s">
        <v>4489</v>
      </c>
      <c r="NR337" t="s">
        <v>4488</v>
      </c>
      <c r="NS337" t="s">
        <v>4488</v>
      </c>
      <c r="NT337" t="s">
        <v>4488</v>
      </c>
      <c r="NU337" t="s">
        <v>4489</v>
      </c>
      <c r="NV337" t="s">
        <v>4489</v>
      </c>
      <c r="NW337" t="s">
        <v>4489</v>
      </c>
      <c r="NX337" t="s">
        <v>4489</v>
      </c>
    </row>
    <row r="338" spans="1:388" x14ac:dyDescent="0.25">
      <c r="A338">
        <v>476</v>
      </c>
      <c r="B338" t="s">
        <v>4908</v>
      </c>
      <c r="C338" t="s">
        <v>259</v>
      </c>
      <c r="D338" t="s">
        <v>260</v>
      </c>
      <c r="E338" t="s">
        <v>263</v>
      </c>
      <c r="F338" t="s">
        <v>2121</v>
      </c>
      <c r="G338" t="s">
        <v>245</v>
      </c>
      <c r="DE338" t="s">
        <v>246</v>
      </c>
      <c r="DF338" t="s">
        <v>261</v>
      </c>
      <c r="DG338" t="s">
        <v>4492</v>
      </c>
      <c r="DH338" t="s">
        <v>4494</v>
      </c>
      <c r="DI338" t="s">
        <v>8</v>
      </c>
      <c r="DJ338" t="s">
        <v>8</v>
      </c>
      <c r="DL338" t="s">
        <v>246</v>
      </c>
      <c r="DM338" t="s">
        <v>4509</v>
      </c>
      <c r="DN338" t="s">
        <v>4509</v>
      </c>
      <c r="DO338" t="s">
        <v>276</v>
      </c>
      <c r="DP338" t="s">
        <v>276</v>
      </c>
      <c r="DQ338" t="s">
        <v>4507</v>
      </c>
      <c r="DR338" t="s">
        <v>246</v>
      </c>
      <c r="DS338" t="s">
        <v>4637</v>
      </c>
      <c r="DT338" t="s">
        <v>4637</v>
      </c>
      <c r="DU338" t="s">
        <v>9</v>
      </c>
      <c r="DV338" t="s">
        <v>8</v>
      </c>
      <c r="DW338" t="s">
        <v>4501</v>
      </c>
      <c r="DX338" t="s">
        <v>246</v>
      </c>
      <c r="DY338" t="s">
        <v>4509</v>
      </c>
      <c r="DZ338" t="s">
        <v>4509</v>
      </c>
      <c r="EA338" t="s">
        <v>8</v>
      </c>
      <c r="EB338" t="s">
        <v>8</v>
      </c>
      <c r="EC338" t="s">
        <v>4499</v>
      </c>
      <c r="GP338" t="s">
        <v>252</v>
      </c>
      <c r="HB338" t="s">
        <v>8</v>
      </c>
      <c r="HC338" t="s">
        <v>4558</v>
      </c>
      <c r="HD338" t="s">
        <v>285</v>
      </c>
      <c r="HE338" t="s">
        <v>1259</v>
      </c>
      <c r="HG338" t="s">
        <v>4530</v>
      </c>
      <c r="HH338" t="s">
        <v>286</v>
      </c>
      <c r="LY338" t="s">
        <v>3502</v>
      </c>
      <c r="MZ338" t="s">
        <v>4488</v>
      </c>
      <c r="NA338" t="s">
        <v>4488</v>
      </c>
      <c r="NB338" t="s">
        <v>4488</v>
      </c>
      <c r="NC338" t="s">
        <v>4488</v>
      </c>
      <c r="ND338" t="s">
        <v>4489</v>
      </c>
      <c r="NE338" t="s">
        <v>4489</v>
      </c>
      <c r="NF338" t="s">
        <v>4489</v>
      </c>
      <c r="NG338" t="s">
        <v>4489</v>
      </c>
      <c r="NI338" t="s">
        <v>4489</v>
      </c>
      <c r="NJ338" t="s">
        <v>4488</v>
      </c>
      <c r="NK338" t="s">
        <v>4488</v>
      </c>
      <c r="NL338" t="s">
        <v>4489</v>
      </c>
      <c r="NM338" t="s">
        <v>4489</v>
      </c>
      <c r="NN338" t="s">
        <v>4489</v>
      </c>
      <c r="NO338" t="s">
        <v>4489</v>
      </c>
      <c r="NP338" t="s">
        <v>4489</v>
      </c>
      <c r="NQ338" t="s">
        <v>4489</v>
      </c>
      <c r="NR338" t="s">
        <v>4489</v>
      </c>
      <c r="NS338" t="s">
        <v>4489</v>
      </c>
      <c r="NT338" t="s">
        <v>4489</v>
      </c>
      <c r="NU338" t="s">
        <v>4489</v>
      </c>
      <c r="NV338" t="s">
        <v>4489</v>
      </c>
      <c r="NW338" t="s">
        <v>4489</v>
      </c>
      <c r="NX338" t="s">
        <v>4489</v>
      </c>
    </row>
    <row r="339" spans="1:388" x14ac:dyDescent="0.25">
      <c r="A339">
        <v>477</v>
      </c>
      <c r="B339" t="s">
        <v>4908</v>
      </c>
      <c r="C339" t="s">
        <v>259</v>
      </c>
      <c r="D339" t="s">
        <v>260</v>
      </c>
      <c r="E339" t="s">
        <v>263</v>
      </c>
      <c r="F339" t="s">
        <v>2121</v>
      </c>
      <c r="G339" t="s">
        <v>245</v>
      </c>
      <c r="ED339" t="s">
        <v>249</v>
      </c>
      <c r="EE339" t="s">
        <v>4528</v>
      </c>
      <c r="EF339" t="s">
        <v>4528</v>
      </c>
      <c r="EG339" t="s">
        <v>9</v>
      </c>
      <c r="EH339" t="s">
        <v>8</v>
      </c>
      <c r="EI339" t="s">
        <v>4532</v>
      </c>
      <c r="EJ339" t="s">
        <v>249</v>
      </c>
      <c r="EK339" t="s">
        <v>4595</v>
      </c>
      <c r="EL339" t="s">
        <v>4595</v>
      </c>
      <c r="EM339" t="s">
        <v>8</v>
      </c>
      <c r="EN339" t="s">
        <v>8</v>
      </c>
      <c r="EO339" t="s">
        <v>4499</v>
      </c>
      <c r="EP339" t="s">
        <v>249</v>
      </c>
      <c r="EQ339" t="s">
        <v>4592</v>
      </c>
      <c r="ER339" t="s">
        <v>4592</v>
      </c>
      <c r="ES339" t="s">
        <v>8</v>
      </c>
      <c r="ET339" t="s">
        <v>8</v>
      </c>
      <c r="EU339" t="s">
        <v>4520</v>
      </c>
      <c r="EV339" t="s">
        <v>15</v>
      </c>
      <c r="GP339" t="s">
        <v>252</v>
      </c>
      <c r="HB339" t="s">
        <v>8</v>
      </c>
      <c r="HC339" t="s">
        <v>4558</v>
      </c>
      <c r="HD339" t="s">
        <v>285</v>
      </c>
      <c r="HE339" t="s">
        <v>1259</v>
      </c>
      <c r="HG339" t="s">
        <v>4530</v>
      </c>
      <c r="HH339" t="s">
        <v>308</v>
      </c>
      <c r="LY339" t="s">
        <v>254</v>
      </c>
      <c r="MZ339" t="s">
        <v>4489</v>
      </c>
      <c r="NA339" t="s">
        <v>4489</v>
      </c>
      <c r="NB339" t="s">
        <v>4489</v>
      </c>
      <c r="NC339" t="s">
        <v>4488</v>
      </c>
      <c r="ND339" t="s">
        <v>4489</v>
      </c>
      <c r="NE339" t="s">
        <v>4489</v>
      </c>
      <c r="NF339" t="s">
        <v>4489</v>
      </c>
      <c r="NG339" t="s">
        <v>4489</v>
      </c>
      <c r="NI339" t="s">
        <v>4489</v>
      </c>
      <c r="NJ339" t="s">
        <v>4489</v>
      </c>
      <c r="NK339" t="s">
        <v>4489</v>
      </c>
      <c r="NL339" t="s">
        <v>4489</v>
      </c>
      <c r="NM339" t="s">
        <v>4488</v>
      </c>
      <c r="NN339" t="s">
        <v>4488</v>
      </c>
      <c r="NO339" t="s">
        <v>4488</v>
      </c>
      <c r="NP339" t="s">
        <v>4489</v>
      </c>
      <c r="NQ339" t="s">
        <v>4489</v>
      </c>
      <c r="NR339" t="s">
        <v>4489</v>
      </c>
      <c r="NS339" t="s">
        <v>4489</v>
      </c>
      <c r="NT339" t="s">
        <v>4489</v>
      </c>
      <c r="NU339" t="s">
        <v>4489</v>
      </c>
      <c r="NV339" t="s">
        <v>4489</v>
      </c>
      <c r="NW339" t="s">
        <v>4489</v>
      </c>
      <c r="NX339" t="s">
        <v>4489</v>
      </c>
    </row>
    <row r="340" spans="1:388" x14ac:dyDescent="0.25">
      <c r="A340">
        <v>478</v>
      </c>
      <c r="B340" t="s">
        <v>4908</v>
      </c>
      <c r="C340" t="s">
        <v>259</v>
      </c>
      <c r="D340" t="s">
        <v>260</v>
      </c>
      <c r="E340" t="s">
        <v>263</v>
      </c>
      <c r="F340" t="s">
        <v>2121</v>
      </c>
      <c r="G340" t="s">
        <v>245</v>
      </c>
      <c r="ED340" t="s">
        <v>15</v>
      </c>
      <c r="EG340" t="s">
        <v>276</v>
      </c>
      <c r="EH340" t="s">
        <v>276</v>
      </c>
      <c r="EJ340" t="s">
        <v>249</v>
      </c>
      <c r="EK340" t="s">
        <v>4528</v>
      </c>
      <c r="EL340" t="s">
        <v>4528</v>
      </c>
      <c r="EM340" t="s">
        <v>8</v>
      </c>
      <c r="EN340" t="s">
        <v>9</v>
      </c>
      <c r="EO340" t="s">
        <v>4501</v>
      </c>
      <c r="EP340" t="s">
        <v>249</v>
      </c>
      <c r="EQ340" t="s">
        <v>4592</v>
      </c>
      <c r="ER340" t="s">
        <v>4592</v>
      </c>
      <c r="ES340" t="s">
        <v>8</v>
      </c>
      <c r="ET340" t="s">
        <v>8</v>
      </c>
      <c r="EU340" t="s">
        <v>4532</v>
      </c>
      <c r="EV340" t="s">
        <v>249</v>
      </c>
      <c r="EW340" t="s">
        <v>4493</v>
      </c>
      <c r="EX340" t="s">
        <v>4493</v>
      </c>
      <c r="GP340" t="s">
        <v>252</v>
      </c>
      <c r="HB340" t="s">
        <v>9</v>
      </c>
      <c r="HC340" t="s">
        <v>4562</v>
      </c>
      <c r="HD340" t="s">
        <v>324</v>
      </c>
      <c r="HE340" t="s">
        <v>1262</v>
      </c>
      <c r="LY340" t="s">
        <v>3502</v>
      </c>
      <c r="MZ340" t="s">
        <v>4488</v>
      </c>
      <c r="NA340" t="s">
        <v>4489</v>
      </c>
      <c r="NB340" t="s">
        <v>4488</v>
      </c>
      <c r="NC340" t="s">
        <v>4488</v>
      </c>
      <c r="ND340" t="s">
        <v>4489</v>
      </c>
      <c r="NE340" t="s">
        <v>4489</v>
      </c>
      <c r="NF340" t="s">
        <v>4489</v>
      </c>
      <c r="NG340" t="s">
        <v>4489</v>
      </c>
      <c r="NI340" t="s">
        <v>4489</v>
      </c>
      <c r="NJ340" t="s">
        <v>4489</v>
      </c>
      <c r="NK340" t="s">
        <v>4489</v>
      </c>
      <c r="NL340" t="s">
        <v>4489</v>
      </c>
      <c r="NM340" t="s">
        <v>4488</v>
      </c>
      <c r="NN340" t="s">
        <v>4489</v>
      </c>
      <c r="NO340" t="s">
        <v>4489</v>
      </c>
      <c r="NP340" t="s">
        <v>4488</v>
      </c>
      <c r="NQ340" t="s">
        <v>4488</v>
      </c>
      <c r="NR340" t="s">
        <v>4489</v>
      </c>
      <c r="NS340" t="s">
        <v>4489</v>
      </c>
      <c r="NT340" t="s">
        <v>4489</v>
      </c>
      <c r="NU340" t="s">
        <v>4489</v>
      </c>
      <c r="NV340" t="s">
        <v>4489</v>
      </c>
      <c r="NW340" t="s">
        <v>4489</v>
      </c>
      <c r="NX340" t="s">
        <v>4489</v>
      </c>
    </row>
    <row r="341" spans="1:388" x14ac:dyDescent="0.25">
      <c r="A341">
        <v>479</v>
      </c>
      <c r="B341" t="s">
        <v>4908</v>
      </c>
      <c r="C341" t="s">
        <v>259</v>
      </c>
      <c r="D341" t="s">
        <v>260</v>
      </c>
      <c r="E341" t="s">
        <v>263</v>
      </c>
      <c r="F341" t="s">
        <v>2121</v>
      </c>
      <c r="G341" t="s">
        <v>245</v>
      </c>
      <c r="ED341" t="s">
        <v>246</v>
      </c>
      <c r="EE341" t="s">
        <v>4528</v>
      </c>
      <c r="EF341" t="s">
        <v>4528</v>
      </c>
      <c r="EG341" t="s">
        <v>8</v>
      </c>
      <c r="EH341" t="s">
        <v>8</v>
      </c>
      <c r="EI341" t="s">
        <v>4501</v>
      </c>
      <c r="EJ341" t="s">
        <v>249</v>
      </c>
      <c r="EK341" t="s">
        <v>4528</v>
      </c>
      <c r="EL341" t="s">
        <v>4528</v>
      </c>
      <c r="EM341" t="s">
        <v>8</v>
      </c>
      <c r="EN341" t="s">
        <v>8</v>
      </c>
      <c r="EO341" t="s">
        <v>4532</v>
      </c>
      <c r="EP341" t="s">
        <v>15</v>
      </c>
      <c r="ES341" t="s">
        <v>276</v>
      </c>
      <c r="ET341" t="s">
        <v>276</v>
      </c>
      <c r="EV341" t="s">
        <v>249</v>
      </c>
      <c r="EW341" t="s">
        <v>4493</v>
      </c>
      <c r="EX341" t="s">
        <v>4493</v>
      </c>
      <c r="GP341" t="s">
        <v>276</v>
      </c>
      <c r="HB341" t="s">
        <v>8</v>
      </c>
      <c r="HC341" t="s">
        <v>4663</v>
      </c>
      <c r="HD341" t="s">
        <v>285</v>
      </c>
      <c r="HE341" t="s">
        <v>1259</v>
      </c>
      <c r="HG341" t="s">
        <v>4491</v>
      </c>
      <c r="HH341" t="s">
        <v>300</v>
      </c>
      <c r="LY341" t="s">
        <v>3502</v>
      </c>
      <c r="MZ341" t="s">
        <v>4488</v>
      </c>
      <c r="NA341" t="s">
        <v>4489</v>
      </c>
      <c r="NB341" t="s">
        <v>4488</v>
      </c>
      <c r="NC341" t="s">
        <v>4489</v>
      </c>
      <c r="ND341" t="s">
        <v>4489</v>
      </c>
      <c r="NE341" t="s">
        <v>4489</v>
      </c>
      <c r="NF341" t="s">
        <v>4489</v>
      </c>
      <c r="NG341" t="s">
        <v>4489</v>
      </c>
      <c r="NI341" t="s">
        <v>4489</v>
      </c>
      <c r="NJ341" t="s">
        <v>4489</v>
      </c>
      <c r="NK341" t="s">
        <v>4489</v>
      </c>
      <c r="NL341" t="s">
        <v>4489</v>
      </c>
      <c r="NM341" t="s">
        <v>4488</v>
      </c>
      <c r="NN341" t="s">
        <v>4489</v>
      </c>
      <c r="NO341" t="s">
        <v>4488</v>
      </c>
      <c r="NP341" t="s">
        <v>4489</v>
      </c>
      <c r="NQ341" t="s">
        <v>4489</v>
      </c>
      <c r="NR341" t="s">
        <v>4489</v>
      </c>
      <c r="NS341" t="s">
        <v>4489</v>
      </c>
      <c r="NT341" t="s">
        <v>4489</v>
      </c>
      <c r="NU341" t="s">
        <v>4489</v>
      </c>
      <c r="NV341" t="s">
        <v>4489</v>
      </c>
      <c r="NW341" t="s">
        <v>4489</v>
      </c>
      <c r="NX341" t="s">
        <v>4489</v>
      </c>
    </row>
    <row r="342" spans="1:388" x14ac:dyDescent="0.25">
      <c r="A342">
        <v>480</v>
      </c>
      <c r="B342" t="s">
        <v>4908</v>
      </c>
      <c r="C342" t="s">
        <v>259</v>
      </c>
      <c r="D342" t="s">
        <v>260</v>
      </c>
      <c r="E342" t="s">
        <v>263</v>
      </c>
      <c r="F342" t="s">
        <v>2121</v>
      </c>
      <c r="G342" t="s">
        <v>245</v>
      </c>
      <c r="ED342" t="s">
        <v>246</v>
      </c>
      <c r="EE342" t="s">
        <v>4508</v>
      </c>
      <c r="EF342" t="s">
        <v>4508</v>
      </c>
      <c r="EG342" t="s">
        <v>8</v>
      </c>
      <c r="EH342" t="s">
        <v>8</v>
      </c>
      <c r="EI342" t="s">
        <v>4532</v>
      </c>
      <c r="EJ342" t="s">
        <v>249</v>
      </c>
      <c r="EK342" t="s">
        <v>4528</v>
      </c>
      <c r="EL342" t="s">
        <v>4528</v>
      </c>
      <c r="EM342" t="s">
        <v>8</v>
      </c>
      <c r="EN342" t="s">
        <v>8</v>
      </c>
      <c r="EO342" t="s">
        <v>4501</v>
      </c>
      <c r="EP342" t="s">
        <v>249</v>
      </c>
      <c r="EQ342" t="s">
        <v>4592</v>
      </c>
      <c r="ER342" t="s">
        <v>4592</v>
      </c>
      <c r="ES342" t="s">
        <v>276</v>
      </c>
      <c r="ET342" t="s">
        <v>276</v>
      </c>
      <c r="EU342" t="s">
        <v>4516</v>
      </c>
      <c r="EV342" t="s">
        <v>15</v>
      </c>
      <c r="GP342" t="s">
        <v>262</v>
      </c>
      <c r="HB342" t="s">
        <v>8</v>
      </c>
      <c r="HC342" t="s">
        <v>4575</v>
      </c>
      <c r="HD342" t="s">
        <v>324</v>
      </c>
      <c r="HE342" t="s">
        <v>1262</v>
      </c>
      <c r="HG342" t="s">
        <v>4529</v>
      </c>
      <c r="LY342" t="s">
        <v>254</v>
      </c>
      <c r="MZ342" t="s">
        <v>4488</v>
      </c>
      <c r="NA342" t="s">
        <v>4489</v>
      </c>
      <c r="NB342" t="s">
        <v>4488</v>
      </c>
      <c r="NC342" t="s">
        <v>4489</v>
      </c>
      <c r="ND342" t="s">
        <v>4489</v>
      </c>
      <c r="NE342" t="s">
        <v>4489</v>
      </c>
      <c r="NF342" t="s">
        <v>4489</v>
      </c>
      <c r="NG342" t="s">
        <v>4489</v>
      </c>
      <c r="NI342" t="s">
        <v>4489</v>
      </c>
      <c r="NJ342" t="s">
        <v>4488</v>
      </c>
      <c r="NK342" t="s">
        <v>4488</v>
      </c>
      <c r="NL342" t="s">
        <v>4489</v>
      </c>
      <c r="NM342" t="s">
        <v>4488</v>
      </c>
      <c r="NN342" t="s">
        <v>4489</v>
      </c>
      <c r="NO342" t="s">
        <v>4488</v>
      </c>
      <c r="NP342" t="s">
        <v>4489</v>
      </c>
      <c r="NQ342" t="s">
        <v>4489</v>
      </c>
      <c r="NR342" t="s">
        <v>4489</v>
      </c>
      <c r="NS342" t="s">
        <v>4489</v>
      </c>
      <c r="NT342" t="s">
        <v>4489</v>
      </c>
      <c r="NU342" t="s">
        <v>4489</v>
      </c>
      <c r="NV342" t="s">
        <v>4489</v>
      </c>
      <c r="NW342" t="s">
        <v>4489</v>
      </c>
      <c r="NX342" t="s">
        <v>4489</v>
      </c>
    </row>
    <row r="343" spans="1:388" x14ac:dyDescent="0.25">
      <c r="A343">
        <v>481</v>
      </c>
      <c r="B343" t="s">
        <v>4908</v>
      </c>
      <c r="C343" t="s">
        <v>259</v>
      </c>
      <c r="D343" t="s">
        <v>260</v>
      </c>
      <c r="E343" t="s">
        <v>263</v>
      </c>
      <c r="F343" t="s">
        <v>2121</v>
      </c>
      <c r="G343" t="s">
        <v>245</v>
      </c>
      <c r="EY343" t="s">
        <v>15</v>
      </c>
      <c r="EZ343" t="s">
        <v>4491</v>
      </c>
      <c r="FC343" t="s">
        <v>246</v>
      </c>
      <c r="MZ343" t="s">
        <v>4488</v>
      </c>
      <c r="NA343" t="s">
        <v>4489</v>
      </c>
      <c r="NB343" t="s">
        <v>4488</v>
      </c>
      <c r="NC343" t="s">
        <v>4488</v>
      </c>
      <c r="ND343" t="s">
        <v>4489</v>
      </c>
      <c r="NE343" t="s">
        <v>4489</v>
      </c>
      <c r="NF343" t="s">
        <v>4489</v>
      </c>
      <c r="NG343" t="s">
        <v>4489</v>
      </c>
      <c r="NI343" t="s">
        <v>4489</v>
      </c>
      <c r="NJ343" t="s">
        <v>4489</v>
      </c>
      <c r="NK343" t="s">
        <v>4489</v>
      </c>
      <c r="NL343" t="s">
        <v>4489</v>
      </c>
      <c r="NM343" t="s">
        <v>4489</v>
      </c>
      <c r="NN343" t="s">
        <v>4488</v>
      </c>
      <c r="NO343" t="s">
        <v>4488</v>
      </c>
      <c r="NP343" t="s">
        <v>4488</v>
      </c>
      <c r="NQ343" t="s">
        <v>4489</v>
      </c>
      <c r="NR343" t="s">
        <v>4489</v>
      </c>
      <c r="NS343" t="s">
        <v>4489</v>
      </c>
      <c r="NT343" t="s">
        <v>4489</v>
      </c>
      <c r="NU343" t="s">
        <v>4489</v>
      </c>
      <c r="NV343" t="s">
        <v>4489</v>
      </c>
      <c r="NW343" t="s">
        <v>4489</v>
      </c>
      <c r="NX343" t="s">
        <v>4489</v>
      </c>
    </row>
    <row r="344" spans="1:388" x14ac:dyDescent="0.25">
      <c r="A344">
        <v>482</v>
      </c>
      <c r="B344" t="s">
        <v>4908</v>
      </c>
      <c r="C344" t="s">
        <v>259</v>
      </c>
      <c r="D344" t="s">
        <v>260</v>
      </c>
      <c r="E344" t="s">
        <v>263</v>
      </c>
      <c r="F344" t="s">
        <v>2121</v>
      </c>
      <c r="G344" t="s">
        <v>245</v>
      </c>
      <c r="EY344" t="s">
        <v>246</v>
      </c>
      <c r="EZ344" t="s">
        <v>4491</v>
      </c>
      <c r="FA344" t="s">
        <v>4496</v>
      </c>
      <c r="FB344" t="s">
        <v>4496</v>
      </c>
      <c r="FC344" t="s">
        <v>246</v>
      </c>
      <c r="MZ344" t="s">
        <v>4488</v>
      </c>
      <c r="NA344" t="s">
        <v>4489</v>
      </c>
      <c r="NB344" t="s">
        <v>4488</v>
      </c>
      <c r="NC344" t="s">
        <v>4488</v>
      </c>
      <c r="ND344" t="s">
        <v>4489</v>
      </c>
      <c r="NE344" t="s">
        <v>4489</v>
      </c>
      <c r="NF344" t="s">
        <v>4489</v>
      </c>
      <c r="NG344" t="s">
        <v>4489</v>
      </c>
      <c r="NI344" t="s">
        <v>4489</v>
      </c>
      <c r="NJ344" t="s">
        <v>4489</v>
      </c>
      <c r="NK344" t="s">
        <v>4489</v>
      </c>
      <c r="NL344" t="s">
        <v>4489</v>
      </c>
      <c r="NM344" t="s">
        <v>4488</v>
      </c>
      <c r="NN344" t="s">
        <v>4489</v>
      </c>
      <c r="NO344" t="s">
        <v>4488</v>
      </c>
      <c r="NP344" t="s">
        <v>4489</v>
      </c>
      <c r="NQ344" t="s">
        <v>4489</v>
      </c>
      <c r="NR344" t="s">
        <v>4489</v>
      </c>
      <c r="NS344" t="s">
        <v>4489</v>
      </c>
      <c r="NT344" t="s">
        <v>4489</v>
      </c>
      <c r="NU344" t="s">
        <v>4489</v>
      </c>
      <c r="NV344" t="s">
        <v>4489</v>
      </c>
      <c r="NW344" t="s">
        <v>4489</v>
      </c>
      <c r="NX344" t="s">
        <v>4489</v>
      </c>
    </row>
    <row r="345" spans="1:388" x14ac:dyDescent="0.25">
      <c r="A345">
        <v>483</v>
      </c>
      <c r="B345" t="s">
        <v>4908</v>
      </c>
      <c r="C345" t="s">
        <v>259</v>
      </c>
      <c r="D345" t="s">
        <v>260</v>
      </c>
      <c r="E345" t="s">
        <v>263</v>
      </c>
      <c r="F345" t="s">
        <v>2121</v>
      </c>
      <c r="G345" t="s">
        <v>245</v>
      </c>
      <c r="EY345" t="s">
        <v>15</v>
      </c>
      <c r="EZ345" t="s">
        <v>4491</v>
      </c>
      <c r="FC345" t="s">
        <v>246</v>
      </c>
      <c r="MZ345" t="s">
        <v>4488</v>
      </c>
      <c r="NA345" t="s">
        <v>4489</v>
      </c>
      <c r="NB345" t="s">
        <v>4488</v>
      </c>
      <c r="NC345" t="s">
        <v>4489</v>
      </c>
      <c r="ND345" t="s">
        <v>4489</v>
      </c>
      <c r="NE345" t="s">
        <v>4489</v>
      </c>
      <c r="NF345" t="s">
        <v>4489</v>
      </c>
      <c r="NG345" t="s">
        <v>4489</v>
      </c>
      <c r="NI345" t="s">
        <v>4489</v>
      </c>
      <c r="NJ345" t="s">
        <v>4489</v>
      </c>
      <c r="NK345" t="s">
        <v>4489</v>
      </c>
      <c r="NL345" t="s">
        <v>4489</v>
      </c>
      <c r="NM345" t="s">
        <v>4489</v>
      </c>
      <c r="NN345" t="s">
        <v>4488</v>
      </c>
      <c r="NO345" t="s">
        <v>4488</v>
      </c>
      <c r="NP345" t="s">
        <v>4488</v>
      </c>
      <c r="NQ345" t="s">
        <v>4489</v>
      </c>
      <c r="NR345" t="s">
        <v>4489</v>
      </c>
      <c r="NS345" t="s">
        <v>4489</v>
      </c>
      <c r="NT345" t="s">
        <v>4489</v>
      </c>
      <c r="NU345" t="s">
        <v>4489</v>
      </c>
      <c r="NV345" t="s">
        <v>4489</v>
      </c>
      <c r="NW345" t="s">
        <v>4489</v>
      </c>
      <c r="NX345" t="s">
        <v>4489</v>
      </c>
    </row>
    <row r="346" spans="1:388" x14ac:dyDescent="0.25">
      <c r="A346">
        <v>484</v>
      </c>
      <c r="B346" t="s">
        <v>4908</v>
      </c>
      <c r="C346" t="s">
        <v>259</v>
      </c>
      <c r="D346" t="s">
        <v>260</v>
      </c>
      <c r="E346" t="s">
        <v>263</v>
      </c>
      <c r="F346" t="s">
        <v>2121</v>
      </c>
      <c r="G346" t="s">
        <v>245</v>
      </c>
      <c r="EY346" t="s">
        <v>246</v>
      </c>
      <c r="EZ346" t="s">
        <v>4491</v>
      </c>
      <c r="FA346" t="s">
        <v>4496</v>
      </c>
      <c r="FB346" t="s">
        <v>4496</v>
      </c>
      <c r="FC346" t="s">
        <v>246</v>
      </c>
      <c r="MZ346" t="s">
        <v>4488</v>
      </c>
      <c r="NA346" t="s">
        <v>4489</v>
      </c>
      <c r="NB346" t="s">
        <v>4489</v>
      </c>
      <c r="NC346" t="s">
        <v>4488</v>
      </c>
      <c r="ND346" t="s">
        <v>4489</v>
      </c>
      <c r="NE346" t="s">
        <v>4489</v>
      </c>
      <c r="NF346" t="s">
        <v>4489</v>
      </c>
      <c r="NG346" t="s">
        <v>4489</v>
      </c>
      <c r="NI346" t="s">
        <v>4489</v>
      </c>
      <c r="NJ346" t="s">
        <v>4488</v>
      </c>
      <c r="NK346" t="s">
        <v>4488</v>
      </c>
      <c r="NL346" t="s">
        <v>4489</v>
      </c>
      <c r="NM346" t="s">
        <v>4489</v>
      </c>
      <c r="NN346" t="s">
        <v>4489</v>
      </c>
      <c r="NO346" t="s">
        <v>4489</v>
      </c>
      <c r="NP346" t="s">
        <v>4489</v>
      </c>
      <c r="NQ346" t="s">
        <v>4488</v>
      </c>
      <c r="NR346" t="s">
        <v>4489</v>
      </c>
      <c r="NS346" t="s">
        <v>4489</v>
      </c>
      <c r="NT346" t="s">
        <v>4489</v>
      </c>
      <c r="NU346" t="s">
        <v>4489</v>
      </c>
      <c r="NV346" t="s">
        <v>4489</v>
      </c>
      <c r="NW346" t="s">
        <v>4489</v>
      </c>
      <c r="NX346" t="s">
        <v>4489</v>
      </c>
    </row>
    <row r="347" spans="1:388" x14ac:dyDescent="0.25">
      <c r="A347">
        <v>485</v>
      </c>
      <c r="B347" t="s">
        <v>4908</v>
      </c>
      <c r="C347" t="s">
        <v>259</v>
      </c>
      <c r="D347" t="s">
        <v>260</v>
      </c>
      <c r="E347" t="s">
        <v>263</v>
      </c>
      <c r="F347" t="s">
        <v>2121</v>
      </c>
      <c r="G347" t="s">
        <v>245</v>
      </c>
      <c r="FJ347" t="s">
        <v>249</v>
      </c>
      <c r="FK347" t="s">
        <v>4592</v>
      </c>
      <c r="FL347" t="s">
        <v>4592</v>
      </c>
      <c r="MZ347" t="s">
        <v>4488</v>
      </c>
      <c r="NA347" t="s">
        <v>4489</v>
      </c>
      <c r="NB347" t="s">
        <v>4488</v>
      </c>
      <c r="NC347" t="s">
        <v>4488</v>
      </c>
      <c r="ND347" t="s">
        <v>4489</v>
      </c>
      <c r="NE347" t="s">
        <v>4489</v>
      </c>
      <c r="NF347" t="s">
        <v>4489</v>
      </c>
      <c r="NG347" t="s">
        <v>4489</v>
      </c>
      <c r="NI347" t="s">
        <v>4489</v>
      </c>
      <c r="NJ347" t="s">
        <v>4489</v>
      </c>
      <c r="NK347" t="s">
        <v>4489</v>
      </c>
      <c r="NL347" t="s">
        <v>4489</v>
      </c>
      <c r="NM347" t="s">
        <v>4489</v>
      </c>
      <c r="NN347" t="s">
        <v>4489</v>
      </c>
      <c r="NO347" t="s">
        <v>4489</v>
      </c>
      <c r="NP347" t="s">
        <v>4489</v>
      </c>
      <c r="NQ347" t="s">
        <v>4489</v>
      </c>
      <c r="NR347" t="s">
        <v>4489</v>
      </c>
      <c r="NS347" t="s">
        <v>4488</v>
      </c>
      <c r="NT347" t="s">
        <v>4489</v>
      </c>
      <c r="NU347" t="s">
        <v>4488</v>
      </c>
      <c r="NV347" t="s">
        <v>4489</v>
      </c>
      <c r="NW347" t="s">
        <v>4489</v>
      </c>
      <c r="NX347" t="s">
        <v>4489</v>
      </c>
    </row>
    <row r="348" spans="1:388" x14ac:dyDescent="0.25">
      <c r="A348">
        <v>486</v>
      </c>
      <c r="B348" t="s">
        <v>4908</v>
      </c>
      <c r="C348" t="s">
        <v>259</v>
      </c>
      <c r="D348" t="s">
        <v>260</v>
      </c>
      <c r="E348" t="s">
        <v>263</v>
      </c>
      <c r="F348" t="s">
        <v>2121</v>
      </c>
      <c r="G348" t="s">
        <v>245</v>
      </c>
      <c r="FJ348" t="s">
        <v>249</v>
      </c>
      <c r="FK348" t="s">
        <v>4538</v>
      </c>
      <c r="FL348" t="s">
        <v>4538</v>
      </c>
      <c r="MZ348" t="s">
        <v>4488</v>
      </c>
      <c r="NA348" t="s">
        <v>4488</v>
      </c>
      <c r="NB348" t="s">
        <v>4489</v>
      </c>
      <c r="NC348" t="s">
        <v>4488</v>
      </c>
      <c r="ND348" t="s">
        <v>4489</v>
      </c>
      <c r="NE348" t="s">
        <v>4489</v>
      </c>
      <c r="NF348" t="s">
        <v>4489</v>
      </c>
      <c r="NG348" t="s">
        <v>4489</v>
      </c>
      <c r="NI348" t="s">
        <v>4489</v>
      </c>
      <c r="NJ348" t="s">
        <v>4489</v>
      </c>
      <c r="NK348" t="s">
        <v>4489</v>
      </c>
      <c r="NL348" t="s">
        <v>4489</v>
      </c>
      <c r="NM348" t="s">
        <v>4489</v>
      </c>
      <c r="NN348" t="s">
        <v>4489</v>
      </c>
      <c r="NO348" t="s">
        <v>4489</v>
      </c>
      <c r="NP348" t="s">
        <v>4489</v>
      </c>
      <c r="NQ348" t="s">
        <v>4489</v>
      </c>
      <c r="NR348" t="s">
        <v>4488</v>
      </c>
      <c r="NS348" t="s">
        <v>4489</v>
      </c>
      <c r="NT348" t="s">
        <v>4488</v>
      </c>
      <c r="NU348" t="s">
        <v>4488</v>
      </c>
      <c r="NV348" t="s">
        <v>4489</v>
      </c>
      <c r="NW348" t="s">
        <v>4489</v>
      </c>
      <c r="NX348" t="s">
        <v>4489</v>
      </c>
    </row>
    <row r="349" spans="1:388" x14ac:dyDescent="0.25">
      <c r="A349">
        <v>487</v>
      </c>
      <c r="B349" t="s">
        <v>4908</v>
      </c>
      <c r="C349" t="s">
        <v>259</v>
      </c>
      <c r="D349" t="s">
        <v>260</v>
      </c>
      <c r="E349" t="s">
        <v>263</v>
      </c>
      <c r="F349" t="s">
        <v>2121</v>
      </c>
      <c r="G349" t="s">
        <v>245</v>
      </c>
      <c r="FJ349" t="s">
        <v>249</v>
      </c>
      <c r="FK349" t="s">
        <v>4538</v>
      </c>
      <c r="FL349" t="s">
        <v>4538</v>
      </c>
      <c r="MZ349" t="s">
        <v>4488</v>
      </c>
      <c r="NA349" t="s">
        <v>4489</v>
      </c>
      <c r="NB349" t="s">
        <v>4488</v>
      </c>
      <c r="NC349" t="s">
        <v>4488</v>
      </c>
      <c r="ND349" t="s">
        <v>4489</v>
      </c>
      <c r="NE349" t="s">
        <v>4489</v>
      </c>
      <c r="NF349" t="s">
        <v>4489</v>
      </c>
      <c r="NG349" t="s">
        <v>4489</v>
      </c>
      <c r="NI349" t="s">
        <v>4489</v>
      </c>
      <c r="NJ349" t="s">
        <v>4489</v>
      </c>
      <c r="NK349" t="s">
        <v>4488</v>
      </c>
      <c r="NL349" t="s">
        <v>4489</v>
      </c>
      <c r="NM349" t="s">
        <v>4488</v>
      </c>
      <c r="NN349" t="s">
        <v>4488</v>
      </c>
      <c r="NO349" t="s">
        <v>4489</v>
      </c>
      <c r="NP349" t="s">
        <v>4489</v>
      </c>
      <c r="NQ349" t="s">
        <v>4489</v>
      </c>
      <c r="NR349" t="s">
        <v>4489</v>
      </c>
      <c r="NS349" t="s">
        <v>4489</v>
      </c>
      <c r="NT349" t="s">
        <v>4489</v>
      </c>
      <c r="NU349" t="s">
        <v>4489</v>
      </c>
      <c r="NV349" t="s">
        <v>4489</v>
      </c>
      <c r="NW349" t="s">
        <v>4489</v>
      </c>
      <c r="NX349" t="s">
        <v>4489</v>
      </c>
    </row>
    <row r="350" spans="1:388" x14ac:dyDescent="0.25">
      <c r="A350">
        <v>488</v>
      </c>
      <c r="B350" t="s">
        <v>4908</v>
      </c>
      <c r="C350" t="s">
        <v>259</v>
      </c>
      <c r="D350" t="s">
        <v>260</v>
      </c>
      <c r="E350" t="s">
        <v>263</v>
      </c>
      <c r="F350" t="s">
        <v>2121</v>
      </c>
      <c r="G350" t="s">
        <v>245</v>
      </c>
      <c r="H350" t="s">
        <v>249</v>
      </c>
      <c r="M350" t="s">
        <v>9</v>
      </c>
      <c r="N350" t="s">
        <v>9</v>
      </c>
      <c r="O350" t="s">
        <v>4520</v>
      </c>
      <c r="X350" t="s">
        <v>249</v>
      </c>
      <c r="Y350" t="s">
        <v>255</v>
      </c>
      <c r="Z350" t="s">
        <v>4504</v>
      </c>
      <c r="AA350" t="s">
        <v>4504</v>
      </c>
      <c r="AB350" t="s">
        <v>9</v>
      </c>
      <c r="AC350" t="s">
        <v>9</v>
      </c>
      <c r="AD350" t="s">
        <v>4499</v>
      </c>
      <c r="GN350" t="s">
        <v>276</v>
      </c>
      <c r="GQ350" t="s">
        <v>8</v>
      </c>
      <c r="GR350" t="s">
        <v>9</v>
      </c>
      <c r="GS350" t="s">
        <v>5041</v>
      </c>
      <c r="GT350" t="s">
        <v>1261</v>
      </c>
      <c r="GV350" t="s">
        <v>4491</v>
      </c>
      <c r="LY350" t="s">
        <v>276</v>
      </c>
      <c r="MZ350" t="s">
        <v>4488</v>
      </c>
      <c r="NA350" t="s">
        <v>4489</v>
      </c>
      <c r="NB350" t="s">
        <v>4489</v>
      </c>
      <c r="NC350" t="s">
        <v>4489</v>
      </c>
      <c r="ND350" t="s">
        <v>4489</v>
      </c>
      <c r="NE350" t="s">
        <v>4489</v>
      </c>
      <c r="NF350" t="s">
        <v>4489</v>
      </c>
      <c r="NG350" t="s">
        <v>4489</v>
      </c>
      <c r="NI350" t="s">
        <v>4489</v>
      </c>
      <c r="NJ350" t="s">
        <v>4488</v>
      </c>
      <c r="NK350" t="s">
        <v>4489</v>
      </c>
      <c r="NL350" t="s">
        <v>4489</v>
      </c>
      <c r="NM350" t="s">
        <v>4489</v>
      </c>
      <c r="NN350" t="s">
        <v>4489</v>
      </c>
      <c r="NO350" t="s">
        <v>4489</v>
      </c>
      <c r="NP350" t="s">
        <v>4489</v>
      </c>
      <c r="NQ350" t="s">
        <v>4489</v>
      </c>
      <c r="NR350" t="s">
        <v>4489</v>
      </c>
      <c r="NS350" t="s">
        <v>4489</v>
      </c>
      <c r="NT350" t="s">
        <v>4489</v>
      </c>
      <c r="NU350" t="s">
        <v>4489</v>
      </c>
      <c r="NV350" t="s">
        <v>4489</v>
      </c>
      <c r="NW350" t="s">
        <v>4489</v>
      </c>
      <c r="NX350" t="s">
        <v>4489</v>
      </c>
    </row>
    <row r="351" spans="1:388" x14ac:dyDescent="0.25">
      <c r="A351">
        <v>489</v>
      </c>
      <c r="B351" t="s">
        <v>4908</v>
      </c>
      <c r="C351" t="s">
        <v>259</v>
      </c>
      <c r="D351" t="s">
        <v>260</v>
      </c>
      <c r="E351" t="s">
        <v>263</v>
      </c>
      <c r="F351" t="s">
        <v>2121</v>
      </c>
      <c r="G351" t="s">
        <v>245</v>
      </c>
      <c r="FJ351" t="s">
        <v>15</v>
      </c>
      <c r="MZ351" t="s">
        <v>4488</v>
      </c>
      <c r="NA351" t="s">
        <v>4489</v>
      </c>
      <c r="NB351" t="s">
        <v>4488</v>
      </c>
      <c r="NC351" t="s">
        <v>4489</v>
      </c>
      <c r="ND351" t="s">
        <v>4489</v>
      </c>
      <c r="NE351" t="s">
        <v>4489</v>
      </c>
      <c r="NF351" t="s">
        <v>4489</v>
      </c>
      <c r="NG351" t="s">
        <v>4489</v>
      </c>
      <c r="NI351" t="s">
        <v>4489</v>
      </c>
      <c r="NJ351" t="s">
        <v>4489</v>
      </c>
      <c r="NK351" t="s">
        <v>4489</v>
      </c>
      <c r="NL351" t="s">
        <v>4489</v>
      </c>
      <c r="NM351" t="s">
        <v>4489</v>
      </c>
      <c r="NN351" t="s">
        <v>4489</v>
      </c>
      <c r="NO351" t="s">
        <v>4489</v>
      </c>
      <c r="NP351" t="s">
        <v>4489</v>
      </c>
      <c r="NQ351" t="s">
        <v>4488</v>
      </c>
      <c r="NR351" t="s">
        <v>4489</v>
      </c>
      <c r="NS351" t="s">
        <v>4489</v>
      </c>
      <c r="NT351" t="s">
        <v>4489</v>
      </c>
      <c r="NU351" t="s">
        <v>4489</v>
      </c>
      <c r="NV351" t="s">
        <v>4489</v>
      </c>
      <c r="NW351" t="s">
        <v>4489</v>
      </c>
      <c r="NX351" t="s">
        <v>4489</v>
      </c>
    </row>
    <row r="352" spans="1:388" x14ac:dyDescent="0.25">
      <c r="A352">
        <v>490</v>
      </c>
      <c r="B352" t="s">
        <v>4908</v>
      </c>
      <c r="C352" t="s">
        <v>259</v>
      </c>
      <c r="D352" t="s">
        <v>260</v>
      </c>
      <c r="E352" t="s">
        <v>263</v>
      </c>
      <c r="F352" t="s">
        <v>2121</v>
      </c>
      <c r="G352" t="s">
        <v>245</v>
      </c>
      <c r="H352" t="s">
        <v>249</v>
      </c>
      <c r="M352" t="s">
        <v>9</v>
      </c>
      <c r="N352" t="s">
        <v>9</v>
      </c>
      <c r="X352" t="s">
        <v>249</v>
      </c>
      <c r="Y352" t="s">
        <v>255</v>
      </c>
      <c r="Z352" t="s">
        <v>4504</v>
      </c>
      <c r="AA352" t="s">
        <v>4504</v>
      </c>
      <c r="AB352" t="s">
        <v>9</v>
      </c>
      <c r="AC352" t="s">
        <v>9</v>
      </c>
      <c r="AD352" t="s">
        <v>4507</v>
      </c>
      <c r="GN352" t="s">
        <v>276</v>
      </c>
      <c r="GQ352" t="s">
        <v>9</v>
      </c>
      <c r="GR352" t="s">
        <v>9</v>
      </c>
      <c r="GS352" t="s">
        <v>5042</v>
      </c>
      <c r="GT352" t="s">
        <v>1261</v>
      </c>
      <c r="LY352" t="s">
        <v>276</v>
      </c>
      <c r="MZ352" t="s">
        <v>4488</v>
      </c>
      <c r="NA352" t="s">
        <v>4489</v>
      </c>
      <c r="NB352" t="s">
        <v>4489</v>
      </c>
      <c r="NC352" t="s">
        <v>4489</v>
      </c>
      <c r="ND352" t="s">
        <v>4489</v>
      </c>
      <c r="NE352" t="s">
        <v>4489</v>
      </c>
      <c r="NF352" t="s">
        <v>4489</v>
      </c>
      <c r="NG352" t="s">
        <v>4489</v>
      </c>
      <c r="NI352" t="s">
        <v>4489</v>
      </c>
      <c r="NJ352" t="s">
        <v>4488</v>
      </c>
      <c r="NK352" t="s">
        <v>4489</v>
      </c>
      <c r="NL352" t="s">
        <v>4489</v>
      </c>
      <c r="NM352" t="s">
        <v>4489</v>
      </c>
      <c r="NN352" t="s">
        <v>4489</v>
      </c>
      <c r="NO352" t="s">
        <v>4489</v>
      </c>
      <c r="NP352" t="s">
        <v>4489</v>
      </c>
      <c r="NQ352" t="s">
        <v>4489</v>
      </c>
      <c r="NR352" t="s">
        <v>4489</v>
      </c>
      <c r="NS352" t="s">
        <v>4489</v>
      </c>
      <c r="NT352" t="s">
        <v>4489</v>
      </c>
      <c r="NU352" t="s">
        <v>4489</v>
      </c>
      <c r="NV352" t="s">
        <v>4489</v>
      </c>
      <c r="NW352" t="s">
        <v>4489</v>
      </c>
      <c r="NX352" t="s">
        <v>4489</v>
      </c>
    </row>
    <row r="353" spans="1:388" x14ac:dyDescent="0.25">
      <c r="A353">
        <v>491</v>
      </c>
      <c r="B353" t="s">
        <v>4908</v>
      </c>
      <c r="C353" t="s">
        <v>259</v>
      </c>
      <c r="D353" t="s">
        <v>260</v>
      </c>
      <c r="E353" t="s">
        <v>263</v>
      </c>
      <c r="F353" t="s">
        <v>2121</v>
      </c>
      <c r="G353" t="s">
        <v>245</v>
      </c>
      <c r="FM353" t="s">
        <v>249</v>
      </c>
      <c r="FN353" t="s">
        <v>4684</v>
      </c>
      <c r="FO353" t="s">
        <v>4589</v>
      </c>
      <c r="MZ353" t="s">
        <v>4488</v>
      </c>
      <c r="NA353" t="s">
        <v>4489</v>
      </c>
      <c r="NB353" t="s">
        <v>4489</v>
      </c>
      <c r="NC353" t="s">
        <v>4488</v>
      </c>
      <c r="ND353" t="s">
        <v>4489</v>
      </c>
      <c r="NE353" t="s">
        <v>4489</v>
      </c>
      <c r="NF353" t="s">
        <v>4489</v>
      </c>
      <c r="NG353" t="s">
        <v>4489</v>
      </c>
      <c r="NI353" t="s">
        <v>4489</v>
      </c>
      <c r="NJ353" t="s">
        <v>4489</v>
      </c>
      <c r="NK353" t="s">
        <v>4489</v>
      </c>
      <c r="NL353" t="s">
        <v>4489</v>
      </c>
      <c r="NM353" t="s">
        <v>4489</v>
      </c>
      <c r="NN353" t="s">
        <v>4488</v>
      </c>
      <c r="NO353" t="s">
        <v>4489</v>
      </c>
      <c r="NP353" t="s">
        <v>4489</v>
      </c>
      <c r="NQ353" t="s">
        <v>4488</v>
      </c>
      <c r="NR353" t="s">
        <v>4489</v>
      </c>
      <c r="NS353" t="s">
        <v>4489</v>
      </c>
      <c r="NT353" t="s">
        <v>4489</v>
      </c>
      <c r="NU353" t="s">
        <v>4489</v>
      </c>
      <c r="NV353" t="s">
        <v>4489</v>
      </c>
      <c r="NW353" t="s">
        <v>4489</v>
      </c>
      <c r="NX353" t="s">
        <v>4489</v>
      </c>
    </row>
    <row r="354" spans="1:388" x14ac:dyDescent="0.25">
      <c r="A354">
        <v>492</v>
      </c>
      <c r="B354" t="s">
        <v>4908</v>
      </c>
      <c r="C354" t="s">
        <v>259</v>
      </c>
      <c r="D354" t="s">
        <v>260</v>
      </c>
      <c r="E354" t="s">
        <v>263</v>
      </c>
      <c r="F354" t="s">
        <v>2121</v>
      </c>
      <c r="G354" t="s">
        <v>245</v>
      </c>
      <c r="H354" t="s">
        <v>249</v>
      </c>
      <c r="M354" t="s">
        <v>9</v>
      </c>
      <c r="N354" t="s">
        <v>9</v>
      </c>
      <c r="O354" t="s">
        <v>4577</v>
      </c>
      <c r="X354" t="s">
        <v>249</v>
      </c>
      <c r="Y354" t="s">
        <v>255</v>
      </c>
      <c r="Z354" t="s">
        <v>4504</v>
      </c>
      <c r="AA354" t="s">
        <v>4504</v>
      </c>
      <c r="AB354" t="s">
        <v>9</v>
      </c>
      <c r="AC354" t="s">
        <v>9</v>
      </c>
      <c r="AD354" t="s">
        <v>4668</v>
      </c>
      <c r="GN354" t="s">
        <v>252</v>
      </c>
      <c r="GQ354" t="s">
        <v>8</v>
      </c>
      <c r="GR354" t="s">
        <v>9</v>
      </c>
      <c r="GS354" t="s">
        <v>4866</v>
      </c>
      <c r="GT354" t="s">
        <v>1261</v>
      </c>
      <c r="GV354" t="s">
        <v>4529</v>
      </c>
      <c r="LY354" t="s">
        <v>253</v>
      </c>
      <c r="MZ354" t="s">
        <v>4488</v>
      </c>
      <c r="NA354" t="s">
        <v>4489</v>
      </c>
      <c r="NB354" t="s">
        <v>4489</v>
      </c>
      <c r="NC354" t="s">
        <v>4489</v>
      </c>
      <c r="ND354" t="s">
        <v>4489</v>
      </c>
      <c r="NE354" t="s">
        <v>4489</v>
      </c>
      <c r="NF354" t="s">
        <v>4489</v>
      </c>
      <c r="NG354" t="s">
        <v>4489</v>
      </c>
      <c r="NI354" t="s">
        <v>4489</v>
      </c>
      <c r="NJ354" t="s">
        <v>4489</v>
      </c>
      <c r="NK354" t="s">
        <v>4489</v>
      </c>
      <c r="NL354" t="s">
        <v>4489</v>
      </c>
      <c r="NM354" t="s">
        <v>4488</v>
      </c>
      <c r="NN354" t="s">
        <v>4489</v>
      </c>
      <c r="NO354" t="s">
        <v>4489</v>
      </c>
      <c r="NP354" t="s">
        <v>4489</v>
      </c>
      <c r="NQ354" t="s">
        <v>4489</v>
      </c>
      <c r="NR354" t="s">
        <v>4489</v>
      </c>
      <c r="NS354" t="s">
        <v>4489</v>
      </c>
      <c r="NT354" t="s">
        <v>4489</v>
      </c>
      <c r="NU354" t="s">
        <v>4489</v>
      </c>
      <c r="NV354" t="s">
        <v>4489</v>
      </c>
      <c r="NW354" t="s">
        <v>4489</v>
      </c>
      <c r="NX354" t="s">
        <v>4489</v>
      </c>
    </row>
    <row r="355" spans="1:388" x14ac:dyDescent="0.25">
      <c r="A355">
        <v>493</v>
      </c>
      <c r="B355" t="s">
        <v>4908</v>
      </c>
      <c r="C355" t="s">
        <v>259</v>
      </c>
      <c r="D355" t="s">
        <v>260</v>
      </c>
      <c r="E355" t="s">
        <v>263</v>
      </c>
      <c r="F355" t="s">
        <v>2121</v>
      </c>
      <c r="G355" t="s">
        <v>245</v>
      </c>
      <c r="FM355" t="s">
        <v>249</v>
      </c>
      <c r="FN355" t="s">
        <v>4684</v>
      </c>
      <c r="FO355" t="s">
        <v>4589</v>
      </c>
      <c r="MZ355" t="s">
        <v>4488</v>
      </c>
      <c r="NA355" t="s">
        <v>4489</v>
      </c>
      <c r="NB355" t="s">
        <v>4488</v>
      </c>
      <c r="NC355" t="s">
        <v>4488</v>
      </c>
      <c r="ND355" t="s">
        <v>4489</v>
      </c>
      <c r="NE355" t="s">
        <v>4489</v>
      </c>
      <c r="NF355" t="s">
        <v>4489</v>
      </c>
      <c r="NG355" t="s">
        <v>4489</v>
      </c>
      <c r="NI355" t="s">
        <v>4489</v>
      </c>
      <c r="NJ355" t="s">
        <v>4489</v>
      </c>
      <c r="NK355" t="s">
        <v>4489</v>
      </c>
      <c r="NL355" t="s">
        <v>4489</v>
      </c>
      <c r="NM355" t="s">
        <v>4488</v>
      </c>
      <c r="NN355" t="s">
        <v>4488</v>
      </c>
      <c r="NO355" t="s">
        <v>4488</v>
      </c>
      <c r="NP355" t="s">
        <v>4489</v>
      </c>
      <c r="NQ355" t="s">
        <v>4489</v>
      </c>
      <c r="NR355" t="s">
        <v>4489</v>
      </c>
      <c r="NS355" t="s">
        <v>4489</v>
      </c>
      <c r="NT355" t="s">
        <v>4489</v>
      </c>
      <c r="NU355" t="s">
        <v>4489</v>
      </c>
      <c r="NV355" t="s">
        <v>4489</v>
      </c>
      <c r="NW355" t="s">
        <v>4489</v>
      </c>
      <c r="NX355" t="s">
        <v>4489</v>
      </c>
    </row>
    <row r="356" spans="1:388" x14ac:dyDescent="0.25">
      <c r="A356">
        <v>494</v>
      </c>
      <c r="B356" t="s">
        <v>4908</v>
      </c>
      <c r="C356" t="s">
        <v>259</v>
      </c>
      <c r="D356" t="s">
        <v>260</v>
      </c>
      <c r="E356" t="s">
        <v>263</v>
      </c>
      <c r="F356" t="s">
        <v>2121</v>
      </c>
      <c r="G356" t="s">
        <v>245</v>
      </c>
      <c r="H356" t="s">
        <v>249</v>
      </c>
      <c r="M356" t="s">
        <v>9</v>
      </c>
      <c r="N356" t="s">
        <v>9</v>
      </c>
      <c r="O356" t="s">
        <v>4626</v>
      </c>
      <c r="X356" t="s">
        <v>249</v>
      </c>
      <c r="Y356" t="s">
        <v>255</v>
      </c>
      <c r="Z356" t="s">
        <v>4504</v>
      </c>
      <c r="AA356" t="s">
        <v>4504</v>
      </c>
      <c r="AB356" t="s">
        <v>9</v>
      </c>
      <c r="AC356" t="s">
        <v>9</v>
      </c>
      <c r="AD356" t="s">
        <v>4516</v>
      </c>
      <c r="GN356" t="s">
        <v>276</v>
      </c>
      <c r="GQ356" t="s">
        <v>8</v>
      </c>
      <c r="GR356" t="s">
        <v>9</v>
      </c>
      <c r="GS356" t="s">
        <v>4866</v>
      </c>
      <c r="GT356" t="s">
        <v>1261</v>
      </c>
      <c r="GV356" t="s">
        <v>4491</v>
      </c>
      <c r="LY356" t="s">
        <v>253</v>
      </c>
      <c r="MZ356" t="s">
        <v>4488</v>
      </c>
      <c r="NA356" t="s">
        <v>4489</v>
      </c>
      <c r="NB356" t="s">
        <v>4489</v>
      </c>
      <c r="NC356" t="s">
        <v>4489</v>
      </c>
      <c r="ND356" t="s">
        <v>4489</v>
      </c>
      <c r="NE356" t="s">
        <v>4489</v>
      </c>
      <c r="NF356" t="s">
        <v>4489</v>
      </c>
      <c r="NG356" t="s">
        <v>4489</v>
      </c>
      <c r="NI356" t="s">
        <v>4489</v>
      </c>
      <c r="NJ356" t="s">
        <v>4488</v>
      </c>
      <c r="NK356" t="s">
        <v>4489</v>
      </c>
      <c r="NL356" t="s">
        <v>4489</v>
      </c>
      <c r="NM356" t="s">
        <v>4489</v>
      </c>
      <c r="NN356" t="s">
        <v>4489</v>
      </c>
      <c r="NO356" t="s">
        <v>4489</v>
      </c>
      <c r="NP356" t="s">
        <v>4489</v>
      </c>
      <c r="NQ356" t="s">
        <v>4489</v>
      </c>
      <c r="NR356" t="s">
        <v>4489</v>
      </c>
      <c r="NS356" t="s">
        <v>4489</v>
      </c>
      <c r="NT356" t="s">
        <v>4489</v>
      </c>
      <c r="NU356" t="s">
        <v>4489</v>
      </c>
      <c r="NV356" t="s">
        <v>4489</v>
      </c>
      <c r="NW356" t="s">
        <v>4489</v>
      </c>
      <c r="NX356" t="s">
        <v>4489</v>
      </c>
    </row>
    <row r="357" spans="1:388" x14ac:dyDescent="0.25">
      <c r="A357">
        <v>495</v>
      </c>
      <c r="B357" t="s">
        <v>4908</v>
      </c>
      <c r="C357" t="s">
        <v>259</v>
      </c>
      <c r="D357" t="s">
        <v>260</v>
      </c>
      <c r="E357" t="s">
        <v>263</v>
      </c>
      <c r="F357" t="s">
        <v>2121</v>
      </c>
      <c r="G357" t="s">
        <v>245</v>
      </c>
      <c r="AL357" t="s">
        <v>249</v>
      </c>
      <c r="AP357" t="s">
        <v>9</v>
      </c>
      <c r="AQ357" t="s">
        <v>9</v>
      </c>
      <c r="AR357" t="s">
        <v>4507</v>
      </c>
      <c r="AS357" t="s">
        <v>249</v>
      </c>
      <c r="AT357" t="s">
        <v>255</v>
      </c>
      <c r="AU357" t="s">
        <v>4556</v>
      </c>
      <c r="AV357" t="s">
        <v>4556</v>
      </c>
      <c r="AW357" t="s">
        <v>9</v>
      </c>
      <c r="AX357" t="s">
        <v>9</v>
      </c>
      <c r="AY357" t="s">
        <v>4668</v>
      </c>
      <c r="BG357" t="s">
        <v>249</v>
      </c>
      <c r="BH357" t="s">
        <v>251</v>
      </c>
      <c r="BI357" t="s">
        <v>255</v>
      </c>
      <c r="BJ357" t="s">
        <v>4511</v>
      </c>
      <c r="BK357" t="s">
        <v>4511</v>
      </c>
      <c r="BL357" t="s">
        <v>9</v>
      </c>
      <c r="BM357" t="s">
        <v>9</v>
      </c>
      <c r="BN357" t="s">
        <v>4516</v>
      </c>
      <c r="GO357" t="s">
        <v>252</v>
      </c>
      <c r="GW357" t="s">
        <v>8</v>
      </c>
      <c r="GX357" t="s">
        <v>4558</v>
      </c>
      <c r="GY357" t="s">
        <v>1259</v>
      </c>
      <c r="HA357" t="s">
        <v>4532</v>
      </c>
      <c r="HH357" t="s">
        <v>292</v>
      </c>
      <c r="LY357" t="s">
        <v>253</v>
      </c>
      <c r="MZ357" t="s">
        <v>4488</v>
      </c>
      <c r="NA357" t="s">
        <v>4489</v>
      </c>
      <c r="NB357" t="s">
        <v>4489</v>
      </c>
      <c r="NC357" t="s">
        <v>4489</v>
      </c>
      <c r="ND357" t="s">
        <v>4489</v>
      </c>
      <c r="NE357" t="s">
        <v>4489</v>
      </c>
      <c r="NF357" t="s">
        <v>4489</v>
      </c>
      <c r="NG357" t="s">
        <v>4489</v>
      </c>
      <c r="NI357" t="s">
        <v>4489</v>
      </c>
      <c r="NJ357" t="s">
        <v>4489</v>
      </c>
      <c r="NK357" t="s">
        <v>4489</v>
      </c>
      <c r="NL357" t="s">
        <v>4489</v>
      </c>
      <c r="NM357" t="s">
        <v>4489</v>
      </c>
      <c r="NN357" t="s">
        <v>4489</v>
      </c>
      <c r="NO357" t="s">
        <v>4489</v>
      </c>
      <c r="NP357" t="s">
        <v>4489</v>
      </c>
      <c r="NQ357" t="s">
        <v>4489</v>
      </c>
      <c r="NR357" t="s">
        <v>4489</v>
      </c>
      <c r="NS357" t="s">
        <v>4488</v>
      </c>
      <c r="NT357" t="s">
        <v>4488</v>
      </c>
      <c r="NU357" t="s">
        <v>4489</v>
      </c>
      <c r="NV357" t="s">
        <v>4489</v>
      </c>
      <c r="NW357" t="s">
        <v>4489</v>
      </c>
      <c r="NX357" t="s">
        <v>4489</v>
      </c>
    </row>
    <row r="358" spans="1:388" x14ac:dyDescent="0.25">
      <c r="A358">
        <v>496</v>
      </c>
      <c r="B358" t="s">
        <v>4908</v>
      </c>
      <c r="C358" t="s">
        <v>259</v>
      </c>
      <c r="D358" t="s">
        <v>260</v>
      </c>
      <c r="E358" t="s">
        <v>263</v>
      </c>
      <c r="F358" t="s">
        <v>2121</v>
      </c>
      <c r="G358" t="s">
        <v>245</v>
      </c>
      <c r="GH358" t="s">
        <v>291</v>
      </c>
      <c r="GI358" t="s">
        <v>4520</v>
      </c>
      <c r="GJ358" t="s">
        <v>4520</v>
      </c>
      <c r="GK358" t="s">
        <v>4520</v>
      </c>
      <c r="GL358" t="s">
        <v>4520</v>
      </c>
      <c r="GM358" t="s">
        <v>4520</v>
      </c>
    </row>
    <row r="359" spans="1:388" x14ac:dyDescent="0.25">
      <c r="A359">
        <v>497</v>
      </c>
      <c r="B359" t="s">
        <v>4908</v>
      </c>
      <c r="C359" t="s">
        <v>259</v>
      </c>
      <c r="D359" t="s">
        <v>260</v>
      </c>
      <c r="E359" t="s">
        <v>263</v>
      </c>
      <c r="F359" t="s">
        <v>2121</v>
      </c>
      <c r="G359" t="s">
        <v>245</v>
      </c>
      <c r="AL359" t="s">
        <v>249</v>
      </c>
      <c r="AP359" t="s">
        <v>9</v>
      </c>
      <c r="AQ359" t="s">
        <v>9</v>
      </c>
      <c r="AR359" t="s">
        <v>4516</v>
      </c>
      <c r="AS359" t="s">
        <v>249</v>
      </c>
      <c r="AT359" t="s">
        <v>255</v>
      </c>
      <c r="AU359" t="s">
        <v>4556</v>
      </c>
      <c r="AV359" t="s">
        <v>4556</v>
      </c>
      <c r="AW359" t="s">
        <v>9</v>
      </c>
      <c r="AX359" t="s">
        <v>9</v>
      </c>
      <c r="AY359" t="s">
        <v>4507</v>
      </c>
      <c r="BG359" t="s">
        <v>249</v>
      </c>
      <c r="BH359" t="s">
        <v>282</v>
      </c>
      <c r="BI359" t="s">
        <v>255</v>
      </c>
      <c r="BJ359" t="s">
        <v>4511</v>
      </c>
      <c r="BK359" t="s">
        <v>4511</v>
      </c>
      <c r="BL359" t="s">
        <v>9</v>
      </c>
      <c r="BM359" t="s">
        <v>9</v>
      </c>
      <c r="BN359" t="s">
        <v>4577</v>
      </c>
      <c r="GO359" t="s">
        <v>252</v>
      </c>
      <c r="GW359" t="s">
        <v>8</v>
      </c>
      <c r="GX359" t="s">
        <v>4575</v>
      </c>
      <c r="GY359" t="s">
        <v>1262</v>
      </c>
      <c r="HA359" t="s">
        <v>4501</v>
      </c>
      <c r="LY359" t="s">
        <v>276</v>
      </c>
      <c r="MZ359" t="s">
        <v>4488</v>
      </c>
      <c r="NA359" t="s">
        <v>4489</v>
      </c>
      <c r="NB359" t="s">
        <v>4489</v>
      </c>
      <c r="NC359" t="s">
        <v>4489</v>
      </c>
      <c r="ND359" t="s">
        <v>4489</v>
      </c>
      <c r="NE359" t="s">
        <v>4489</v>
      </c>
      <c r="NF359" t="s">
        <v>4489</v>
      </c>
      <c r="NG359" t="s">
        <v>4489</v>
      </c>
      <c r="NI359" t="s">
        <v>4489</v>
      </c>
      <c r="NJ359" t="s">
        <v>4489</v>
      </c>
      <c r="NK359" t="s">
        <v>4488</v>
      </c>
      <c r="NL359" t="s">
        <v>4489</v>
      </c>
      <c r="NM359" t="s">
        <v>4489</v>
      </c>
      <c r="NN359" t="s">
        <v>4489</v>
      </c>
      <c r="NO359" t="s">
        <v>4489</v>
      </c>
      <c r="NP359" t="s">
        <v>4489</v>
      </c>
      <c r="NQ359" t="s">
        <v>4489</v>
      </c>
      <c r="NR359" t="s">
        <v>4489</v>
      </c>
      <c r="NS359" t="s">
        <v>4489</v>
      </c>
      <c r="NT359" t="s">
        <v>4489</v>
      </c>
      <c r="NU359" t="s">
        <v>4489</v>
      </c>
      <c r="NV359" t="s">
        <v>4489</v>
      </c>
      <c r="NW359" t="s">
        <v>4489</v>
      </c>
      <c r="NX359" t="s">
        <v>4489</v>
      </c>
    </row>
    <row r="360" spans="1:388" x14ac:dyDescent="0.25">
      <c r="A360">
        <v>498</v>
      </c>
      <c r="B360" t="s">
        <v>4908</v>
      </c>
      <c r="C360" t="s">
        <v>259</v>
      </c>
      <c r="D360" t="s">
        <v>260</v>
      </c>
      <c r="E360" t="s">
        <v>263</v>
      </c>
      <c r="F360" t="s">
        <v>2121</v>
      </c>
      <c r="G360" t="s">
        <v>245</v>
      </c>
      <c r="GH360" t="s">
        <v>291</v>
      </c>
      <c r="GI360" t="s">
        <v>4520</v>
      </c>
      <c r="GJ360" t="s">
        <v>4520</v>
      </c>
      <c r="GK360" t="s">
        <v>4520</v>
      </c>
      <c r="GL360" t="s">
        <v>4520</v>
      </c>
      <c r="GM360" t="s">
        <v>4520</v>
      </c>
    </row>
    <row r="361" spans="1:388" x14ac:dyDescent="0.25">
      <c r="A361">
        <v>499</v>
      </c>
      <c r="B361" t="s">
        <v>4908</v>
      </c>
      <c r="C361" t="s">
        <v>259</v>
      </c>
      <c r="D361" t="s">
        <v>260</v>
      </c>
      <c r="E361" t="s">
        <v>263</v>
      </c>
      <c r="F361" t="s">
        <v>2121</v>
      </c>
      <c r="G361" t="s">
        <v>245</v>
      </c>
      <c r="AL361" t="s">
        <v>249</v>
      </c>
      <c r="AP361" t="s">
        <v>9</v>
      </c>
      <c r="AQ361" t="s">
        <v>9</v>
      </c>
      <c r="AR361" t="s">
        <v>4516</v>
      </c>
      <c r="AS361" t="s">
        <v>249</v>
      </c>
      <c r="AT361" t="s">
        <v>255</v>
      </c>
      <c r="AU361" t="s">
        <v>4556</v>
      </c>
      <c r="AV361" t="s">
        <v>4556</v>
      </c>
      <c r="AW361" t="s">
        <v>9</v>
      </c>
      <c r="AX361" t="s">
        <v>9</v>
      </c>
      <c r="AY361" t="s">
        <v>4516</v>
      </c>
      <c r="BG361" t="s">
        <v>249</v>
      </c>
      <c r="BH361" t="s">
        <v>251</v>
      </c>
      <c r="BI361" t="s">
        <v>255</v>
      </c>
      <c r="BJ361" t="s">
        <v>4511</v>
      </c>
      <c r="BK361" t="s">
        <v>4511</v>
      </c>
      <c r="BL361" t="s">
        <v>9</v>
      </c>
      <c r="BM361" t="s">
        <v>9</v>
      </c>
      <c r="GO361" t="s">
        <v>276</v>
      </c>
      <c r="GW361" t="s">
        <v>8</v>
      </c>
      <c r="GX361" t="s">
        <v>4659</v>
      </c>
      <c r="GY361" t="s">
        <v>1261</v>
      </c>
      <c r="HA361" t="s">
        <v>4491</v>
      </c>
      <c r="HH361" t="s">
        <v>292</v>
      </c>
      <c r="LY361" t="s">
        <v>253</v>
      </c>
      <c r="MZ361" t="s">
        <v>4488</v>
      </c>
      <c r="NA361" t="s">
        <v>4489</v>
      </c>
      <c r="NB361" t="s">
        <v>4489</v>
      </c>
      <c r="NC361" t="s">
        <v>4489</v>
      </c>
      <c r="ND361" t="s">
        <v>4489</v>
      </c>
      <c r="NE361" t="s">
        <v>4489</v>
      </c>
      <c r="NF361" t="s">
        <v>4489</v>
      </c>
      <c r="NG361" t="s">
        <v>4489</v>
      </c>
      <c r="NI361" t="s">
        <v>4489</v>
      </c>
      <c r="NJ361" t="s">
        <v>4489</v>
      </c>
      <c r="NK361" t="s">
        <v>4489</v>
      </c>
      <c r="NL361" t="s">
        <v>4489</v>
      </c>
      <c r="NM361" t="s">
        <v>4489</v>
      </c>
      <c r="NN361" t="s">
        <v>4489</v>
      </c>
      <c r="NO361" t="s">
        <v>4489</v>
      </c>
      <c r="NP361" t="s">
        <v>4489</v>
      </c>
      <c r="NQ361" t="s">
        <v>4489</v>
      </c>
      <c r="NR361" t="s">
        <v>4489</v>
      </c>
      <c r="NS361" t="s">
        <v>4489</v>
      </c>
      <c r="NT361" t="s">
        <v>4489</v>
      </c>
      <c r="NU361" t="s">
        <v>4489</v>
      </c>
      <c r="NV361" t="s">
        <v>4489</v>
      </c>
      <c r="NW361" t="s">
        <v>4489</v>
      </c>
      <c r="NX361" t="s">
        <v>4489</v>
      </c>
    </row>
    <row r="362" spans="1:388" x14ac:dyDescent="0.25">
      <c r="A362">
        <v>500</v>
      </c>
      <c r="B362" t="s">
        <v>4908</v>
      </c>
      <c r="C362" t="s">
        <v>259</v>
      </c>
      <c r="D362" t="s">
        <v>260</v>
      </c>
      <c r="E362" t="s">
        <v>263</v>
      </c>
      <c r="F362" t="s">
        <v>2121</v>
      </c>
      <c r="G362" t="s">
        <v>245</v>
      </c>
      <c r="AL362" t="s">
        <v>249</v>
      </c>
      <c r="AP362" t="s">
        <v>9</v>
      </c>
      <c r="AQ362" t="s">
        <v>9</v>
      </c>
      <c r="AR362" t="s">
        <v>4577</v>
      </c>
      <c r="AS362" t="s">
        <v>249</v>
      </c>
      <c r="AT362" t="s">
        <v>255</v>
      </c>
      <c r="AU362" t="s">
        <v>4556</v>
      </c>
      <c r="AV362" t="s">
        <v>4556</v>
      </c>
      <c r="AW362" t="s">
        <v>9</v>
      </c>
      <c r="AX362" t="s">
        <v>9</v>
      </c>
      <c r="AY362" t="s">
        <v>4507</v>
      </c>
      <c r="BG362" t="s">
        <v>249</v>
      </c>
      <c r="BH362" t="s">
        <v>251</v>
      </c>
      <c r="BI362" t="s">
        <v>255</v>
      </c>
      <c r="BJ362" t="s">
        <v>4511</v>
      </c>
      <c r="BK362" t="s">
        <v>4511</v>
      </c>
      <c r="BL362" t="s">
        <v>9</v>
      </c>
      <c r="BM362" t="s">
        <v>9</v>
      </c>
      <c r="BN362" t="s">
        <v>4516</v>
      </c>
      <c r="GO362" t="s">
        <v>276</v>
      </c>
      <c r="GW362" t="s">
        <v>8</v>
      </c>
      <c r="GX362" t="s">
        <v>4663</v>
      </c>
      <c r="GY362" t="s">
        <v>1261</v>
      </c>
      <c r="HA362" t="s">
        <v>4529</v>
      </c>
      <c r="HH362" t="s">
        <v>292</v>
      </c>
      <c r="LY362" t="s">
        <v>253</v>
      </c>
      <c r="MZ362" t="s">
        <v>4488</v>
      </c>
      <c r="NA362" t="s">
        <v>4489</v>
      </c>
      <c r="NB362" t="s">
        <v>4489</v>
      </c>
      <c r="NC362" t="s">
        <v>4489</v>
      </c>
      <c r="ND362" t="s">
        <v>4489</v>
      </c>
      <c r="NE362" t="s">
        <v>4489</v>
      </c>
      <c r="NF362" t="s">
        <v>4489</v>
      </c>
      <c r="NG362" t="s">
        <v>4489</v>
      </c>
      <c r="NI362" t="s">
        <v>4489</v>
      </c>
      <c r="NJ362" t="s">
        <v>4488</v>
      </c>
      <c r="NK362" t="s">
        <v>4489</v>
      </c>
      <c r="NL362" t="s">
        <v>4489</v>
      </c>
      <c r="NM362" t="s">
        <v>4488</v>
      </c>
      <c r="NN362" t="s">
        <v>4489</v>
      </c>
      <c r="NO362" t="s">
        <v>4489</v>
      </c>
      <c r="NP362" t="s">
        <v>4489</v>
      </c>
      <c r="NQ362" t="s">
        <v>4489</v>
      </c>
      <c r="NR362" t="s">
        <v>4489</v>
      </c>
      <c r="NS362" t="s">
        <v>4489</v>
      </c>
      <c r="NT362" t="s">
        <v>4489</v>
      </c>
      <c r="NU362" t="s">
        <v>4489</v>
      </c>
      <c r="NV362" t="s">
        <v>4489</v>
      </c>
      <c r="NW362" t="s">
        <v>4489</v>
      </c>
      <c r="NX362" t="s">
        <v>4489</v>
      </c>
    </row>
    <row r="363" spans="1:388" x14ac:dyDescent="0.25">
      <c r="A363">
        <v>501</v>
      </c>
      <c r="B363" t="s">
        <v>4908</v>
      </c>
      <c r="C363" t="s">
        <v>259</v>
      </c>
      <c r="D363" t="s">
        <v>260</v>
      </c>
      <c r="E363" t="s">
        <v>263</v>
      </c>
      <c r="F363" t="s">
        <v>2121</v>
      </c>
      <c r="G363" t="s">
        <v>245</v>
      </c>
      <c r="AZ363" t="s">
        <v>249</v>
      </c>
      <c r="BA363" t="s">
        <v>255</v>
      </c>
      <c r="BB363" t="s">
        <v>4556</v>
      </c>
      <c r="BC363" t="s">
        <v>4556</v>
      </c>
      <c r="BD363" t="s">
        <v>9</v>
      </c>
      <c r="BE363" t="s">
        <v>9</v>
      </c>
      <c r="BF363" t="s">
        <v>4499</v>
      </c>
      <c r="BW363" t="s">
        <v>249</v>
      </c>
      <c r="CB363" t="s">
        <v>9</v>
      </c>
      <c r="CC363" t="s">
        <v>9</v>
      </c>
      <c r="CD363" t="s">
        <v>4668</v>
      </c>
      <c r="CM363" t="s">
        <v>249</v>
      </c>
      <c r="CN363" t="s">
        <v>255</v>
      </c>
      <c r="CO363" t="s">
        <v>4492</v>
      </c>
      <c r="CP363" t="s">
        <v>4492</v>
      </c>
      <c r="CQ363" t="s">
        <v>9</v>
      </c>
      <c r="CR363" t="s">
        <v>9</v>
      </c>
      <c r="CT363" t="s">
        <v>249</v>
      </c>
      <c r="CU363" t="s">
        <v>314</v>
      </c>
      <c r="CV363" t="s">
        <v>293</v>
      </c>
      <c r="CW363" t="s">
        <v>4574</v>
      </c>
      <c r="CX363" t="s">
        <v>4498</v>
      </c>
      <c r="CY363" t="s">
        <v>9</v>
      </c>
      <c r="CZ363" t="s">
        <v>9</v>
      </c>
      <c r="DA363" t="s">
        <v>4516</v>
      </c>
      <c r="GO363" t="s">
        <v>276</v>
      </c>
      <c r="GW363" t="s">
        <v>8</v>
      </c>
      <c r="GX363" t="s">
        <v>4558</v>
      </c>
      <c r="GY363" t="s">
        <v>1259</v>
      </c>
      <c r="HA363" t="s">
        <v>4530</v>
      </c>
      <c r="HH363" t="s">
        <v>292</v>
      </c>
      <c r="LY363" t="s">
        <v>253</v>
      </c>
      <c r="MZ363" t="s">
        <v>4488</v>
      </c>
      <c r="NA363" t="s">
        <v>4489</v>
      </c>
      <c r="NB363" t="s">
        <v>4489</v>
      </c>
      <c r="NC363" t="s">
        <v>4489</v>
      </c>
      <c r="ND363" t="s">
        <v>4489</v>
      </c>
      <c r="NE363" t="s">
        <v>4489</v>
      </c>
      <c r="NF363" t="s">
        <v>4489</v>
      </c>
      <c r="NG363" t="s">
        <v>4489</v>
      </c>
      <c r="NI363" t="s">
        <v>4489</v>
      </c>
      <c r="NJ363" t="s">
        <v>4489</v>
      </c>
      <c r="NK363" t="s">
        <v>4489</v>
      </c>
      <c r="NL363" t="s">
        <v>4489</v>
      </c>
      <c r="NM363" t="s">
        <v>4488</v>
      </c>
      <c r="NN363" t="s">
        <v>4489</v>
      </c>
      <c r="NO363" t="s">
        <v>4489</v>
      </c>
      <c r="NP363" t="s">
        <v>4489</v>
      </c>
      <c r="NQ363" t="s">
        <v>4489</v>
      </c>
      <c r="NR363" t="s">
        <v>4489</v>
      </c>
      <c r="NS363" t="s">
        <v>4489</v>
      </c>
      <c r="NT363" t="s">
        <v>4489</v>
      </c>
      <c r="NU363" t="s">
        <v>4489</v>
      </c>
      <c r="NV363" t="s">
        <v>4489</v>
      </c>
      <c r="NW363" t="s">
        <v>4489</v>
      </c>
      <c r="NX363" t="s">
        <v>4489</v>
      </c>
    </row>
    <row r="364" spans="1:388" x14ac:dyDescent="0.25">
      <c r="A364">
        <v>502</v>
      </c>
      <c r="B364" t="s">
        <v>4908</v>
      </c>
      <c r="C364" t="s">
        <v>259</v>
      </c>
      <c r="D364" t="s">
        <v>260</v>
      </c>
      <c r="E364" t="s">
        <v>263</v>
      </c>
      <c r="F364" t="s">
        <v>2121</v>
      </c>
      <c r="G364" t="s">
        <v>245</v>
      </c>
      <c r="AZ364" t="s">
        <v>249</v>
      </c>
      <c r="BA364" t="s">
        <v>255</v>
      </c>
      <c r="BB364" t="s">
        <v>4556</v>
      </c>
      <c r="BC364" t="s">
        <v>4556</v>
      </c>
      <c r="BD364" t="s">
        <v>9</v>
      </c>
      <c r="BE364" t="s">
        <v>9</v>
      </c>
      <c r="BF364" t="s">
        <v>4516</v>
      </c>
      <c r="BW364" t="s">
        <v>249</v>
      </c>
      <c r="CB364" t="s">
        <v>9</v>
      </c>
      <c r="CC364" t="s">
        <v>9</v>
      </c>
      <c r="CD364" t="s">
        <v>4577</v>
      </c>
      <c r="CM364" t="s">
        <v>249</v>
      </c>
      <c r="CN364" t="s">
        <v>255</v>
      </c>
      <c r="CO364" t="s">
        <v>4492</v>
      </c>
      <c r="CP364" t="s">
        <v>4492</v>
      </c>
      <c r="CQ364" t="s">
        <v>9</v>
      </c>
      <c r="CR364" t="s">
        <v>9</v>
      </c>
      <c r="CS364" t="s">
        <v>4507</v>
      </c>
      <c r="CT364" t="s">
        <v>249</v>
      </c>
      <c r="CU364" t="s">
        <v>303</v>
      </c>
      <c r="CV364" t="s">
        <v>293</v>
      </c>
      <c r="CW364" t="s">
        <v>4574</v>
      </c>
      <c r="CX364" t="s">
        <v>4498</v>
      </c>
      <c r="CY364" t="s">
        <v>9</v>
      </c>
      <c r="CZ364" t="s">
        <v>9</v>
      </c>
      <c r="DA364" t="s">
        <v>4516</v>
      </c>
      <c r="GO364" t="s">
        <v>276</v>
      </c>
      <c r="GW364" t="s">
        <v>8</v>
      </c>
      <c r="GX364" t="s">
        <v>4659</v>
      </c>
      <c r="GY364" t="s">
        <v>1261</v>
      </c>
      <c r="HA364" t="s">
        <v>4491</v>
      </c>
      <c r="HH364" t="s">
        <v>292</v>
      </c>
      <c r="LY364" t="s">
        <v>253</v>
      </c>
      <c r="MZ364" t="s">
        <v>4488</v>
      </c>
      <c r="NA364" t="s">
        <v>4489</v>
      </c>
      <c r="NB364" t="s">
        <v>4489</v>
      </c>
      <c r="NC364" t="s">
        <v>4489</v>
      </c>
      <c r="ND364" t="s">
        <v>4489</v>
      </c>
      <c r="NE364" t="s">
        <v>4489</v>
      </c>
      <c r="NF364" t="s">
        <v>4489</v>
      </c>
      <c r="NG364" t="s">
        <v>4489</v>
      </c>
      <c r="NI364" t="s">
        <v>4489</v>
      </c>
      <c r="NJ364" t="s">
        <v>4489</v>
      </c>
      <c r="NK364" t="s">
        <v>4489</v>
      </c>
      <c r="NL364" t="s">
        <v>4489</v>
      </c>
      <c r="NM364" t="s">
        <v>4489</v>
      </c>
      <c r="NN364" t="s">
        <v>4489</v>
      </c>
      <c r="NO364" t="s">
        <v>4489</v>
      </c>
      <c r="NP364" t="s">
        <v>4489</v>
      </c>
      <c r="NQ364" t="s">
        <v>4489</v>
      </c>
      <c r="NR364" t="s">
        <v>4489</v>
      </c>
      <c r="NS364" t="s">
        <v>4489</v>
      </c>
      <c r="NT364" t="s">
        <v>4489</v>
      </c>
      <c r="NU364" t="s">
        <v>4489</v>
      </c>
      <c r="NV364" t="s">
        <v>4489</v>
      </c>
      <c r="NW364" t="s">
        <v>4489</v>
      </c>
      <c r="NX364" t="s">
        <v>4489</v>
      </c>
    </row>
    <row r="365" spans="1:388" x14ac:dyDescent="0.25">
      <c r="A365">
        <v>503</v>
      </c>
      <c r="B365" t="s">
        <v>4908</v>
      </c>
      <c r="C365" t="s">
        <v>259</v>
      </c>
      <c r="D365" t="s">
        <v>260</v>
      </c>
      <c r="E365" t="s">
        <v>263</v>
      </c>
      <c r="F365" t="s">
        <v>2121</v>
      </c>
      <c r="G365" t="s">
        <v>245</v>
      </c>
      <c r="AZ365" t="s">
        <v>249</v>
      </c>
      <c r="BA365" t="s">
        <v>255</v>
      </c>
      <c r="BB365" t="s">
        <v>4556</v>
      </c>
      <c r="BC365" t="s">
        <v>4556</v>
      </c>
      <c r="BD365" t="s">
        <v>9</v>
      </c>
      <c r="BE365" t="s">
        <v>9</v>
      </c>
      <c r="BF365" t="s">
        <v>4520</v>
      </c>
      <c r="BW365" t="s">
        <v>249</v>
      </c>
      <c r="CB365" t="s">
        <v>9</v>
      </c>
      <c r="CC365" t="s">
        <v>9</v>
      </c>
      <c r="CD365" t="s">
        <v>4499</v>
      </c>
      <c r="CM365" t="s">
        <v>249</v>
      </c>
      <c r="CN365" t="s">
        <v>255</v>
      </c>
      <c r="CO365" t="s">
        <v>4492</v>
      </c>
      <c r="CP365" t="s">
        <v>4492</v>
      </c>
      <c r="CQ365" t="s">
        <v>9</v>
      </c>
      <c r="CR365" t="s">
        <v>9</v>
      </c>
      <c r="CS365" t="s">
        <v>4534</v>
      </c>
      <c r="CT365" t="s">
        <v>249</v>
      </c>
      <c r="CU365" t="s">
        <v>271</v>
      </c>
      <c r="CV365" t="s">
        <v>293</v>
      </c>
      <c r="CW365" t="s">
        <v>4574</v>
      </c>
      <c r="CX365" t="s">
        <v>4498</v>
      </c>
      <c r="CY365" t="s">
        <v>9</v>
      </c>
      <c r="CZ365" t="s">
        <v>9</v>
      </c>
      <c r="DA365" t="s">
        <v>4516</v>
      </c>
      <c r="GO365" t="s">
        <v>252</v>
      </c>
      <c r="GW365" t="s">
        <v>8</v>
      </c>
      <c r="GX365" t="s">
        <v>4663</v>
      </c>
      <c r="GY365" t="s">
        <v>1261</v>
      </c>
      <c r="HA365" t="s">
        <v>4529</v>
      </c>
      <c r="HH365" t="s">
        <v>292</v>
      </c>
      <c r="LY365" t="s">
        <v>253</v>
      </c>
      <c r="MZ365" t="s">
        <v>4488</v>
      </c>
      <c r="NA365" t="s">
        <v>4489</v>
      </c>
      <c r="NB365" t="s">
        <v>4489</v>
      </c>
      <c r="NC365" t="s">
        <v>4489</v>
      </c>
      <c r="ND365" t="s">
        <v>4489</v>
      </c>
      <c r="NE365" t="s">
        <v>4489</v>
      </c>
      <c r="NF365" t="s">
        <v>4489</v>
      </c>
      <c r="NG365" t="s">
        <v>4489</v>
      </c>
      <c r="NI365" t="s">
        <v>4489</v>
      </c>
      <c r="NJ365" t="s">
        <v>4489</v>
      </c>
      <c r="NK365" t="s">
        <v>4489</v>
      </c>
      <c r="NL365" t="s">
        <v>4489</v>
      </c>
      <c r="NM365" t="s">
        <v>4489</v>
      </c>
      <c r="NN365" t="s">
        <v>4489</v>
      </c>
      <c r="NO365" t="s">
        <v>4489</v>
      </c>
      <c r="NP365" t="s">
        <v>4489</v>
      </c>
      <c r="NQ365" t="s">
        <v>4489</v>
      </c>
      <c r="NR365" t="s">
        <v>4489</v>
      </c>
      <c r="NS365" t="s">
        <v>4489</v>
      </c>
      <c r="NT365" t="s">
        <v>4489</v>
      </c>
      <c r="NU365" t="s">
        <v>4489</v>
      </c>
      <c r="NV365" t="s">
        <v>4489</v>
      </c>
      <c r="NW365" t="s">
        <v>4489</v>
      </c>
      <c r="NX365" t="s">
        <v>4489</v>
      </c>
    </row>
    <row r="366" spans="1:388" x14ac:dyDescent="0.25">
      <c r="A366">
        <v>504</v>
      </c>
      <c r="B366" t="s">
        <v>4908</v>
      </c>
      <c r="C366" t="s">
        <v>259</v>
      </c>
      <c r="D366" t="s">
        <v>260</v>
      </c>
      <c r="E366" t="s">
        <v>263</v>
      </c>
      <c r="F366" t="s">
        <v>2121</v>
      </c>
      <c r="G366" t="s">
        <v>245</v>
      </c>
      <c r="AZ366" t="s">
        <v>249</v>
      </c>
      <c r="BA366" t="s">
        <v>255</v>
      </c>
      <c r="BB366" t="s">
        <v>4556</v>
      </c>
      <c r="BC366" t="s">
        <v>4556</v>
      </c>
      <c r="BD366" t="s">
        <v>9</v>
      </c>
      <c r="BE366" t="s">
        <v>9</v>
      </c>
      <c r="BW366" t="s">
        <v>249</v>
      </c>
      <c r="CB366" t="s">
        <v>9</v>
      </c>
      <c r="CC366" t="s">
        <v>9</v>
      </c>
      <c r="CD366" t="s">
        <v>4507</v>
      </c>
      <c r="CM366" t="s">
        <v>249</v>
      </c>
      <c r="CN366" t="s">
        <v>255</v>
      </c>
      <c r="CO366" t="s">
        <v>4492</v>
      </c>
      <c r="CP366" t="s">
        <v>4492</v>
      </c>
      <c r="CQ366" t="s">
        <v>9</v>
      </c>
      <c r="CR366" t="s">
        <v>9</v>
      </c>
      <c r="CT366" t="s">
        <v>249</v>
      </c>
      <c r="CU366" t="s">
        <v>271</v>
      </c>
      <c r="CV366" t="s">
        <v>293</v>
      </c>
      <c r="CW366" t="s">
        <v>4574</v>
      </c>
      <c r="CX366" t="s">
        <v>4498</v>
      </c>
      <c r="CY366" t="s">
        <v>9</v>
      </c>
      <c r="CZ366" t="s">
        <v>9</v>
      </c>
      <c r="GO366" t="s">
        <v>276</v>
      </c>
      <c r="GW366" t="s">
        <v>8</v>
      </c>
      <c r="GX366" t="s">
        <v>4659</v>
      </c>
      <c r="GY366" t="s">
        <v>1261</v>
      </c>
      <c r="HA366" t="s">
        <v>4491</v>
      </c>
      <c r="HH366" t="s">
        <v>292</v>
      </c>
      <c r="LY366" t="s">
        <v>253</v>
      </c>
      <c r="MZ366" t="s">
        <v>4488</v>
      </c>
      <c r="NA366" t="s">
        <v>4489</v>
      </c>
      <c r="NB366" t="s">
        <v>4489</v>
      </c>
      <c r="NC366" t="s">
        <v>4489</v>
      </c>
      <c r="ND366" t="s">
        <v>4489</v>
      </c>
      <c r="NE366" t="s">
        <v>4489</v>
      </c>
      <c r="NF366" t="s">
        <v>4489</v>
      </c>
      <c r="NG366" t="s">
        <v>4489</v>
      </c>
      <c r="NI366" t="s">
        <v>4488</v>
      </c>
      <c r="NJ366" t="s">
        <v>4489</v>
      </c>
      <c r="NK366" t="s">
        <v>4489</v>
      </c>
      <c r="NL366" t="s">
        <v>4489</v>
      </c>
      <c r="NM366" t="s">
        <v>4489</v>
      </c>
      <c r="NN366" t="s">
        <v>4489</v>
      </c>
      <c r="NO366" t="s">
        <v>4489</v>
      </c>
      <c r="NP366" t="s">
        <v>4489</v>
      </c>
      <c r="NQ366" t="s">
        <v>4489</v>
      </c>
      <c r="NR366" t="s">
        <v>4489</v>
      </c>
      <c r="NS366" t="s">
        <v>4489</v>
      </c>
      <c r="NT366" t="s">
        <v>4489</v>
      </c>
      <c r="NU366" t="s">
        <v>4489</v>
      </c>
      <c r="NV366" t="s">
        <v>4489</v>
      </c>
      <c r="NW366" t="s">
        <v>4489</v>
      </c>
      <c r="NX366" t="s">
        <v>4489</v>
      </c>
    </row>
    <row r="367" spans="1:388" x14ac:dyDescent="0.25">
      <c r="A367">
        <v>505</v>
      </c>
      <c r="B367" t="s">
        <v>4908</v>
      </c>
      <c r="C367" t="s">
        <v>259</v>
      </c>
      <c r="D367" t="s">
        <v>260</v>
      </c>
      <c r="E367" t="s">
        <v>263</v>
      </c>
      <c r="F367" t="s">
        <v>2121</v>
      </c>
      <c r="G367" t="s">
        <v>245</v>
      </c>
      <c r="P367" t="s">
        <v>249</v>
      </c>
      <c r="Q367" t="s">
        <v>275</v>
      </c>
      <c r="R367" t="s">
        <v>848</v>
      </c>
      <c r="S367" t="s">
        <v>4699</v>
      </c>
      <c r="T367" t="s">
        <v>4699</v>
      </c>
      <c r="U367" t="s">
        <v>9</v>
      </c>
      <c r="V367" t="s">
        <v>9</v>
      </c>
      <c r="AE367" t="s">
        <v>249</v>
      </c>
      <c r="AF367" t="s">
        <v>848</v>
      </c>
      <c r="AG367" t="s">
        <v>4554</v>
      </c>
      <c r="AH367" t="s">
        <v>4554</v>
      </c>
      <c r="AI367" t="s">
        <v>9</v>
      </c>
      <c r="AJ367" t="s">
        <v>9</v>
      </c>
      <c r="AK367" t="s">
        <v>4516</v>
      </c>
      <c r="GN367" t="s">
        <v>276</v>
      </c>
      <c r="GQ367" t="s">
        <v>8</v>
      </c>
      <c r="GR367" t="s">
        <v>9</v>
      </c>
      <c r="GS367" t="s">
        <v>5043</v>
      </c>
      <c r="GT367" t="s">
        <v>1261</v>
      </c>
      <c r="GV367" t="s">
        <v>4530</v>
      </c>
      <c r="MZ367" t="s">
        <v>4488</v>
      </c>
      <c r="NA367" t="s">
        <v>4489</v>
      </c>
      <c r="NB367" t="s">
        <v>4489</v>
      </c>
      <c r="NC367" t="s">
        <v>4489</v>
      </c>
      <c r="ND367" t="s">
        <v>4489</v>
      </c>
      <c r="NE367" t="s">
        <v>4489</v>
      </c>
      <c r="NF367" t="s">
        <v>4489</v>
      </c>
      <c r="NG367" t="s">
        <v>4489</v>
      </c>
      <c r="NI367" t="s">
        <v>4489</v>
      </c>
      <c r="NJ367" t="s">
        <v>4488</v>
      </c>
      <c r="NK367" t="s">
        <v>4489</v>
      </c>
      <c r="NL367" t="s">
        <v>4489</v>
      </c>
      <c r="NM367" t="s">
        <v>4488</v>
      </c>
      <c r="NN367" t="s">
        <v>4489</v>
      </c>
      <c r="NO367" t="s">
        <v>4489</v>
      </c>
      <c r="NP367" t="s">
        <v>4489</v>
      </c>
      <c r="NQ367" t="s">
        <v>4489</v>
      </c>
      <c r="NR367" t="s">
        <v>4489</v>
      </c>
      <c r="NS367" t="s">
        <v>4489</v>
      </c>
      <c r="NT367" t="s">
        <v>4489</v>
      </c>
      <c r="NU367" t="s">
        <v>4489</v>
      </c>
      <c r="NV367" t="s">
        <v>4489</v>
      </c>
      <c r="NW367" t="s">
        <v>4489</v>
      </c>
      <c r="NX367" t="s">
        <v>4489</v>
      </c>
    </row>
    <row r="368" spans="1:388" x14ac:dyDescent="0.25">
      <c r="A368">
        <v>506</v>
      </c>
      <c r="B368" t="s">
        <v>4908</v>
      </c>
      <c r="C368" t="s">
        <v>259</v>
      </c>
      <c r="D368" t="s">
        <v>260</v>
      </c>
      <c r="E368" t="s">
        <v>263</v>
      </c>
      <c r="F368" t="s">
        <v>2121</v>
      </c>
      <c r="G368" t="s">
        <v>245</v>
      </c>
      <c r="P368" t="s">
        <v>249</v>
      </c>
      <c r="Q368" t="s">
        <v>247</v>
      </c>
      <c r="R368" t="s">
        <v>848</v>
      </c>
      <c r="S368" t="s">
        <v>4699</v>
      </c>
      <c r="T368" t="s">
        <v>4699</v>
      </c>
      <c r="U368" t="s">
        <v>9</v>
      </c>
      <c r="V368" t="s">
        <v>9</v>
      </c>
      <c r="W368" t="s">
        <v>4520</v>
      </c>
      <c r="AE368" t="s">
        <v>249</v>
      </c>
      <c r="AF368" t="s">
        <v>848</v>
      </c>
      <c r="AG368" t="s">
        <v>4554</v>
      </c>
      <c r="AH368" t="s">
        <v>4554</v>
      </c>
      <c r="AI368" t="s">
        <v>9</v>
      </c>
      <c r="AJ368" t="s">
        <v>9</v>
      </c>
      <c r="AK368" t="s">
        <v>4516</v>
      </c>
      <c r="GN368" t="s">
        <v>250</v>
      </c>
      <c r="GQ368" t="s">
        <v>8</v>
      </c>
      <c r="GR368" t="s">
        <v>9</v>
      </c>
      <c r="GS368" t="s">
        <v>5041</v>
      </c>
      <c r="GT368" t="s">
        <v>1261</v>
      </c>
      <c r="GV368" t="s">
        <v>4530</v>
      </c>
      <c r="MZ368" t="s">
        <v>4488</v>
      </c>
      <c r="NA368" t="s">
        <v>4489</v>
      </c>
      <c r="NB368" t="s">
        <v>4489</v>
      </c>
      <c r="NC368" t="s">
        <v>4489</v>
      </c>
      <c r="ND368" t="s">
        <v>4489</v>
      </c>
      <c r="NE368" t="s">
        <v>4489</v>
      </c>
      <c r="NF368" t="s">
        <v>4489</v>
      </c>
      <c r="NG368" t="s">
        <v>4489</v>
      </c>
      <c r="NI368" t="s">
        <v>4489</v>
      </c>
      <c r="NJ368" t="s">
        <v>4488</v>
      </c>
      <c r="NK368" t="s">
        <v>4489</v>
      </c>
      <c r="NL368" t="s">
        <v>4489</v>
      </c>
      <c r="NM368" t="s">
        <v>4488</v>
      </c>
      <c r="NN368" t="s">
        <v>4489</v>
      </c>
      <c r="NO368" t="s">
        <v>4489</v>
      </c>
      <c r="NP368" t="s">
        <v>4489</v>
      </c>
      <c r="NQ368" t="s">
        <v>4489</v>
      </c>
      <c r="NR368" t="s">
        <v>4489</v>
      </c>
      <c r="NS368" t="s">
        <v>4489</v>
      </c>
      <c r="NT368" t="s">
        <v>4489</v>
      </c>
      <c r="NU368" t="s">
        <v>4489</v>
      </c>
      <c r="NV368" t="s">
        <v>4489</v>
      </c>
      <c r="NW368" t="s">
        <v>4489</v>
      </c>
      <c r="NX368" t="s">
        <v>4489</v>
      </c>
    </row>
    <row r="369" spans="1:388" x14ac:dyDescent="0.25">
      <c r="A369">
        <v>507</v>
      </c>
      <c r="B369" t="s">
        <v>4908</v>
      </c>
      <c r="C369" t="s">
        <v>259</v>
      </c>
      <c r="D369" t="s">
        <v>260</v>
      </c>
      <c r="E369" t="s">
        <v>263</v>
      </c>
      <c r="F369" t="s">
        <v>2121</v>
      </c>
      <c r="G369" t="s">
        <v>245</v>
      </c>
      <c r="BO369" t="s">
        <v>249</v>
      </c>
      <c r="BP369" t="s">
        <v>251</v>
      </c>
      <c r="BQ369" t="s">
        <v>848</v>
      </c>
      <c r="BR369" t="s">
        <v>4585</v>
      </c>
      <c r="BS369" t="s">
        <v>4585</v>
      </c>
      <c r="BT369" t="s">
        <v>9</v>
      </c>
      <c r="BU369" t="s">
        <v>9</v>
      </c>
      <c r="CE369" t="s">
        <v>249</v>
      </c>
      <c r="CF369" t="s">
        <v>284</v>
      </c>
      <c r="CG369" t="s">
        <v>848</v>
      </c>
      <c r="CH369" t="s">
        <v>4586</v>
      </c>
      <c r="CI369" t="s">
        <v>4586</v>
      </c>
      <c r="CJ369" t="s">
        <v>9</v>
      </c>
      <c r="CK369" t="s">
        <v>9</v>
      </c>
      <c r="CL369" t="s">
        <v>4534</v>
      </c>
      <c r="GO369" t="s">
        <v>276</v>
      </c>
      <c r="GW369" t="s">
        <v>8</v>
      </c>
      <c r="GX369" t="s">
        <v>4558</v>
      </c>
      <c r="GY369" t="s">
        <v>1259</v>
      </c>
      <c r="HA369" t="s">
        <v>4532</v>
      </c>
      <c r="HH369" t="s">
        <v>292</v>
      </c>
      <c r="MZ369" t="s">
        <v>4488</v>
      </c>
      <c r="NA369" t="s">
        <v>4489</v>
      </c>
      <c r="NB369" t="s">
        <v>4489</v>
      </c>
      <c r="NC369" t="s">
        <v>4489</v>
      </c>
      <c r="ND369" t="s">
        <v>4489</v>
      </c>
      <c r="NE369" t="s">
        <v>4489</v>
      </c>
      <c r="NF369" t="s">
        <v>4489</v>
      </c>
      <c r="NG369" t="s">
        <v>4489</v>
      </c>
      <c r="NI369" t="s">
        <v>4489</v>
      </c>
      <c r="NJ369" t="s">
        <v>4489</v>
      </c>
      <c r="NK369" t="s">
        <v>4489</v>
      </c>
      <c r="NL369" t="s">
        <v>4489</v>
      </c>
      <c r="NM369" t="s">
        <v>4488</v>
      </c>
      <c r="NN369" t="s">
        <v>4489</v>
      </c>
      <c r="NO369" t="s">
        <v>4489</v>
      </c>
      <c r="NP369" t="s">
        <v>4489</v>
      </c>
      <c r="NQ369" t="s">
        <v>4489</v>
      </c>
      <c r="NR369" t="s">
        <v>4489</v>
      </c>
      <c r="NS369" t="s">
        <v>4489</v>
      </c>
      <c r="NT369" t="s">
        <v>4489</v>
      </c>
      <c r="NU369" t="s">
        <v>4489</v>
      </c>
      <c r="NV369" t="s">
        <v>4489</v>
      </c>
      <c r="NW369" t="s">
        <v>4489</v>
      </c>
      <c r="NX369" t="s">
        <v>4489</v>
      </c>
    </row>
    <row r="370" spans="1:388" x14ac:dyDescent="0.25">
      <c r="A370">
        <v>508</v>
      </c>
      <c r="B370" t="s">
        <v>4908</v>
      </c>
      <c r="C370" t="s">
        <v>259</v>
      </c>
      <c r="D370" t="s">
        <v>260</v>
      </c>
      <c r="E370" t="s">
        <v>263</v>
      </c>
      <c r="F370" t="s">
        <v>2121</v>
      </c>
      <c r="G370" t="s">
        <v>245</v>
      </c>
      <c r="BO370" t="s">
        <v>249</v>
      </c>
      <c r="BP370" t="s">
        <v>282</v>
      </c>
      <c r="BQ370" t="s">
        <v>848</v>
      </c>
      <c r="BR370" t="s">
        <v>4588</v>
      </c>
      <c r="BS370" t="s">
        <v>4588</v>
      </c>
      <c r="BT370" t="s">
        <v>9</v>
      </c>
      <c r="BU370" t="s">
        <v>9</v>
      </c>
      <c r="BV370" t="s">
        <v>4507</v>
      </c>
      <c r="CE370" t="s">
        <v>249</v>
      </c>
      <c r="CF370" t="s">
        <v>256</v>
      </c>
      <c r="CG370" t="s">
        <v>848</v>
      </c>
      <c r="CH370" t="s">
        <v>4568</v>
      </c>
      <c r="CI370" t="s">
        <v>4568</v>
      </c>
      <c r="CJ370" t="s">
        <v>9</v>
      </c>
      <c r="CK370" t="s">
        <v>9</v>
      </c>
      <c r="CL370" t="s">
        <v>4516</v>
      </c>
      <c r="GO370" t="s">
        <v>276</v>
      </c>
      <c r="GW370" t="s">
        <v>8</v>
      </c>
      <c r="GX370" t="s">
        <v>4558</v>
      </c>
      <c r="GY370" t="s">
        <v>1261</v>
      </c>
      <c r="HA370" t="s">
        <v>4530</v>
      </c>
      <c r="HH370" t="s">
        <v>292</v>
      </c>
      <c r="MZ370" t="s">
        <v>4488</v>
      </c>
      <c r="NA370" t="s">
        <v>4489</v>
      </c>
      <c r="NB370" t="s">
        <v>4489</v>
      </c>
      <c r="NC370" t="s">
        <v>4489</v>
      </c>
      <c r="ND370" t="s">
        <v>4489</v>
      </c>
      <c r="NE370" t="s">
        <v>4489</v>
      </c>
      <c r="NF370" t="s">
        <v>4489</v>
      </c>
      <c r="NG370" t="s">
        <v>4489</v>
      </c>
      <c r="NI370" t="s">
        <v>4489</v>
      </c>
      <c r="NJ370" t="s">
        <v>4489</v>
      </c>
      <c r="NK370" t="s">
        <v>4489</v>
      </c>
      <c r="NL370" t="s">
        <v>4489</v>
      </c>
      <c r="NM370" t="s">
        <v>4489</v>
      </c>
      <c r="NN370" t="s">
        <v>4489</v>
      </c>
      <c r="NO370" t="s">
        <v>4489</v>
      </c>
      <c r="NP370" t="s">
        <v>4489</v>
      </c>
      <c r="NQ370" t="s">
        <v>4489</v>
      </c>
      <c r="NR370" t="s">
        <v>4489</v>
      </c>
      <c r="NS370" t="s">
        <v>4489</v>
      </c>
      <c r="NT370" t="s">
        <v>4489</v>
      </c>
      <c r="NU370" t="s">
        <v>4489</v>
      </c>
      <c r="NV370" t="s">
        <v>4489</v>
      </c>
      <c r="NW370" t="s">
        <v>4489</v>
      </c>
      <c r="NX370" t="s">
        <v>4489</v>
      </c>
    </row>
    <row r="371" spans="1:388" x14ac:dyDescent="0.25">
      <c r="A371">
        <v>509</v>
      </c>
      <c r="B371" t="s">
        <v>4908</v>
      </c>
      <c r="C371" t="s">
        <v>259</v>
      </c>
      <c r="D371" t="s">
        <v>260</v>
      </c>
      <c r="E371" t="s">
        <v>263</v>
      </c>
      <c r="F371" t="s">
        <v>2121</v>
      </c>
      <c r="G371" t="s">
        <v>245</v>
      </c>
      <c r="DB371" t="s">
        <v>249</v>
      </c>
      <c r="DC371" t="s">
        <v>4556</v>
      </c>
      <c r="DD371" t="s">
        <v>4520</v>
      </c>
      <c r="MZ371" t="s">
        <v>4488</v>
      </c>
      <c r="NA371" t="s">
        <v>4489</v>
      </c>
      <c r="NB371" t="s">
        <v>4489</v>
      </c>
      <c r="NC371" t="s">
        <v>4489</v>
      </c>
      <c r="ND371" t="s">
        <v>4489</v>
      </c>
      <c r="NE371" t="s">
        <v>4489</v>
      </c>
      <c r="NF371" t="s">
        <v>4489</v>
      </c>
      <c r="NG371" t="s">
        <v>4489</v>
      </c>
      <c r="NI371" t="s">
        <v>4488</v>
      </c>
      <c r="NJ371" t="s">
        <v>4489</v>
      </c>
      <c r="NK371" t="s">
        <v>4489</v>
      </c>
      <c r="NL371" t="s">
        <v>4489</v>
      </c>
      <c r="NM371" t="s">
        <v>4489</v>
      </c>
      <c r="NN371" t="s">
        <v>4489</v>
      </c>
      <c r="NO371" t="s">
        <v>4489</v>
      </c>
      <c r="NP371" t="s">
        <v>4489</v>
      </c>
      <c r="NQ371" t="s">
        <v>4489</v>
      </c>
      <c r="NR371" t="s">
        <v>4489</v>
      </c>
      <c r="NS371" t="s">
        <v>4489</v>
      </c>
      <c r="NT371" t="s">
        <v>4489</v>
      </c>
      <c r="NU371" t="s">
        <v>4489</v>
      </c>
      <c r="NV371" t="s">
        <v>4489</v>
      </c>
      <c r="NW371" t="s">
        <v>4489</v>
      </c>
      <c r="NX371" t="s">
        <v>4489</v>
      </c>
    </row>
    <row r="372" spans="1:388" x14ac:dyDescent="0.25">
      <c r="A372">
        <v>510</v>
      </c>
      <c r="B372" t="s">
        <v>4908</v>
      </c>
      <c r="C372" t="s">
        <v>259</v>
      </c>
      <c r="D372" t="s">
        <v>260</v>
      </c>
      <c r="E372" t="s">
        <v>263</v>
      </c>
      <c r="F372" t="s">
        <v>2121</v>
      </c>
      <c r="G372" t="s">
        <v>245</v>
      </c>
      <c r="DB372" t="s">
        <v>249</v>
      </c>
      <c r="DC372" t="s">
        <v>4556</v>
      </c>
      <c r="DD372" t="s">
        <v>4520</v>
      </c>
      <c r="MZ372" t="s">
        <v>4488</v>
      </c>
      <c r="NA372" t="s">
        <v>4489</v>
      </c>
      <c r="NB372" t="s">
        <v>4489</v>
      </c>
      <c r="NC372" t="s">
        <v>4489</v>
      </c>
      <c r="ND372" t="s">
        <v>4489</v>
      </c>
      <c r="NE372" t="s">
        <v>4489</v>
      </c>
      <c r="NF372" t="s">
        <v>4489</v>
      </c>
      <c r="NG372" t="s">
        <v>4489</v>
      </c>
      <c r="NI372" t="s">
        <v>4488</v>
      </c>
      <c r="NJ372" t="s">
        <v>4489</v>
      </c>
      <c r="NK372" t="s">
        <v>4489</v>
      </c>
      <c r="NL372" t="s">
        <v>4489</v>
      </c>
      <c r="NM372" t="s">
        <v>4489</v>
      </c>
      <c r="NN372" t="s">
        <v>4489</v>
      </c>
      <c r="NO372" t="s">
        <v>4489</v>
      </c>
      <c r="NP372" t="s">
        <v>4489</v>
      </c>
      <c r="NQ372" t="s">
        <v>4489</v>
      </c>
      <c r="NR372" t="s">
        <v>4489</v>
      </c>
      <c r="NS372" t="s">
        <v>4489</v>
      </c>
      <c r="NT372" t="s">
        <v>4489</v>
      </c>
      <c r="NU372" t="s">
        <v>4489</v>
      </c>
      <c r="NV372" t="s">
        <v>4489</v>
      </c>
      <c r="NW372" t="s">
        <v>4489</v>
      </c>
      <c r="NX372" t="s">
        <v>4489</v>
      </c>
    </row>
    <row r="373" spans="1:388" x14ac:dyDescent="0.25">
      <c r="A373">
        <v>511</v>
      </c>
      <c r="B373" t="s">
        <v>4908</v>
      </c>
      <c r="C373" t="s">
        <v>259</v>
      </c>
      <c r="D373" t="s">
        <v>260</v>
      </c>
      <c r="E373" t="s">
        <v>263</v>
      </c>
      <c r="F373" t="s">
        <v>2121</v>
      </c>
      <c r="G373" t="s">
        <v>245</v>
      </c>
      <c r="DB373" t="s">
        <v>249</v>
      </c>
      <c r="DC373" t="s">
        <v>4556</v>
      </c>
      <c r="DD373" t="s">
        <v>4520</v>
      </c>
      <c r="MZ373" t="s">
        <v>4488</v>
      </c>
      <c r="NA373" t="s">
        <v>4489</v>
      </c>
      <c r="NB373" t="s">
        <v>4489</v>
      </c>
      <c r="NC373" t="s">
        <v>4489</v>
      </c>
      <c r="ND373" t="s">
        <v>4489</v>
      </c>
      <c r="NE373" t="s">
        <v>4489</v>
      </c>
      <c r="NF373" t="s">
        <v>4489</v>
      </c>
      <c r="NG373" t="s">
        <v>4489</v>
      </c>
      <c r="NI373" t="s">
        <v>4488</v>
      </c>
      <c r="NJ373" t="s">
        <v>4489</v>
      </c>
      <c r="NK373" t="s">
        <v>4489</v>
      </c>
      <c r="NL373" t="s">
        <v>4489</v>
      </c>
      <c r="NM373" t="s">
        <v>4489</v>
      </c>
      <c r="NN373" t="s">
        <v>4489</v>
      </c>
      <c r="NO373" t="s">
        <v>4489</v>
      </c>
      <c r="NP373" t="s">
        <v>4489</v>
      </c>
      <c r="NQ373" t="s">
        <v>4489</v>
      </c>
      <c r="NR373" t="s">
        <v>4489</v>
      </c>
      <c r="NS373" t="s">
        <v>4489</v>
      </c>
      <c r="NT373" t="s">
        <v>4489</v>
      </c>
      <c r="NU373" t="s">
        <v>4489</v>
      </c>
      <c r="NV373" t="s">
        <v>4489</v>
      </c>
      <c r="NW373" t="s">
        <v>4489</v>
      </c>
      <c r="NX373" t="s">
        <v>4489</v>
      </c>
    </row>
    <row r="374" spans="1:388" x14ac:dyDescent="0.25">
      <c r="A374">
        <v>512</v>
      </c>
      <c r="B374" t="s">
        <v>4908</v>
      </c>
      <c r="C374" t="s">
        <v>259</v>
      </c>
      <c r="D374" t="s">
        <v>260</v>
      </c>
      <c r="E374" t="s">
        <v>263</v>
      </c>
      <c r="F374" t="s">
        <v>2121</v>
      </c>
      <c r="G374" t="s">
        <v>245</v>
      </c>
      <c r="DB374" t="s">
        <v>249</v>
      </c>
      <c r="DC374" t="s">
        <v>4556</v>
      </c>
      <c r="DD374" t="s">
        <v>4520</v>
      </c>
      <c r="MZ374" t="s">
        <v>4488</v>
      </c>
      <c r="NA374" t="s">
        <v>4489</v>
      </c>
      <c r="NB374" t="s">
        <v>4489</v>
      </c>
      <c r="NC374" t="s">
        <v>4489</v>
      </c>
      <c r="ND374" t="s">
        <v>4489</v>
      </c>
      <c r="NE374" t="s">
        <v>4489</v>
      </c>
      <c r="NF374" t="s">
        <v>4489</v>
      </c>
      <c r="NG374" t="s">
        <v>4489</v>
      </c>
      <c r="NI374" t="s">
        <v>4489</v>
      </c>
      <c r="NJ374" t="s">
        <v>4489</v>
      </c>
      <c r="NK374" t="s">
        <v>4489</v>
      </c>
      <c r="NL374" t="s">
        <v>4489</v>
      </c>
      <c r="NM374" t="s">
        <v>4489</v>
      </c>
      <c r="NN374" t="s">
        <v>4489</v>
      </c>
      <c r="NO374" t="s">
        <v>4489</v>
      </c>
      <c r="NP374" t="s">
        <v>4489</v>
      </c>
      <c r="NQ374" t="s">
        <v>4489</v>
      </c>
      <c r="NR374" t="s">
        <v>4489</v>
      </c>
      <c r="NS374" t="s">
        <v>4489</v>
      </c>
      <c r="NT374" t="s">
        <v>4489</v>
      </c>
      <c r="NU374" t="s">
        <v>4489</v>
      </c>
      <c r="NV374" t="s">
        <v>4489</v>
      </c>
      <c r="NW374" t="s">
        <v>4489</v>
      </c>
      <c r="NX374" t="s">
        <v>4489</v>
      </c>
    </row>
    <row r="375" spans="1:388" x14ac:dyDescent="0.25">
      <c r="A375">
        <v>757</v>
      </c>
      <c r="B375" t="s">
        <v>4895</v>
      </c>
      <c r="C375" t="s">
        <v>259</v>
      </c>
      <c r="D375" t="s">
        <v>260</v>
      </c>
      <c r="E375" t="s">
        <v>263</v>
      </c>
      <c r="F375" t="s">
        <v>264</v>
      </c>
      <c r="G375" t="s">
        <v>245</v>
      </c>
      <c r="H375" t="s">
        <v>249</v>
      </c>
      <c r="I375" t="s">
        <v>275</v>
      </c>
      <c r="J375" t="s">
        <v>255</v>
      </c>
      <c r="K375" t="s">
        <v>4504</v>
      </c>
      <c r="L375" t="s">
        <v>4504</v>
      </c>
      <c r="M375" t="s">
        <v>9</v>
      </c>
      <c r="N375" t="s">
        <v>9</v>
      </c>
      <c r="X375" t="s">
        <v>249</v>
      </c>
      <c r="Y375" t="s">
        <v>255</v>
      </c>
      <c r="Z375" t="s">
        <v>4502</v>
      </c>
      <c r="AA375" t="s">
        <v>4502</v>
      </c>
      <c r="AB375" t="s">
        <v>8</v>
      </c>
      <c r="AC375" t="s">
        <v>8</v>
      </c>
      <c r="AL375" t="s">
        <v>246</v>
      </c>
      <c r="AP375" t="s">
        <v>9</v>
      </c>
      <c r="AQ375" t="s">
        <v>8</v>
      </c>
      <c r="AS375" t="s">
        <v>249</v>
      </c>
      <c r="AT375" t="s">
        <v>255</v>
      </c>
      <c r="AU375" t="s">
        <v>4556</v>
      </c>
      <c r="AV375" t="s">
        <v>4556</v>
      </c>
      <c r="AW375" t="s">
        <v>9</v>
      </c>
      <c r="AX375" t="s">
        <v>8</v>
      </c>
      <c r="AY375" t="s">
        <v>4564</v>
      </c>
      <c r="GN375" t="s">
        <v>252</v>
      </c>
      <c r="GO375" t="s">
        <v>252</v>
      </c>
      <c r="GW375" t="s">
        <v>9</v>
      </c>
      <c r="GX375" t="s">
        <v>421</v>
      </c>
      <c r="GY375" t="s">
        <v>1259</v>
      </c>
      <c r="LY375" t="s">
        <v>254</v>
      </c>
      <c r="MZ375" t="s">
        <v>4488</v>
      </c>
      <c r="NA375" t="s">
        <v>4489</v>
      </c>
      <c r="NB375" t="s">
        <v>4488</v>
      </c>
      <c r="NC375" t="s">
        <v>4488</v>
      </c>
      <c r="ND375" t="s">
        <v>4489</v>
      </c>
      <c r="NE375" t="s">
        <v>4489</v>
      </c>
      <c r="NF375" t="s">
        <v>4489</v>
      </c>
      <c r="NG375" t="s">
        <v>4489</v>
      </c>
      <c r="NI375" t="s">
        <v>4489</v>
      </c>
      <c r="NJ375" t="s">
        <v>4489</v>
      </c>
      <c r="NK375" t="s">
        <v>4489</v>
      </c>
      <c r="NL375" t="s">
        <v>4488</v>
      </c>
      <c r="NM375" t="s">
        <v>4489</v>
      </c>
      <c r="NN375" t="s">
        <v>4489</v>
      </c>
      <c r="NO375" t="s">
        <v>4488</v>
      </c>
      <c r="NP375" t="s">
        <v>4489</v>
      </c>
      <c r="NQ375" t="s">
        <v>4488</v>
      </c>
      <c r="NR375" t="s">
        <v>4489</v>
      </c>
      <c r="NS375" t="s">
        <v>4489</v>
      </c>
      <c r="NT375" t="s">
        <v>4489</v>
      </c>
      <c r="NU375" t="s">
        <v>4489</v>
      </c>
      <c r="NV375" t="s">
        <v>4489</v>
      </c>
      <c r="NW375" t="s">
        <v>4489</v>
      </c>
      <c r="NX375" t="s">
        <v>4489</v>
      </c>
    </row>
    <row r="376" spans="1:388" x14ac:dyDescent="0.25">
      <c r="A376">
        <v>758</v>
      </c>
      <c r="B376" t="s">
        <v>4895</v>
      </c>
      <c r="C376" t="s">
        <v>259</v>
      </c>
      <c r="D376" t="s">
        <v>260</v>
      </c>
      <c r="E376" t="s">
        <v>263</v>
      </c>
      <c r="F376" t="s">
        <v>264</v>
      </c>
      <c r="G376" t="s">
        <v>245</v>
      </c>
      <c r="H376" t="s">
        <v>246</v>
      </c>
      <c r="I376" t="s">
        <v>247</v>
      </c>
      <c r="J376" t="s">
        <v>255</v>
      </c>
      <c r="K376" t="s">
        <v>4504</v>
      </c>
      <c r="L376" t="s">
        <v>4504</v>
      </c>
      <c r="M376" t="s">
        <v>8</v>
      </c>
      <c r="N376" t="s">
        <v>8</v>
      </c>
      <c r="O376" t="s">
        <v>4501</v>
      </c>
      <c r="X376" t="s">
        <v>249</v>
      </c>
      <c r="Y376" t="s">
        <v>255</v>
      </c>
      <c r="Z376" t="s">
        <v>4502</v>
      </c>
      <c r="AA376" t="s">
        <v>4502</v>
      </c>
      <c r="AB376" t="s">
        <v>8</v>
      </c>
      <c r="AC376" t="s">
        <v>8</v>
      </c>
      <c r="AD376" t="s">
        <v>4559</v>
      </c>
      <c r="AL376" t="s">
        <v>249</v>
      </c>
      <c r="AP376" t="s">
        <v>9</v>
      </c>
      <c r="AQ376" t="s">
        <v>8</v>
      </c>
      <c r="AR376" t="s">
        <v>4501</v>
      </c>
      <c r="AS376" t="s">
        <v>246</v>
      </c>
      <c r="AT376" t="s">
        <v>255</v>
      </c>
      <c r="AU376" t="s">
        <v>4556</v>
      </c>
      <c r="AV376" t="s">
        <v>4556</v>
      </c>
      <c r="AW376" t="s">
        <v>276</v>
      </c>
      <c r="AX376" t="s">
        <v>8</v>
      </c>
      <c r="AY376" t="s">
        <v>4532</v>
      </c>
      <c r="GN376" t="s">
        <v>252</v>
      </c>
      <c r="GO376" t="s">
        <v>262</v>
      </c>
      <c r="GW376" t="s">
        <v>9</v>
      </c>
      <c r="GX376" t="s">
        <v>4558</v>
      </c>
      <c r="GY376" t="s">
        <v>1259</v>
      </c>
      <c r="LY376" t="s">
        <v>3503</v>
      </c>
      <c r="MZ376" t="s">
        <v>4488</v>
      </c>
      <c r="NA376" t="s">
        <v>4488</v>
      </c>
      <c r="NB376" t="s">
        <v>4488</v>
      </c>
      <c r="NC376" t="s">
        <v>4489</v>
      </c>
      <c r="ND376" t="s">
        <v>4489</v>
      </c>
      <c r="NE376" t="s">
        <v>4489</v>
      </c>
      <c r="NF376" t="s">
        <v>4489</v>
      </c>
      <c r="NG376" t="s">
        <v>4489</v>
      </c>
      <c r="NI376" t="s">
        <v>4489</v>
      </c>
      <c r="NJ376" t="s">
        <v>4489</v>
      </c>
      <c r="NK376" t="s">
        <v>4489</v>
      </c>
      <c r="NL376" t="s">
        <v>4489</v>
      </c>
      <c r="NM376" t="s">
        <v>4488</v>
      </c>
      <c r="NN376" t="s">
        <v>4488</v>
      </c>
      <c r="NO376" t="s">
        <v>4489</v>
      </c>
      <c r="NP376" t="s">
        <v>4489</v>
      </c>
      <c r="NQ376" t="s">
        <v>4489</v>
      </c>
      <c r="NR376" t="s">
        <v>4489</v>
      </c>
      <c r="NS376" t="s">
        <v>4489</v>
      </c>
      <c r="NT376" t="s">
        <v>4489</v>
      </c>
      <c r="NU376" t="s">
        <v>4489</v>
      </c>
      <c r="NV376" t="s">
        <v>4489</v>
      </c>
      <c r="NW376" t="s">
        <v>4489</v>
      </c>
      <c r="NX376" t="s">
        <v>4489</v>
      </c>
    </row>
    <row r="377" spans="1:388" x14ac:dyDescent="0.25">
      <c r="A377">
        <v>759</v>
      </c>
      <c r="B377" t="s">
        <v>4895</v>
      </c>
      <c r="C377" t="s">
        <v>259</v>
      </c>
      <c r="D377" t="s">
        <v>260</v>
      </c>
      <c r="E377" t="s">
        <v>263</v>
      </c>
      <c r="F377" t="s">
        <v>264</v>
      </c>
      <c r="G377" t="s">
        <v>245</v>
      </c>
      <c r="H377" t="s">
        <v>249</v>
      </c>
      <c r="I377" t="s">
        <v>275</v>
      </c>
      <c r="J377" t="s">
        <v>255</v>
      </c>
      <c r="K377" t="s">
        <v>4504</v>
      </c>
      <c r="L377" t="s">
        <v>4504</v>
      </c>
      <c r="M377" t="s">
        <v>9</v>
      </c>
      <c r="N377" t="s">
        <v>8</v>
      </c>
      <c r="O377" t="s">
        <v>4506</v>
      </c>
      <c r="X377" t="s">
        <v>246</v>
      </c>
      <c r="Y377" t="s">
        <v>255</v>
      </c>
      <c r="Z377" t="s">
        <v>4502</v>
      </c>
      <c r="AA377" t="s">
        <v>4502</v>
      </c>
      <c r="AB377" t="s">
        <v>8</v>
      </c>
      <c r="AC377" t="s">
        <v>8</v>
      </c>
      <c r="AD377" t="s">
        <v>4532</v>
      </c>
      <c r="AL377" t="s">
        <v>246</v>
      </c>
      <c r="AP377" t="s">
        <v>8</v>
      </c>
      <c r="AQ377" t="s">
        <v>8</v>
      </c>
      <c r="AR377" t="s">
        <v>4532</v>
      </c>
      <c r="AS377" t="s">
        <v>246</v>
      </c>
      <c r="AT377" t="s">
        <v>255</v>
      </c>
      <c r="AU377" t="s">
        <v>4556</v>
      </c>
      <c r="AV377" t="s">
        <v>4556</v>
      </c>
      <c r="AW377" t="s">
        <v>8</v>
      </c>
      <c r="AX377" t="s">
        <v>8</v>
      </c>
      <c r="AY377" t="s">
        <v>4501</v>
      </c>
      <c r="GN377" t="s">
        <v>252</v>
      </c>
      <c r="GO377" t="s">
        <v>252</v>
      </c>
      <c r="GW377" t="s">
        <v>8</v>
      </c>
      <c r="GX377" t="s">
        <v>420</v>
      </c>
      <c r="GY377" t="s">
        <v>1259</v>
      </c>
      <c r="HA377" t="s">
        <v>4559</v>
      </c>
      <c r="LY377" t="s">
        <v>254</v>
      </c>
      <c r="MZ377" t="s">
        <v>4488</v>
      </c>
      <c r="NA377" t="s">
        <v>4489</v>
      </c>
      <c r="NB377" t="s">
        <v>4488</v>
      </c>
      <c r="NC377" t="s">
        <v>4488</v>
      </c>
      <c r="ND377" t="s">
        <v>4489</v>
      </c>
      <c r="NE377" t="s">
        <v>4489</v>
      </c>
      <c r="NF377" t="s">
        <v>4489</v>
      </c>
      <c r="NG377" t="s">
        <v>4489</v>
      </c>
      <c r="NI377" t="s">
        <v>4489</v>
      </c>
      <c r="NJ377" t="s">
        <v>4489</v>
      </c>
      <c r="NK377" t="s">
        <v>4489</v>
      </c>
      <c r="NL377" t="s">
        <v>4489</v>
      </c>
      <c r="NM377" t="s">
        <v>4489</v>
      </c>
      <c r="NN377" t="s">
        <v>4489</v>
      </c>
      <c r="NO377" t="s">
        <v>4489</v>
      </c>
      <c r="NP377" t="s">
        <v>4489</v>
      </c>
      <c r="NQ377" t="s">
        <v>4489</v>
      </c>
      <c r="NR377" t="s">
        <v>4489</v>
      </c>
      <c r="NS377" t="s">
        <v>4488</v>
      </c>
      <c r="NT377" t="s">
        <v>4488</v>
      </c>
      <c r="NU377" t="s">
        <v>4489</v>
      </c>
      <c r="NV377" t="s">
        <v>4489</v>
      </c>
      <c r="NW377" t="s">
        <v>4489</v>
      </c>
      <c r="NX377" t="s">
        <v>4489</v>
      </c>
    </row>
    <row r="378" spans="1:388" x14ac:dyDescent="0.25">
      <c r="A378">
        <v>760</v>
      </c>
      <c r="B378" t="s">
        <v>4895</v>
      </c>
      <c r="C378" t="s">
        <v>259</v>
      </c>
      <c r="D378" t="s">
        <v>260</v>
      </c>
      <c r="E378" t="s">
        <v>263</v>
      </c>
      <c r="F378" t="s">
        <v>264</v>
      </c>
      <c r="G378" t="s">
        <v>245</v>
      </c>
      <c r="H378" t="s">
        <v>246</v>
      </c>
      <c r="I378" t="s">
        <v>275</v>
      </c>
      <c r="J378" t="s">
        <v>255</v>
      </c>
      <c r="K378" t="s">
        <v>4504</v>
      </c>
      <c r="L378" t="s">
        <v>4504</v>
      </c>
      <c r="M378" t="s">
        <v>8</v>
      </c>
      <c r="N378" t="s">
        <v>8</v>
      </c>
      <c r="O378" t="s">
        <v>4501</v>
      </c>
      <c r="X378" t="s">
        <v>249</v>
      </c>
      <c r="Y378" t="s">
        <v>255</v>
      </c>
      <c r="Z378" t="s">
        <v>4502</v>
      </c>
      <c r="AA378" t="s">
        <v>4502</v>
      </c>
      <c r="AB378" t="s">
        <v>8</v>
      </c>
      <c r="AC378" t="s">
        <v>8</v>
      </c>
      <c r="AL378" t="s">
        <v>246</v>
      </c>
      <c r="AP378" t="s">
        <v>8</v>
      </c>
      <c r="AQ378" t="s">
        <v>8</v>
      </c>
      <c r="AR378" t="s">
        <v>4532</v>
      </c>
      <c r="AS378" t="s">
        <v>246</v>
      </c>
      <c r="AT378" t="s">
        <v>255</v>
      </c>
      <c r="AU378" t="s">
        <v>4556</v>
      </c>
      <c r="AV378" t="s">
        <v>4556</v>
      </c>
      <c r="AW378" t="s">
        <v>8</v>
      </c>
      <c r="AX378" t="s">
        <v>276</v>
      </c>
      <c r="AY378" t="s">
        <v>4501</v>
      </c>
      <c r="GN378" t="s">
        <v>262</v>
      </c>
      <c r="GO378" t="s">
        <v>262</v>
      </c>
      <c r="GW378" t="s">
        <v>8</v>
      </c>
      <c r="GX378" t="s">
        <v>4663</v>
      </c>
      <c r="GY378" t="s">
        <v>1259</v>
      </c>
      <c r="HA378" t="s">
        <v>4530</v>
      </c>
      <c r="HH378" t="s">
        <v>300</v>
      </c>
      <c r="LY378" t="s">
        <v>254</v>
      </c>
      <c r="MZ378" t="s">
        <v>4488</v>
      </c>
      <c r="NA378" t="s">
        <v>4488</v>
      </c>
      <c r="NB378" t="s">
        <v>4488</v>
      </c>
      <c r="NC378" t="s">
        <v>4489</v>
      </c>
      <c r="ND378" t="s">
        <v>4489</v>
      </c>
      <c r="NE378" t="s">
        <v>4489</v>
      </c>
      <c r="NF378" t="s">
        <v>4489</v>
      </c>
      <c r="NG378" t="s">
        <v>4489</v>
      </c>
      <c r="NI378" t="s">
        <v>4489</v>
      </c>
      <c r="NJ378" t="s">
        <v>4489</v>
      </c>
      <c r="NK378" t="s">
        <v>4489</v>
      </c>
      <c r="NL378" t="s">
        <v>4489</v>
      </c>
      <c r="NM378" t="s">
        <v>4488</v>
      </c>
      <c r="NN378" t="s">
        <v>4489</v>
      </c>
      <c r="NO378" t="s">
        <v>4488</v>
      </c>
      <c r="NP378" t="s">
        <v>4489</v>
      </c>
      <c r="NQ378" t="s">
        <v>4489</v>
      </c>
      <c r="NR378" t="s">
        <v>4489</v>
      </c>
      <c r="NS378" t="s">
        <v>4489</v>
      </c>
      <c r="NT378" t="s">
        <v>4489</v>
      </c>
      <c r="NU378" t="s">
        <v>4489</v>
      </c>
      <c r="NV378" t="s">
        <v>4489</v>
      </c>
      <c r="NW378" t="s">
        <v>4489</v>
      </c>
      <c r="NX378" t="s">
        <v>4489</v>
      </c>
    </row>
    <row r="379" spans="1:388" x14ac:dyDescent="0.25">
      <c r="A379">
        <v>761</v>
      </c>
      <c r="B379" t="s">
        <v>4895</v>
      </c>
      <c r="C379" t="s">
        <v>259</v>
      </c>
      <c r="D379" t="s">
        <v>260</v>
      </c>
      <c r="E379" t="s">
        <v>263</v>
      </c>
      <c r="F379" t="s">
        <v>264</v>
      </c>
      <c r="G379" t="s">
        <v>245</v>
      </c>
      <c r="AZ379" t="s">
        <v>249</v>
      </c>
      <c r="BA379" t="s">
        <v>255</v>
      </c>
      <c r="BB379" t="s">
        <v>4556</v>
      </c>
      <c r="BC379" t="s">
        <v>4556</v>
      </c>
      <c r="BD379" t="s">
        <v>8</v>
      </c>
      <c r="BE379" t="s">
        <v>8</v>
      </c>
      <c r="BG379" t="s">
        <v>249</v>
      </c>
      <c r="BH379" t="s">
        <v>251</v>
      </c>
      <c r="BI379" t="s">
        <v>255</v>
      </c>
      <c r="BJ379" t="s">
        <v>4509</v>
      </c>
      <c r="BK379" t="s">
        <v>4509</v>
      </c>
      <c r="BL379" t="s">
        <v>8</v>
      </c>
      <c r="BM379" t="s">
        <v>8</v>
      </c>
      <c r="BN379" t="s">
        <v>4501</v>
      </c>
      <c r="BW379" t="s">
        <v>246</v>
      </c>
      <c r="CB379" t="s">
        <v>8</v>
      </c>
      <c r="CC379" t="s">
        <v>9</v>
      </c>
      <c r="CD379" t="s">
        <v>4501</v>
      </c>
      <c r="CM379" t="s">
        <v>246</v>
      </c>
      <c r="CQ379" t="s">
        <v>8</v>
      </c>
      <c r="CR379" t="s">
        <v>8</v>
      </c>
      <c r="CS379" t="s">
        <v>4532</v>
      </c>
      <c r="CT379" t="s">
        <v>15</v>
      </c>
      <c r="CY379" t="s">
        <v>276</v>
      </c>
      <c r="CZ379" t="s">
        <v>276</v>
      </c>
      <c r="GO379" t="s">
        <v>252</v>
      </c>
      <c r="LY379" t="s">
        <v>3502</v>
      </c>
      <c r="MZ379" t="s">
        <v>4488</v>
      </c>
      <c r="NA379" t="s">
        <v>4489</v>
      </c>
      <c r="NB379" t="s">
        <v>4489</v>
      </c>
      <c r="NC379" t="s">
        <v>4488</v>
      </c>
      <c r="ND379" t="s">
        <v>4489</v>
      </c>
      <c r="NE379" t="s">
        <v>4489</v>
      </c>
      <c r="NF379" t="s">
        <v>4489</v>
      </c>
      <c r="NG379" t="s">
        <v>4489</v>
      </c>
      <c r="NI379" t="s">
        <v>4489</v>
      </c>
      <c r="NJ379" t="s">
        <v>4489</v>
      </c>
      <c r="NK379" t="s">
        <v>4489</v>
      </c>
      <c r="NL379" t="s">
        <v>4489</v>
      </c>
      <c r="NM379" t="s">
        <v>4489</v>
      </c>
      <c r="NN379" t="s">
        <v>4489</v>
      </c>
      <c r="NO379" t="s">
        <v>4489</v>
      </c>
      <c r="NP379" t="s">
        <v>4489</v>
      </c>
      <c r="NQ379" t="s">
        <v>4489</v>
      </c>
      <c r="NR379" t="s">
        <v>4489</v>
      </c>
      <c r="NS379" t="s">
        <v>4489</v>
      </c>
      <c r="NT379" t="s">
        <v>4488</v>
      </c>
      <c r="NU379" t="s">
        <v>4488</v>
      </c>
      <c r="NV379" t="s">
        <v>4489</v>
      </c>
      <c r="NW379" t="s">
        <v>4489</v>
      </c>
      <c r="NX379" t="s">
        <v>4489</v>
      </c>
    </row>
    <row r="380" spans="1:388" x14ac:dyDescent="0.25">
      <c r="A380">
        <v>762</v>
      </c>
      <c r="B380" t="s">
        <v>4895</v>
      </c>
      <c r="C380" t="s">
        <v>259</v>
      </c>
      <c r="D380" t="s">
        <v>260</v>
      </c>
      <c r="E380" t="s">
        <v>263</v>
      </c>
      <c r="F380" t="s">
        <v>264</v>
      </c>
      <c r="G380" t="s">
        <v>245</v>
      </c>
      <c r="AZ380" t="s">
        <v>246</v>
      </c>
      <c r="BA380" t="s">
        <v>255</v>
      </c>
      <c r="BB380" t="s">
        <v>4556</v>
      </c>
      <c r="BC380" t="s">
        <v>4556</v>
      </c>
      <c r="BD380" t="s">
        <v>8</v>
      </c>
      <c r="BE380" t="s">
        <v>276</v>
      </c>
      <c r="BG380" t="s">
        <v>249</v>
      </c>
      <c r="BH380" t="s">
        <v>251</v>
      </c>
      <c r="BI380" t="s">
        <v>255</v>
      </c>
      <c r="BJ380" t="s">
        <v>4509</v>
      </c>
      <c r="BK380" t="s">
        <v>4509</v>
      </c>
      <c r="BL380" t="s">
        <v>8</v>
      </c>
      <c r="BM380" t="s">
        <v>8</v>
      </c>
      <c r="BN380" t="s">
        <v>4501</v>
      </c>
      <c r="BW380" t="s">
        <v>246</v>
      </c>
      <c r="CB380" t="s">
        <v>8</v>
      </c>
      <c r="CC380" t="s">
        <v>8</v>
      </c>
      <c r="CD380" t="s">
        <v>4559</v>
      </c>
      <c r="CM380" t="s">
        <v>249</v>
      </c>
      <c r="CN380" t="s">
        <v>255</v>
      </c>
      <c r="CO380" t="s">
        <v>4492</v>
      </c>
      <c r="CP380" t="s">
        <v>4492</v>
      </c>
      <c r="CQ380" t="s">
        <v>8</v>
      </c>
      <c r="CR380" t="s">
        <v>8</v>
      </c>
      <c r="CS380" t="s">
        <v>4499</v>
      </c>
      <c r="CT380" t="s">
        <v>249</v>
      </c>
      <c r="CU380" t="s">
        <v>303</v>
      </c>
      <c r="CV380" t="s">
        <v>293</v>
      </c>
      <c r="CW380" t="s">
        <v>4688</v>
      </c>
      <c r="CX380" t="s">
        <v>5044</v>
      </c>
      <c r="CY380" t="s">
        <v>8</v>
      </c>
      <c r="CZ380" t="s">
        <v>8</v>
      </c>
      <c r="DA380" t="s">
        <v>4501</v>
      </c>
      <c r="GO380" t="s">
        <v>252</v>
      </c>
      <c r="LY380" t="s">
        <v>254</v>
      </c>
      <c r="MZ380" t="s">
        <v>4488</v>
      </c>
      <c r="NA380" t="s">
        <v>4489</v>
      </c>
      <c r="NB380" t="s">
        <v>4488</v>
      </c>
      <c r="NC380" t="s">
        <v>4489</v>
      </c>
      <c r="ND380" t="s">
        <v>4489</v>
      </c>
      <c r="NE380" t="s">
        <v>4489</v>
      </c>
      <c r="NF380" t="s">
        <v>4489</v>
      </c>
      <c r="NG380" t="s">
        <v>4489</v>
      </c>
      <c r="NI380" t="s">
        <v>4489</v>
      </c>
      <c r="NJ380" t="s">
        <v>4489</v>
      </c>
      <c r="NK380" t="s">
        <v>4489</v>
      </c>
      <c r="NL380" t="s">
        <v>4489</v>
      </c>
      <c r="NM380" t="s">
        <v>4489</v>
      </c>
      <c r="NN380" t="s">
        <v>4488</v>
      </c>
      <c r="NO380" t="s">
        <v>4488</v>
      </c>
      <c r="NP380" t="s">
        <v>4489</v>
      </c>
      <c r="NQ380" t="s">
        <v>4489</v>
      </c>
      <c r="NR380" t="s">
        <v>4489</v>
      </c>
      <c r="NS380" t="s">
        <v>4489</v>
      </c>
      <c r="NT380" t="s">
        <v>4489</v>
      </c>
      <c r="NU380" t="s">
        <v>4489</v>
      </c>
      <c r="NV380" t="s">
        <v>4489</v>
      </c>
      <c r="NW380" t="s">
        <v>4489</v>
      </c>
      <c r="NX380" t="s">
        <v>4489</v>
      </c>
    </row>
    <row r="381" spans="1:388" x14ac:dyDescent="0.25">
      <c r="A381">
        <v>763</v>
      </c>
      <c r="B381" t="s">
        <v>4895</v>
      </c>
      <c r="C381" t="s">
        <v>259</v>
      </c>
      <c r="D381" t="s">
        <v>260</v>
      </c>
      <c r="E381" t="s">
        <v>263</v>
      </c>
      <c r="F381" t="s">
        <v>264</v>
      </c>
      <c r="G381" t="s">
        <v>245</v>
      </c>
      <c r="AZ381" t="s">
        <v>246</v>
      </c>
      <c r="BA381" t="s">
        <v>255</v>
      </c>
      <c r="BB381" t="s">
        <v>4556</v>
      </c>
      <c r="BC381" t="s">
        <v>4556</v>
      </c>
      <c r="BD381" t="s">
        <v>8</v>
      </c>
      <c r="BE381" t="s">
        <v>276</v>
      </c>
      <c r="BG381" t="s">
        <v>249</v>
      </c>
      <c r="BH381" t="s">
        <v>251</v>
      </c>
      <c r="BI381" t="s">
        <v>255</v>
      </c>
      <c r="BJ381" t="s">
        <v>4509</v>
      </c>
      <c r="BK381" t="s">
        <v>4509</v>
      </c>
      <c r="BL381" t="s">
        <v>8</v>
      </c>
      <c r="BM381" t="s">
        <v>8</v>
      </c>
      <c r="BN381" t="s">
        <v>4577</v>
      </c>
      <c r="BW381" t="s">
        <v>246</v>
      </c>
      <c r="CB381" t="s">
        <v>9</v>
      </c>
      <c r="CC381" t="s">
        <v>8</v>
      </c>
      <c r="CD381" t="s">
        <v>4501</v>
      </c>
      <c r="CM381" t="s">
        <v>246</v>
      </c>
      <c r="CN381" t="s">
        <v>255</v>
      </c>
      <c r="CO381" t="s">
        <v>4492</v>
      </c>
      <c r="CP381" t="s">
        <v>4492</v>
      </c>
      <c r="CQ381" t="s">
        <v>8</v>
      </c>
      <c r="CR381" t="s">
        <v>8</v>
      </c>
      <c r="CT381" t="s">
        <v>249</v>
      </c>
      <c r="CU381" t="s">
        <v>314</v>
      </c>
      <c r="CV381" t="s">
        <v>293</v>
      </c>
      <c r="CW381" t="s">
        <v>4688</v>
      </c>
      <c r="CX381" t="s">
        <v>5044</v>
      </c>
      <c r="CY381" t="s">
        <v>8</v>
      </c>
      <c r="CZ381" t="s">
        <v>8</v>
      </c>
      <c r="DA381" t="s">
        <v>4559</v>
      </c>
      <c r="GO381" t="s">
        <v>262</v>
      </c>
      <c r="LY381" t="s">
        <v>3502</v>
      </c>
      <c r="MZ381" t="s">
        <v>4488</v>
      </c>
      <c r="NA381" t="s">
        <v>4489</v>
      </c>
      <c r="NB381" t="s">
        <v>4488</v>
      </c>
      <c r="NC381" t="s">
        <v>4489</v>
      </c>
      <c r="ND381" t="s">
        <v>4489</v>
      </c>
      <c r="NE381" t="s">
        <v>4489</v>
      </c>
      <c r="NF381" t="s">
        <v>4489</v>
      </c>
      <c r="NG381" t="s">
        <v>4489</v>
      </c>
      <c r="NI381" t="s">
        <v>4489</v>
      </c>
      <c r="NJ381" t="s">
        <v>4488</v>
      </c>
      <c r="NK381" t="s">
        <v>4488</v>
      </c>
      <c r="NL381" t="s">
        <v>4489</v>
      </c>
      <c r="NM381" t="s">
        <v>4489</v>
      </c>
      <c r="NN381" t="s">
        <v>4489</v>
      </c>
      <c r="NO381" t="s">
        <v>4489</v>
      </c>
      <c r="NP381" t="s">
        <v>4489</v>
      </c>
      <c r="NQ381" t="s">
        <v>4489</v>
      </c>
      <c r="NR381" t="s">
        <v>4489</v>
      </c>
      <c r="NS381" t="s">
        <v>4489</v>
      </c>
      <c r="NT381" t="s">
        <v>4489</v>
      </c>
      <c r="NU381" t="s">
        <v>4489</v>
      </c>
      <c r="NV381" t="s">
        <v>4489</v>
      </c>
      <c r="NW381" t="s">
        <v>4489</v>
      </c>
      <c r="NX381" t="s">
        <v>4489</v>
      </c>
    </row>
    <row r="382" spans="1:388" x14ac:dyDescent="0.25">
      <c r="A382">
        <v>764</v>
      </c>
      <c r="B382" t="s">
        <v>4895</v>
      </c>
      <c r="C382" t="s">
        <v>259</v>
      </c>
      <c r="D382" t="s">
        <v>260</v>
      </c>
      <c r="E382" t="s">
        <v>263</v>
      </c>
      <c r="F382" t="s">
        <v>264</v>
      </c>
      <c r="G382" t="s">
        <v>245</v>
      </c>
      <c r="AZ382" t="s">
        <v>246</v>
      </c>
      <c r="BA382" t="s">
        <v>255</v>
      </c>
      <c r="BB382" t="s">
        <v>4556</v>
      </c>
      <c r="BC382" t="s">
        <v>4556</v>
      </c>
      <c r="BD382" t="s">
        <v>9</v>
      </c>
      <c r="BE382" t="s">
        <v>8</v>
      </c>
      <c r="BF382" t="s">
        <v>4501</v>
      </c>
      <c r="BG382" t="s">
        <v>249</v>
      </c>
      <c r="BH382" t="s">
        <v>251</v>
      </c>
      <c r="BI382" t="s">
        <v>255</v>
      </c>
      <c r="BJ382" t="s">
        <v>4509</v>
      </c>
      <c r="BK382" t="s">
        <v>4509</v>
      </c>
      <c r="BL382" t="s">
        <v>8</v>
      </c>
      <c r="BM382" t="s">
        <v>8</v>
      </c>
      <c r="BN382" t="s">
        <v>4501</v>
      </c>
      <c r="BW382" t="s">
        <v>246</v>
      </c>
      <c r="BX382" t="s">
        <v>284</v>
      </c>
      <c r="BY382" t="s">
        <v>255</v>
      </c>
      <c r="BZ382" t="s">
        <v>4497</v>
      </c>
      <c r="CA382" t="s">
        <v>4497</v>
      </c>
      <c r="CB382" t="s">
        <v>8</v>
      </c>
      <c r="CC382" t="s">
        <v>8</v>
      </c>
      <c r="CD382" t="s">
        <v>4532</v>
      </c>
      <c r="CM382" t="s">
        <v>249</v>
      </c>
      <c r="CN382" t="s">
        <v>255</v>
      </c>
      <c r="CO382" t="s">
        <v>4492</v>
      </c>
      <c r="CP382" t="s">
        <v>4492</v>
      </c>
      <c r="CQ382" t="s">
        <v>8</v>
      </c>
      <c r="CR382" t="s">
        <v>8</v>
      </c>
      <c r="CS382" t="s">
        <v>4501</v>
      </c>
      <c r="CT382" t="s">
        <v>249</v>
      </c>
      <c r="CU382" t="s">
        <v>303</v>
      </c>
      <c r="CV382" t="s">
        <v>293</v>
      </c>
      <c r="CW382" t="s">
        <v>4688</v>
      </c>
      <c r="CX382" t="s">
        <v>5044</v>
      </c>
      <c r="CY382" t="s">
        <v>8</v>
      </c>
      <c r="CZ382" t="s">
        <v>8</v>
      </c>
      <c r="DA382" t="s">
        <v>4501</v>
      </c>
      <c r="GO382" t="s">
        <v>252</v>
      </c>
      <c r="LY382" t="s">
        <v>3503</v>
      </c>
      <c r="MZ382" t="s">
        <v>4488</v>
      </c>
      <c r="NA382" t="s">
        <v>4489</v>
      </c>
      <c r="NB382" t="s">
        <v>4488</v>
      </c>
      <c r="NC382" t="s">
        <v>4489</v>
      </c>
      <c r="ND382" t="s">
        <v>4489</v>
      </c>
      <c r="NE382" t="s">
        <v>4489</v>
      </c>
      <c r="NF382" t="s">
        <v>4489</v>
      </c>
      <c r="NG382" t="s">
        <v>4489</v>
      </c>
      <c r="NI382" t="s">
        <v>4489</v>
      </c>
      <c r="NJ382" t="s">
        <v>4489</v>
      </c>
      <c r="NK382" t="s">
        <v>4489</v>
      </c>
      <c r="NL382" t="s">
        <v>4489</v>
      </c>
      <c r="NM382" t="s">
        <v>4489</v>
      </c>
      <c r="NN382" t="s">
        <v>4488</v>
      </c>
      <c r="NO382" t="s">
        <v>4489</v>
      </c>
      <c r="NP382" t="s">
        <v>4489</v>
      </c>
      <c r="NQ382" t="s">
        <v>4489</v>
      </c>
      <c r="NR382" t="s">
        <v>4488</v>
      </c>
      <c r="NS382" t="s">
        <v>4489</v>
      </c>
      <c r="NT382" t="s">
        <v>4489</v>
      </c>
      <c r="NU382" t="s">
        <v>4489</v>
      </c>
      <c r="NV382" t="s">
        <v>4489</v>
      </c>
      <c r="NW382" t="s">
        <v>4489</v>
      </c>
      <c r="NX382" t="s">
        <v>4489</v>
      </c>
    </row>
    <row r="383" spans="1:388" x14ac:dyDescent="0.25">
      <c r="A383">
        <v>765</v>
      </c>
      <c r="B383" t="s">
        <v>4895</v>
      </c>
      <c r="C383" t="s">
        <v>259</v>
      </c>
      <c r="D383" t="s">
        <v>260</v>
      </c>
      <c r="E383" t="s">
        <v>263</v>
      </c>
      <c r="F383" t="s">
        <v>264</v>
      </c>
      <c r="G383" t="s">
        <v>245</v>
      </c>
      <c r="P383" t="s">
        <v>249</v>
      </c>
      <c r="Q383" t="s">
        <v>275</v>
      </c>
      <c r="R383" t="s">
        <v>848</v>
      </c>
      <c r="S383" t="s">
        <v>4514</v>
      </c>
      <c r="T383" t="s">
        <v>4514</v>
      </c>
      <c r="U383" t="s">
        <v>8</v>
      </c>
      <c r="V383" t="s">
        <v>8</v>
      </c>
      <c r="W383" t="s">
        <v>4501</v>
      </c>
      <c r="AE383" t="s">
        <v>249</v>
      </c>
      <c r="AF383" t="s">
        <v>848</v>
      </c>
      <c r="AG383" t="s">
        <v>4599</v>
      </c>
      <c r="AH383" t="s">
        <v>4599</v>
      </c>
      <c r="AI383" t="s">
        <v>8</v>
      </c>
      <c r="AJ383" t="s">
        <v>8</v>
      </c>
      <c r="AK383" t="s">
        <v>4501</v>
      </c>
      <c r="GN383" t="s">
        <v>262</v>
      </c>
      <c r="GW383" t="s">
        <v>8</v>
      </c>
      <c r="GX383" t="s">
        <v>424</v>
      </c>
      <c r="GY383" t="s">
        <v>1259</v>
      </c>
      <c r="HA383" t="s">
        <v>4529</v>
      </c>
      <c r="MZ383" t="s">
        <v>4488</v>
      </c>
      <c r="NA383" t="s">
        <v>4489</v>
      </c>
      <c r="NB383" t="s">
        <v>4488</v>
      </c>
      <c r="NC383" t="s">
        <v>4489</v>
      </c>
      <c r="ND383" t="s">
        <v>4489</v>
      </c>
      <c r="NE383" t="s">
        <v>4489</v>
      </c>
      <c r="NF383" t="s">
        <v>4489</v>
      </c>
      <c r="NG383" t="s">
        <v>4489</v>
      </c>
      <c r="NI383" t="s">
        <v>4489</v>
      </c>
      <c r="NJ383" t="s">
        <v>4488</v>
      </c>
      <c r="NK383" t="s">
        <v>4489</v>
      </c>
      <c r="NL383" t="s">
        <v>4489</v>
      </c>
      <c r="NM383" t="s">
        <v>4489</v>
      </c>
      <c r="NN383" t="s">
        <v>4489</v>
      </c>
      <c r="NO383" t="s">
        <v>4489</v>
      </c>
      <c r="NP383" t="s">
        <v>4488</v>
      </c>
      <c r="NQ383" t="s">
        <v>4489</v>
      </c>
      <c r="NR383" t="s">
        <v>4489</v>
      </c>
      <c r="NS383" t="s">
        <v>4489</v>
      </c>
      <c r="NT383" t="s">
        <v>4489</v>
      </c>
      <c r="NU383" t="s">
        <v>4489</v>
      </c>
      <c r="NV383" t="s">
        <v>4489</v>
      </c>
      <c r="NW383" t="s">
        <v>4489</v>
      </c>
      <c r="NX383" t="s">
        <v>4489</v>
      </c>
    </row>
    <row r="384" spans="1:388" x14ac:dyDescent="0.25">
      <c r="A384">
        <v>766</v>
      </c>
      <c r="B384" t="s">
        <v>4895</v>
      </c>
      <c r="C384" t="s">
        <v>259</v>
      </c>
      <c r="D384" t="s">
        <v>260</v>
      </c>
      <c r="E384" t="s">
        <v>263</v>
      </c>
      <c r="F384" t="s">
        <v>264</v>
      </c>
      <c r="G384" t="s">
        <v>245</v>
      </c>
      <c r="P384" t="s">
        <v>249</v>
      </c>
      <c r="Q384" t="s">
        <v>275</v>
      </c>
      <c r="R384" t="s">
        <v>848</v>
      </c>
      <c r="S384" t="s">
        <v>4514</v>
      </c>
      <c r="T384" t="s">
        <v>4514</v>
      </c>
      <c r="U384" t="s">
        <v>8</v>
      </c>
      <c r="V384" t="s">
        <v>8</v>
      </c>
      <c r="W384" t="s">
        <v>4532</v>
      </c>
      <c r="AE384" t="s">
        <v>246</v>
      </c>
      <c r="AF384" t="s">
        <v>848</v>
      </c>
      <c r="AG384" t="s">
        <v>4599</v>
      </c>
      <c r="AH384" t="s">
        <v>4599</v>
      </c>
      <c r="AI384" t="s">
        <v>9</v>
      </c>
      <c r="AJ384" t="s">
        <v>8</v>
      </c>
      <c r="AK384" t="s">
        <v>4499</v>
      </c>
      <c r="GN384" t="s">
        <v>262</v>
      </c>
      <c r="GW384" t="s">
        <v>8</v>
      </c>
      <c r="GX384" t="s">
        <v>2030</v>
      </c>
      <c r="GY384" t="s">
        <v>1259</v>
      </c>
      <c r="HA384" t="s">
        <v>4529</v>
      </c>
      <c r="MZ384" t="s">
        <v>4488</v>
      </c>
      <c r="NA384" t="s">
        <v>4489</v>
      </c>
      <c r="NB384" t="s">
        <v>4489</v>
      </c>
      <c r="NC384" t="s">
        <v>4489</v>
      </c>
      <c r="ND384" t="s">
        <v>4489</v>
      </c>
      <c r="NE384" t="s">
        <v>4489</v>
      </c>
      <c r="NF384" t="s">
        <v>4489</v>
      </c>
      <c r="NG384" t="s">
        <v>4489</v>
      </c>
      <c r="NI384" t="s">
        <v>4489</v>
      </c>
      <c r="NJ384" t="s">
        <v>4488</v>
      </c>
      <c r="NK384" t="s">
        <v>4488</v>
      </c>
      <c r="NL384" t="s">
        <v>4489</v>
      </c>
      <c r="NM384" t="s">
        <v>4489</v>
      </c>
      <c r="NN384" t="s">
        <v>4489</v>
      </c>
      <c r="NO384" t="s">
        <v>4489</v>
      </c>
      <c r="NP384" t="s">
        <v>4489</v>
      </c>
      <c r="NQ384" t="s">
        <v>4489</v>
      </c>
      <c r="NR384" t="s">
        <v>4489</v>
      </c>
      <c r="NS384" t="s">
        <v>4489</v>
      </c>
      <c r="NT384" t="s">
        <v>4489</v>
      </c>
      <c r="NU384" t="s">
        <v>4489</v>
      </c>
      <c r="NV384" t="s">
        <v>4489</v>
      </c>
      <c r="NW384" t="s">
        <v>4489</v>
      </c>
      <c r="NX384" t="s">
        <v>4489</v>
      </c>
    </row>
    <row r="385" spans="1:388" x14ac:dyDescent="0.25">
      <c r="A385">
        <v>767</v>
      </c>
      <c r="B385" t="s">
        <v>4895</v>
      </c>
      <c r="C385" t="s">
        <v>259</v>
      </c>
      <c r="D385" t="s">
        <v>260</v>
      </c>
      <c r="E385" t="s">
        <v>263</v>
      </c>
      <c r="F385" t="s">
        <v>264</v>
      </c>
      <c r="G385" t="s">
        <v>245</v>
      </c>
      <c r="BO385" t="s">
        <v>246</v>
      </c>
      <c r="BP385" t="s">
        <v>251</v>
      </c>
      <c r="BQ385" t="s">
        <v>848</v>
      </c>
      <c r="BR385" t="s">
        <v>4536</v>
      </c>
      <c r="BS385" t="s">
        <v>4536</v>
      </c>
      <c r="BT385" t="s">
        <v>8</v>
      </c>
      <c r="BU385" t="s">
        <v>8</v>
      </c>
      <c r="BV385" t="s">
        <v>4530</v>
      </c>
      <c r="CE385" t="s">
        <v>15</v>
      </c>
      <c r="CJ385" t="s">
        <v>8</v>
      </c>
      <c r="CK385" t="s">
        <v>8</v>
      </c>
      <c r="GO385" t="s">
        <v>262</v>
      </c>
      <c r="MZ385" t="s">
        <v>4488</v>
      </c>
      <c r="NA385" t="s">
        <v>4489</v>
      </c>
      <c r="NB385" t="s">
        <v>4489</v>
      </c>
      <c r="NC385" t="s">
        <v>4489</v>
      </c>
      <c r="ND385" t="s">
        <v>4489</v>
      </c>
      <c r="NE385" t="s">
        <v>4489</v>
      </c>
      <c r="NF385" t="s">
        <v>4489</v>
      </c>
      <c r="NG385" t="s">
        <v>4489</v>
      </c>
      <c r="NI385" t="s">
        <v>4489</v>
      </c>
      <c r="NJ385" t="s">
        <v>4488</v>
      </c>
      <c r="NK385" t="s">
        <v>4489</v>
      </c>
      <c r="NL385" t="s">
        <v>4489</v>
      </c>
      <c r="NM385" t="s">
        <v>4489</v>
      </c>
      <c r="NN385" t="s">
        <v>4489</v>
      </c>
      <c r="NO385" t="s">
        <v>4489</v>
      </c>
      <c r="NP385" t="s">
        <v>4489</v>
      </c>
      <c r="NQ385" t="s">
        <v>4489</v>
      </c>
      <c r="NR385" t="s">
        <v>4489</v>
      </c>
      <c r="NS385" t="s">
        <v>4489</v>
      </c>
      <c r="NT385" t="s">
        <v>4489</v>
      </c>
      <c r="NU385" t="s">
        <v>4489</v>
      </c>
      <c r="NV385" t="s">
        <v>4489</v>
      </c>
      <c r="NW385" t="s">
        <v>4489</v>
      </c>
      <c r="NX385" t="s">
        <v>4489</v>
      </c>
    </row>
    <row r="386" spans="1:388" x14ac:dyDescent="0.25">
      <c r="A386">
        <v>768</v>
      </c>
      <c r="B386" t="s">
        <v>4895</v>
      </c>
      <c r="C386" t="s">
        <v>259</v>
      </c>
      <c r="D386" t="s">
        <v>260</v>
      </c>
      <c r="E386" t="s">
        <v>263</v>
      </c>
      <c r="F386" t="s">
        <v>264</v>
      </c>
      <c r="G386" t="s">
        <v>245</v>
      </c>
      <c r="BO386" t="s">
        <v>246</v>
      </c>
      <c r="BP386" t="s">
        <v>282</v>
      </c>
      <c r="BQ386" t="s">
        <v>848</v>
      </c>
      <c r="BR386" t="s">
        <v>4536</v>
      </c>
      <c r="BS386" t="s">
        <v>4536</v>
      </c>
      <c r="BT386" t="s">
        <v>276</v>
      </c>
      <c r="BU386" t="s">
        <v>276</v>
      </c>
      <c r="BV386" t="s">
        <v>4532</v>
      </c>
      <c r="CE386" t="s">
        <v>246</v>
      </c>
      <c r="CF386" t="s">
        <v>256</v>
      </c>
      <c r="CG386" t="s">
        <v>848</v>
      </c>
      <c r="CH386" t="s">
        <v>5045</v>
      </c>
      <c r="CI386" t="s">
        <v>5045</v>
      </c>
      <c r="CJ386" t="s">
        <v>8</v>
      </c>
      <c r="CK386" t="s">
        <v>8</v>
      </c>
      <c r="CL386" t="s">
        <v>4501</v>
      </c>
      <c r="GO386" t="s">
        <v>262</v>
      </c>
      <c r="MZ386" t="s">
        <v>4488</v>
      </c>
      <c r="NA386" t="s">
        <v>4489</v>
      </c>
      <c r="NB386" t="s">
        <v>4489</v>
      </c>
      <c r="NC386" t="s">
        <v>4489</v>
      </c>
      <c r="ND386" t="s">
        <v>4489</v>
      </c>
      <c r="NE386" t="s">
        <v>4489</v>
      </c>
      <c r="NF386" t="s">
        <v>4489</v>
      </c>
      <c r="NG386" t="s">
        <v>4489</v>
      </c>
      <c r="NI386" t="s">
        <v>4489</v>
      </c>
      <c r="NJ386" t="s">
        <v>4489</v>
      </c>
      <c r="NK386" t="s">
        <v>4488</v>
      </c>
      <c r="NL386" t="s">
        <v>4489</v>
      </c>
      <c r="NM386" t="s">
        <v>4489</v>
      </c>
      <c r="NN386" t="s">
        <v>4489</v>
      </c>
      <c r="NO386" t="s">
        <v>4489</v>
      </c>
      <c r="NP386" t="s">
        <v>4489</v>
      </c>
      <c r="NQ386" t="s">
        <v>4489</v>
      </c>
      <c r="NR386" t="s">
        <v>4489</v>
      </c>
      <c r="NS386" t="s">
        <v>4488</v>
      </c>
      <c r="NT386" t="s">
        <v>4489</v>
      </c>
      <c r="NU386" t="s">
        <v>4489</v>
      </c>
      <c r="NV386" t="s">
        <v>4489</v>
      </c>
      <c r="NW386" t="s">
        <v>4489</v>
      </c>
      <c r="NX386" t="s">
        <v>4489</v>
      </c>
    </row>
    <row r="387" spans="1:388" x14ac:dyDescent="0.25">
      <c r="A387">
        <v>769</v>
      </c>
      <c r="B387" t="s">
        <v>4895</v>
      </c>
      <c r="C387" t="s">
        <v>259</v>
      </c>
      <c r="D387" t="s">
        <v>260</v>
      </c>
      <c r="E387" t="s">
        <v>263</v>
      </c>
      <c r="F387" t="s">
        <v>264</v>
      </c>
      <c r="G387" t="s">
        <v>245</v>
      </c>
      <c r="FJ387" t="s">
        <v>249</v>
      </c>
      <c r="FK387" t="s">
        <v>4614</v>
      </c>
      <c r="FL387" t="s">
        <v>4614</v>
      </c>
      <c r="MZ387" t="s">
        <v>4488</v>
      </c>
      <c r="NA387" t="s">
        <v>4489</v>
      </c>
      <c r="NB387" t="s">
        <v>4489</v>
      </c>
      <c r="NC387" t="s">
        <v>4489</v>
      </c>
      <c r="ND387" t="s">
        <v>4489</v>
      </c>
      <c r="NE387" t="s">
        <v>4489</v>
      </c>
      <c r="NF387" t="s">
        <v>4489</v>
      </c>
      <c r="NG387" t="s">
        <v>4489</v>
      </c>
      <c r="NI387" t="s">
        <v>4489</v>
      </c>
      <c r="NJ387" t="s">
        <v>4488</v>
      </c>
      <c r="NK387" t="s">
        <v>4489</v>
      </c>
      <c r="NL387" t="s">
        <v>4489</v>
      </c>
      <c r="NM387" t="s">
        <v>4489</v>
      </c>
      <c r="NN387" t="s">
        <v>4489</v>
      </c>
      <c r="NO387" t="s">
        <v>4489</v>
      </c>
      <c r="NP387" t="s">
        <v>4488</v>
      </c>
      <c r="NQ387" t="s">
        <v>4489</v>
      </c>
      <c r="NR387" t="s">
        <v>4489</v>
      </c>
      <c r="NS387" t="s">
        <v>4489</v>
      </c>
      <c r="NT387" t="s">
        <v>4489</v>
      </c>
      <c r="NU387" t="s">
        <v>4489</v>
      </c>
      <c r="NV387" t="s">
        <v>4489</v>
      </c>
      <c r="NW387" t="s">
        <v>4489</v>
      </c>
      <c r="NX387" t="s">
        <v>4489</v>
      </c>
    </row>
    <row r="388" spans="1:388" x14ac:dyDescent="0.25">
      <c r="A388">
        <v>770</v>
      </c>
      <c r="B388" t="s">
        <v>4895</v>
      </c>
      <c r="C388" t="s">
        <v>259</v>
      </c>
      <c r="D388" t="s">
        <v>260</v>
      </c>
      <c r="E388" t="s">
        <v>263</v>
      </c>
      <c r="F388" t="s">
        <v>264</v>
      </c>
      <c r="G388" t="s">
        <v>245</v>
      </c>
      <c r="FJ388" t="s">
        <v>246</v>
      </c>
      <c r="FK388" t="s">
        <v>4614</v>
      </c>
      <c r="FL388" t="s">
        <v>4614</v>
      </c>
      <c r="MZ388" t="s">
        <v>4488</v>
      </c>
      <c r="NA388" t="s">
        <v>4488</v>
      </c>
      <c r="NB388" t="s">
        <v>4489</v>
      </c>
      <c r="NC388" t="s">
        <v>4489</v>
      </c>
      <c r="ND388" t="s">
        <v>4489</v>
      </c>
      <c r="NE388" t="s">
        <v>4489</v>
      </c>
      <c r="NF388" t="s">
        <v>4489</v>
      </c>
      <c r="NG388" t="s">
        <v>4489</v>
      </c>
      <c r="NI388" t="s">
        <v>4489</v>
      </c>
      <c r="NJ388" t="s">
        <v>4489</v>
      </c>
      <c r="NK388" t="s">
        <v>4489</v>
      </c>
      <c r="NL388" t="s">
        <v>4489</v>
      </c>
      <c r="NM388" t="s">
        <v>4489</v>
      </c>
      <c r="NN388" t="s">
        <v>4489</v>
      </c>
      <c r="NO388" t="s">
        <v>4489</v>
      </c>
      <c r="NP388" t="s">
        <v>4488</v>
      </c>
      <c r="NQ388" t="s">
        <v>4488</v>
      </c>
      <c r="NR388" t="s">
        <v>4489</v>
      </c>
      <c r="NS388" t="s">
        <v>4489</v>
      </c>
      <c r="NT388" t="s">
        <v>4489</v>
      </c>
      <c r="NU388" t="s">
        <v>4489</v>
      </c>
      <c r="NV388" t="s">
        <v>4489</v>
      </c>
      <c r="NW388" t="s">
        <v>4489</v>
      </c>
      <c r="NX388" t="s">
        <v>4489</v>
      </c>
    </row>
    <row r="389" spans="1:388" x14ac:dyDescent="0.25">
      <c r="A389">
        <v>771</v>
      </c>
      <c r="B389" t="s">
        <v>4895</v>
      </c>
      <c r="C389" t="s">
        <v>259</v>
      </c>
      <c r="D389" t="s">
        <v>260</v>
      </c>
      <c r="E389" t="s">
        <v>263</v>
      </c>
      <c r="F389" t="s">
        <v>264</v>
      </c>
      <c r="G389" t="s">
        <v>245</v>
      </c>
      <c r="FJ389" t="s">
        <v>15</v>
      </c>
      <c r="MZ389" t="s">
        <v>4489</v>
      </c>
      <c r="NA389" t="s">
        <v>4489</v>
      </c>
      <c r="NB389" t="s">
        <v>4488</v>
      </c>
      <c r="NC389" t="s">
        <v>4489</v>
      </c>
      <c r="ND389" t="s">
        <v>4489</v>
      </c>
      <c r="NE389" t="s">
        <v>4489</v>
      </c>
      <c r="NF389" t="s">
        <v>4489</v>
      </c>
      <c r="NG389" t="s">
        <v>4489</v>
      </c>
      <c r="NI389" t="s">
        <v>4489</v>
      </c>
      <c r="NJ389" t="s">
        <v>4489</v>
      </c>
      <c r="NK389" t="s">
        <v>4489</v>
      </c>
      <c r="NL389" t="s">
        <v>4489</v>
      </c>
      <c r="NM389" t="s">
        <v>4489</v>
      </c>
      <c r="NN389" t="s">
        <v>4489</v>
      </c>
      <c r="NO389" t="s">
        <v>4488</v>
      </c>
      <c r="NP389" t="s">
        <v>4488</v>
      </c>
      <c r="NQ389" t="s">
        <v>4489</v>
      </c>
      <c r="NR389" t="s">
        <v>4489</v>
      </c>
      <c r="NS389" t="s">
        <v>4489</v>
      </c>
      <c r="NT389" t="s">
        <v>4489</v>
      </c>
      <c r="NU389" t="s">
        <v>4489</v>
      </c>
      <c r="NV389" t="s">
        <v>4489</v>
      </c>
      <c r="NW389" t="s">
        <v>4489</v>
      </c>
      <c r="NX389" t="s">
        <v>4489</v>
      </c>
    </row>
    <row r="390" spans="1:388" x14ac:dyDescent="0.25">
      <c r="A390">
        <v>772</v>
      </c>
      <c r="B390" t="s">
        <v>4895</v>
      </c>
      <c r="C390" t="s">
        <v>259</v>
      </c>
      <c r="D390" t="s">
        <v>260</v>
      </c>
      <c r="E390" t="s">
        <v>263</v>
      </c>
      <c r="F390" t="s">
        <v>264</v>
      </c>
      <c r="G390" t="s">
        <v>245</v>
      </c>
      <c r="FJ390" t="s">
        <v>246</v>
      </c>
      <c r="FK390" t="s">
        <v>4614</v>
      </c>
      <c r="FL390" t="s">
        <v>4614</v>
      </c>
      <c r="MZ390" t="s">
        <v>4488</v>
      </c>
      <c r="NA390" t="s">
        <v>4489</v>
      </c>
      <c r="NB390" t="s">
        <v>4489</v>
      </c>
      <c r="NC390" t="s">
        <v>4489</v>
      </c>
      <c r="ND390" t="s">
        <v>4489</v>
      </c>
      <c r="NE390" t="s">
        <v>4489</v>
      </c>
      <c r="NF390" t="s">
        <v>4489</v>
      </c>
      <c r="NG390" t="s">
        <v>4489</v>
      </c>
      <c r="NI390" t="s">
        <v>4489</v>
      </c>
      <c r="NJ390" t="s">
        <v>4488</v>
      </c>
      <c r="NK390" t="s">
        <v>4489</v>
      </c>
      <c r="NL390" t="s">
        <v>4489</v>
      </c>
      <c r="NM390" t="s">
        <v>4489</v>
      </c>
      <c r="NN390" t="s">
        <v>4489</v>
      </c>
      <c r="NO390" t="s">
        <v>4489</v>
      </c>
      <c r="NP390" t="s">
        <v>4489</v>
      </c>
      <c r="NQ390" t="s">
        <v>4489</v>
      </c>
      <c r="NR390" t="s">
        <v>4489</v>
      </c>
      <c r="NS390" t="s">
        <v>4488</v>
      </c>
      <c r="NT390" t="s">
        <v>4489</v>
      </c>
      <c r="NU390" t="s">
        <v>4489</v>
      </c>
      <c r="NV390" t="s">
        <v>4489</v>
      </c>
      <c r="NW390" t="s">
        <v>4489</v>
      </c>
      <c r="NX390" t="s">
        <v>4489</v>
      </c>
    </row>
    <row r="391" spans="1:388" x14ac:dyDescent="0.25">
      <c r="A391">
        <v>773</v>
      </c>
      <c r="B391" t="s">
        <v>4895</v>
      </c>
      <c r="C391" t="s">
        <v>259</v>
      </c>
      <c r="D391" t="s">
        <v>260</v>
      </c>
      <c r="E391" t="s">
        <v>263</v>
      </c>
      <c r="F391" t="s">
        <v>264</v>
      </c>
      <c r="G391" t="s">
        <v>245</v>
      </c>
      <c r="FM391" t="s">
        <v>249</v>
      </c>
      <c r="FN391" t="s">
        <v>4684</v>
      </c>
      <c r="FO391" t="s">
        <v>4589</v>
      </c>
      <c r="MZ391" t="s">
        <v>4488</v>
      </c>
      <c r="NA391" t="s">
        <v>4489</v>
      </c>
      <c r="NB391" t="s">
        <v>4489</v>
      </c>
      <c r="NC391" t="s">
        <v>4489</v>
      </c>
      <c r="ND391" t="s">
        <v>4489</v>
      </c>
      <c r="NE391" t="s">
        <v>4489</v>
      </c>
      <c r="NF391" t="s">
        <v>4489</v>
      </c>
      <c r="NG391" t="s">
        <v>4489</v>
      </c>
      <c r="NI391" t="s">
        <v>4489</v>
      </c>
      <c r="NJ391" t="s">
        <v>4489</v>
      </c>
      <c r="NK391" t="s">
        <v>4489</v>
      </c>
      <c r="NL391" t="s">
        <v>4489</v>
      </c>
      <c r="NM391" t="s">
        <v>4489</v>
      </c>
      <c r="NN391" t="s">
        <v>4488</v>
      </c>
      <c r="NO391" t="s">
        <v>4489</v>
      </c>
      <c r="NP391" t="s">
        <v>4489</v>
      </c>
      <c r="NQ391" t="s">
        <v>4489</v>
      </c>
      <c r="NR391" t="s">
        <v>4489</v>
      </c>
      <c r="NS391" t="s">
        <v>4489</v>
      </c>
      <c r="NT391" t="s">
        <v>4489</v>
      </c>
      <c r="NU391" t="s">
        <v>4489</v>
      </c>
      <c r="NV391" t="s">
        <v>4489</v>
      </c>
      <c r="NW391" t="s">
        <v>4489</v>
      </c>
      <c r="NX391" t="s">
        <v>4489</v>
      </c>
    </row>
    <row r="392" spans="1:388" x14ac:dyDescent="0.25">
      <c r="A392">
        <v>774</v>
      </c>
      <c r="B392" t="s">
        <v>4895</v>
      </c>
      <c r="C392" t="s">
        <v>259</v>
      </c>
      <c r="D392" t="s">
        <v>260</v>
      </c>
      <c r="E392" t="s">
        <v>263</v>
      </c>
      <c r="F392" t="s">
        <v>264</v>
      </c>
      <c r="G392" t="s">
        <v>245</v>
      </c>
      <c r="FM392" t="s">
        <v>246</v>
      </c>
      <c r="FN392" t="s">
        <v>4684</v>
      </c>
      <c r="FO392" t="s">
        <v>4589</v>
      </c>
      <c r="MZ392" t="s">
        <v>4488</v>
      </c>
      <c r="NA392" t="s">
        <v>4489</v>
      </c>
      <c r="NB392" t="s">
        <v>4489</v>
      </c>
      <c r="NC392" t="s">
        <v>4489</v>
      </c>
      <c r="ND392" t="s">
        <v>4489</v>
      </c>
      <c r="NE392" t="s">
        <v>4489</v>
      </c>
      <c r="NF392" t="s">
        <v>4489</v>
      </c>
      <c r="NG392" t="s">
        <v>4489</v>
      </c>
      <c r="NI392" t="s">
        <v>4489</v>
      </c>
      <c r="NJ392" t="s">
        <v>4489</v>
      </c>
      <c r="NK392" t="s">
        <v>4489</v>
      </c>
      <c r="NL392" t="s">
        <v>4489</v>
      </c>
      <c r="NM392" t="s">
        <v>4489</v>
      </c>
      <c r="NN392" t="s">
        <v>4489</v>
      </c>
      <c r="NO392" t="s">
        <v>4489</v>
      </c>
      <c r="NP392" t="s">
        <v>4488</v>
      </c>
      <c r="NQ392" t="s">
        <v>4489</v>
      </c>
      <c r="NR392" t="s">
        <v>4489</v>
      </c>
      <c r="NS392" t="s">
        <v>4489</v>
      </c>
      <c r="NT392" t="s">
        <v>4489</v>
      </c>
      <c r="NU392" t="s">
        <v>4489</v>
      </c>
      <c r="NV392" t="s">
        <v>4489</v>
      </c>
      <c r="NW392" t="s">
        <v>4489</v>
      </c>
      <c r="NX392" t="s">
        <v>4489</v>
      </c>
    </row>
    <row r="393" spans="1:388" x14ac:dyDescent="0.25">
      <c r="A393">
        <v>775</v>
      </c>
      <c r="B393" t="s">
        <v>4895</v>
      </c>
      <c r="C393" t="s">
        <v>259</v>
      </c>
      <c r="D393" t="s">
        <v>260</v>
      </c>
      <c r="E393" t="s">
        <v>263</v>
      </c>
      <c r="F393" t="s">
        <v>264</v>
      </c>
      <c r="G393" t="s">
        <v>245</v>
      </c>
      <c r="GH393" t="s">
        <v>291</v>
      </c>
      <c r="GI393" t="s">
        <v>4897</v>
      </c>
      <c r="GJ393" t="s">
        <v>4897</v>
      </c>
      <c r="GK393" t="s">
        <v>4897</v>
      </c>
      <c r="GL393" t="s">
        <v>4897</v>
      </c>
      <c r="GM393" t="s">
        <v>4897</v>
      </c>
    </row>
    <row r="394" spans="1:388" x14ac:dyDescent="0.25">
      <c r="A394">
        <v>776</v>
      </c>
      <c r="B394" t="s">
        <v>4895</v>
      </c>
      <c r="C394" t="s">
        <v>259</v>
      </c>
      <c r="D394" t="s">
        <v>260</v>
      </c>
      <c r="E394" t="s">
        <v>263</v>
      </c>
      <c r="F394" t="s">
        <v>264</v>
      </c>
      <c r="G394" t="s">
        <v>245</v>
      </c>
      <c r="GH394" t="s">
        <v>291</v>
      </c>
      <c r="GI394" t="s">
        <v>4897</v>
      </c>
      <c r="GJ394" t="s">
        <v>4897</v>
      </c>
      <c r="GK394" t="s">
        <v>4897</v>
      </c>
      <c r="GL394" t="s">
        <v>4897</v>
      </c>
      <c r="GM394" t="s">
        <v>4897</v>
      </c>
    </row>
    <row r="395" spans="1:388" x14ac:dyDescent="0.25">
      <c r="A395">
        <v>777</v>
      </c>
      <c r="B395" t="s">
        <v>4895</v>
      </c>
      <c r="C395" t="s">
        <v>259</v>
      </c>
      <c r="D395" t="s">
        <v>260</v>
      </c>
      <c r="E395" t="s">
        <v>263</v>
      </c>
      <c r="F395" t="s">
        <v>264</v>
      </c>
      <c r="G395" t="s">
        <v>245</v>
      </c>
      <c r="DE395" t="s">
        <v>249</v>
      </c>
      <c r="DF395" t="s">
        <v>261</v>
      </c>
      <c r="DG395" t="s">
        <v>4504</v>
      </c>
      <c r="DH395" t="s">
        <v>4819</v>
      </c>
      <c r="DI395" t="s">
        <v>8</v>
      </c>
      <c r="DJ395" t="s">
        <v>9</v>
      </c>
      <c r="DK395" t="s">
        <v>4499</v>
      </c>
      <c r="DX395" t="s">
        <v>249</v>
      </c>
      <c r="DY395" t="s">
        <v>4492</v>
      </c>
      <c r="DZ395" t="s">
        <v>4492</v>
      </c>
      <c r="EA395" t="s">
        <v>8</v>
      </c>
      <c r="EB395" t="s">
        <v>9</v>
      </c>
      <c r="EC395" t="s">
        <v>4499</v>
      </c>
      <c r="GP395" t="s">
        <v>276</v>
      </c>
      <c r="HB395" t="s">
        <v>9</v>
      </c>
      <c r="HC395" t="s">
        <v>4558</v>
      </c>
      <c r="HD395" t="s">
        <v>285</v>
      </c>
      <c r="HE395" t="s">
        <v>1259</v>
      </c>
      <c r="LY395" t="s">
        <v>253</v>
      </c>
      <c r="MZ395" t="s">
        <v>4488</v>
      </c>
      <c r="NA395" t="s">
        <v>4489</v>
      </c>
      <c r="NB395" t="s">
        <v>4489</v>
      </c>
      <c r="NC395" t="s">
        <v>4489</v>
      </c>
      <c r="ND395" t="s">
        <v>4489</v>
      </c>
      <c r="NE395" t="s">
        <v>4489</v>
      </c>
      <c r="NF395" t="s">
        <v>4489</v>
      </c>
      <c r="NG395" t="s">
        <v>4489</v>
      </c>
      <c r="NI395" t="s">
        <v>4489</v>
      </c>
      <c r="NJ395" t="s">
        <v>4489</v>
      </c>
      <c r="NK395" t="s">
        <v>4489</v>
      </c>
      <c r="NL395" t="s">
        <v>4489</v>
      </c>
      <c r="NM395" t="s">
        <v>4489</v>
      </c>
      <c r="NN395" t="s">
        <v>4489</v>
      </c>
      <c r="NO395" t="s">
        <v>4488</v>
      </c>
      <c r="NP395" t="s">
        <v>4489</v>
      </c>
      <c r="NQ395" t="s">
        <v>4489</v>
      </c>
      <c r="NR395" t="s">
        <v>4489</v>
      </c>
      <c r="NS395" t="s">
        <v>4489</v>
      </c>
      <c r="NT395" t="s">
        <v>4489</v>
      </c>
      <c r="NU395" t="s">
        <v>4489</v>
      </c>
      <c r="NV395" t="s">
        <v>4489</v>
      </c>
      <c r="NW395" t="s">
        <v>4489</v>
      </c>
      <c r="NX395" t="s">
        <v>4489</v>
      </c>
    </row>
    <row r="396" spans="1:388" x14ac:dyDescent="0.25">
      <c r="A396">
        <v>778</v>
      </c>
      <c r="B396" t="s">
        <v>4895</v>
      </c>
      <c r="C396" t="s">
        <v>259</v>
      </c>
      <c r="D396" t="s">
        <v>260</v>
      </c>
      <c r="E396" t="s">
        <v>263</v>
      </c>
      <c r="F396" t="s">
        <v>264</v>
      </c>
      <c r="G396" t="s">
        <v>245</v>
      </c>
      <c r="DE396" t="s">
        <v>249</v>
      </c>
      <c r="DF396" t="s">
        <v>261</v>
      </c>
      <c r="DG396" t="s">
        <v>4504</v>
      </c>
      <c r="DH396" t="s">
        <v>4819</v>
      </c>
      <c r="DI396" t="s">
        <v>9</v>
      </c>
      <c r="DJ396" t="s">
        <v>8</v>
      </c>
      <c r="DK396" t="s">
        <v>4501</v>
      </c>
      <c r="DX396" t="s">
        <v>249</v>
      </c>
      <c r="DY396" t="s">
        <v>4492</v>
      </c>
      <c r="DZ396" t="s">
        <v>4492</v>
      </c>
      <c r="EA396" t="s">
        <v>9</v>
      </c>
      <c r="EB396" t="s">
        <v>8</v>
      </c>
      <c r="EC396" t="s">
        <v>4501</v>
      </c>
      <c r="GP396" t="s">
        <v>276</v>
      </c>
      <c r="HB396" t="s">
        <v>9</v>
      </c>
      <c r="HC396" t="s">
        <v>4558</v>
      </c>
      <c r="HD396" t="s">
        <v>285</v>
      </c>
      <c r="HE396" t="s">
        <v>1259</v>
      </c>
      <c r="LY396" t="s">
        <v>253</v>
      </c>
      <c r="MZ396" t="s">
        <v>4488</v>
      </c>
      <c r="NA396" t="s">
        <v>4489</v>
      </c>
      <c r="NB396" t="s">
        <v>4489</v>
      </c>
      <c r="NC396" t="s">
        <v>4489</v>
      </c>
      <c r="ND396" t="s">
        <v>4489</v>
      </c>
      <c r="NE396" t="s">
        <v>4489</v>
      </c>
      <c r="NF396" t="s">
        <v>4489</v>
      </c>
      <c r="NG396" t="s">
        <v>4489</v>
      </c>
      <c r="NI396" t="s">
        <v>4489</v>
      </c>
      <c r="NJ396" t="s">
        <v>4489</v>
      </c>
      <c r="NK396" t="s">
        <v>4489</v>
      </c>
      <c r="NL396" t="s">
        <v>4489</v>
      </c>
      <c r="NM396" t="s">
        <v>4489</v>
      </c>
      <c r="NN396" t="s">
        <v>4489</v>
      </c>
      <c r="NO396" t="s">
        <v>4488</v>
      </c>
      <c r="NP396" t="s">
        <v>4489</v>
      </c>
      <c r="NQ396" t="s">
        <v>4489</v>
      </c>
      <c r="NR396" t="s">
        <v>4489</v>
      </c>
      <c r="NS396" t="s">
        <v>4489</v>
      </c>
      <c r="NT396" t="s">
        <v>4489</v>
      </c>
      <c r="NU396" t="s">
        <v>4489</v>
      </c>
      <c r="NV396" t="s">
        <v>4489</v>
      </c>
      <c r="NW396" t="s">
        <v>4489</v>
      </c>
      <c r="NX396" t="s">
        <v>4489</v>
      </c>
    </row>
    <row r="397" spans="1:388" x14ac:dyDescent="0.25">
      <c r="A397">
        <v>779</v>
      </c>
      <c r="B397" t="s">
        <v>4895</v>
      </c>
      <c r="C397" t="s">
        <v>259</v>
      </c>
      <c r="D397" t="s">
        <v>260</v>
      </c>
      <c r="E397" t="s">
        <v>263</v>
      </c>
      <c r="F397" t="s">
        <v>264</v>
      </c>
      <c r="G397" t="s">
        <v>245</v>
      </c>
      <c r="DE397" t="s">
        <v>249</v>
      </c>
      <c r="DF397" t="s">
        <v>261</v>
      </c>
      <c r="DG397" t="s">
        <v>4492</v>
      </c>
      <c r="DH397" t="s">
        <v>4494</v>
      </c>
      <c r="DI397" t="s">
        <v>9</v>
      </c>
      <c r="DJ397" t="s">
        <v>8</v>
      </c>
      <c r="DK397" t="s">
        <v>4501</v>
      </c>
      <c r="DX397" t="s">
        <v>249</v>
      </c>
      <c r="DY397" t="s">
        <v>4504</v>
      </c>
      <c r="DZ397" t="s">
        <v>4504</v>
      </c>
      <c r="EA397" t="s">
        <v>9</v>
      </c>
      <c r="EB397" t="s">
        <v>9</v>
      </c>
      <c r="EC397" t="s">
        <v>4501</v>
      </c>
      <c r="GP397" t="s">
        <v>276</v>
      </c>
      <c r="HB397" t="s">
        <v>9</v>
      </c>
      <c r="HC397" t="s">
        <v>4558</v>
      </c>
      <c r="HD397" t="s">
        <v>285</v>
      </c>
      <c r="HE397" t="s">
        <v>1259</v>
      </c>
      <c r="LY397" t="s">
        <v>253</v>
      </c>
      <c r="MZ397" t="s">
        <v>4488</v>
      </c>
      <c r="NA397" t="s">
        <v>4489</v>
      </c>
      <c r="NB397" t="s">
        <v>4489</v>
      </c>
      <c r="NC397" t="s">
        <v>4489</v>
      </c>
      <c r="ND397" t="s">
        <v>4489</v>
      </c>
      <c r="NE397" t="s">
        <v>4489</v>
      </c>
      <c r="NF397" t="s">
        <v>4489</v>
      </c>
      <c r="NG397" t="s">
        <v>4489</v>
      </c>
      <c r="NI397" t="s">
        <v>4489</v>
      </c>
      <c r="NJ397" t="s">
        <v>4489</v>
      </c>
      <c r="NK397" t="s">
        <v>4489</v>
      </c>
      <c r="NL397" t="s">
        <v>4489</v>
      </c>
      <c r="NM397" t="s">
        <v>4489</v>
      </c>
      <c r="NN397" t="s">
        <v>4489</v>
      </c>
      <c r="NO397" t="s">
        <v>4488</v>
      </c>
      <c r="NP397" t="s">
        <v>4489</v>
      </c>
      <c r="NQ397" t="s">
        <v>4489</v>
      </c>
      <c r="NR397" t="s">
        <v>4489</v>
      </c>
      <c r="NS397" t="s">
        <v>4489</v>
      </c>
      <c r="NT397" t="s">
        <v>4489</v>
      </c>
      <c r="NU397" t="s">
        <v>4489</v>
      </c>
      <c r="NV397" t="s">
        <v>4489</v>
      </c>
      <c r="NW397" t="s">
        <v>4489</v>
      </c>
      <c r="NX397" t="s">
        <v>4489</v>
      </c>
    </row>
    <row r="398" spans="1:388" x14ac:dyDescent="0.25">
      <c r="A398">
        <v>780</v>
      </c>
      <c r="B398" t="s">
        <v>4895</v>
      </c>
      <c r="C398" t="s">
        <v>259</v>
      </c>
      <c r="D398" t="s">
        <v>260</v>
      </c>
      <c r="E398" t="s">
        <v>263</v>
      </c>
      <c r="F398" t="s">
        <v>264</v>
      </c>
      <c r="G398" t="s">
        <v>245</v>
      </c>
      <c r="DE398" t="s">
        <v>249</v>
      </c>
      <c r="DF398" t="s">
        <v>261</v>
      </c>
      <c r="DG398" t="s">
        <v>4504</v>
      </c>
      <c r="DH398" t="s">
        <v>4819</v>
      </c>
      <c r="DI398" t="s">
        <v>276</v>
      </c>
      <c r="DJ398" t="s">
        <v>8</v>
      </c>
      <c r="DK398" t="s">
        <v>4499</v>
      </c>
      <c r="DX398" t="s">
        <v>249</v>
      </c>
      <c r="DY398" t="s">
        <v>4492</v>
      </c>
      <c r="DZ398" t="s">
        <v>4492</v>
      </c>
      <c r="EA398" t="s">
        <v>9</v>
      </c>
      <c r="EB398" t="s">
        <v>8</v>
      </c>
      <c r="EC398" t="s">
        <v>4499</v>
      </c>
      <c r="GP398" t="s">
        <v>276</v>
      </c>
      <c r="HB398" t="s">
        <v>9</v>
      </c>
      <c r="HC398" t="s">
        <v>4558</v>
      </c>
      <c r="HD398" t="s">
        <v>285</v>
      </c>
      <c r="HE398" t="s">
        <v>1259</v>
      </c>
      <c r="LY398" t="s">
        <v>253</v>
      </c>
      <c r="MZ398" t="s">
        <v>4488</v>
      </c>
      <c r="NA398" t="s">
        <v>4489</v>
      </c>
      <c r="NB398" t="s">
        <v>4489</v>
      </c>
      <c r="NC398" t="s">
        <v>4489</v>
      </c>
      <c r="ND398" t="s">
        <v>4489</v>
      </c>
      <c r="NE398" t="s">
        <v>4489</v>
      </c>
      <c r="NF398" t="s">
        <v>4489</v>
      </c>
      <c r="NG398" t="s">
        <v>4489</v>
      </c>
      <c r="NI398" t="s">
        <v>4489</v>
      </c>
      <c r="NJ398" t="s">
        <v>4489</v>
      </c>
      <c r="NK398" t="s">
        <v>4489</v>
      </c>
      <c r="NL398" t="s">
        <v>4489</v>
      </c>
      <c r="NM398" t="s">
        <v>4489</v>
      </c>
      <c r="NN398" t="s">
        <v>4489</v>
      </c>
      <c r="NO398" t="s">
        <v>4488</v>
      </c>
      <c r="NP398" t="s">
        <v>4489</v>
      </c>
      <c r="NQ398" t="s">
        <v>4489</v>
      </c>
      <c r="NR398" t="s">
        <v>4489</v>
      </c>
      <c r="NS398" t="s">
        <v>4489</v>
      </c>
      <c r="NT398" t="s">
        <v>4489</v>
      </c>
      <c r="NU398" t="s">
        <v>4489</v>
      </c>
      <c r="NV398" t="s">
        <v>4489</v>
      </c>
      <c r="NW398" t="s">
        <v>4489</v>
      </c>
      <c r="NX398" t="s">
        <v>4489</v>
      </c>
    </row>
    <row r="399" spans="1:388" x14ac:dyDescent="0.25">
      <c r="A399">
        <v>781</v>
      </c>
      <c r="B399" t="s">
        <v>4895</v>
      </c>
      <c r="C399" t="s">
        <v>259</v>
      </c>
      <c r="D399" t="s">
        <v>260</v>
      </c>
      <c r="E399" t="s">
        <v>263</v>
      </c>
      <c r="F399" t="s">
        <v>264</v>
      </c>
      <c r="G399" t="s">
        <v>245</v>
      </c>
      <c r="DL399" t="s">
        <v>249</v>
      </c>
      <c r="DM399" t="s">
        <v>4509</v>
      </c>
      <c r="DN399" t="s">
        <v>4509</v>
      </c>
      <c r="DO399" t="s">
        <v>8</v>
      </c>
      <c r="DP399" t="s">
        <v>8</v>
      </c>
      <c r="DQ399" t="s">
        <v>4501</v>
      </c>
      <c r="DR399" t="s">
        <v>249</v>
      </c>
      <c r="DS399" t="s">
        <v>4496</v>
      </c>
      <c r="DT399" t="s">
        <v>4496</v>
      </c>
      <c r="DU399" t="s">
        <v>9</v>
      </c>
      <c r="DV399" t="s">
        <v>8</v>
      </c>
      <c r="DW399" t="s">
        <v>4501</v>
      </c>
      <c r="EP399" t="s">
        <v>249</v>
      </c>
      <c r="EQ399" t="s">
        <v>4539</v>
      </c>
      <c r="ER399" t="s">
        <v>4539</v>
      </c>
      <c r="ES399" t="s">
        <v>8</v>
      </c>
      <c r="ET399" t="s">
        <v>9</v>
      </c>
      <c r="EU399" t="s">
        <v>4501</v>
      </c>
      <c r="GP399" t="s">
        <v>276</v>
      </c>
      <c r="HB399" t="s">
        <v>9</v>
      </c>
      <c r="HC399" t="s">
        <v>4558</v>
      </c>
      <c r="HD399" t="s">
        <v>285</v>
      </c>
      <c r="HE399" t="s">
        <v>1259</v>
      </c>
      <c r="LY399" t="s">
        <v>253</v>
      </c>
      <c r="MZ399" t="s">
        <v>4488</v>
      </c>
      <c r="NA399" t="s">
        <v>4489</v>
      </c>
      <c r="NB399" t="s">
        <v>4489</v>
      </c>
      <c r="NC399" t="s">
        <v>4489</v>
      </c>
      <c r="ND399" t="s">
        <v>4489</v>
      </c>
      <c r="NE399" t="s">
        <v>4489</v>
      </c>
      <c r="NF399" t="s">
        <v>4489</v>
      </c>
      <c r="NG399" t="s">
        <v>4489</v>
      </c>
      <c r="NI399" t="s">
        <v>4489</v>
      </c>
      <c r="NJ399" t="s">
        <v>4489</v>
      </c>
      <c r="NK399" t="s">
        <v>4489</v>
      </c>
      <c r="NL399" t="s">
        <v>4489</v>
      </c>
      <c r="NM399" t="s">
        <v>4489</v>
      </c>
      <c r="NN399" t="s">
        <v>4489</v>
      </c>
      <c r="NO399" t="s">
        <v>4488</v>
      </c>
      <c r="NP399" t="s">
        <v>4489</v>
      </c>
      <c r="NQ399" t="s">
        <v>4489</v>
      </c>
      <c r="NR399" t="s">
        <v>4489</v>
      </c>
      <c r="NS399" t="s">
        <v>4489</v>
      </c>
      <c r="NT399" t="s">
        <v>4489</v>
      </c>
      <c r="NU399" t="s">
        <v>4489</v>
      </c>
      <c r="NV399" t="s">
        <v>4489</v>
      </c>
      <c r="NW399" t="s">
        <v>4489</v>
      </c>
      <c r="NX399" t="s">
        <v>4489</v>
      </c>
    </row>
    <row r="400" spans="1:388" x14ac:dyDescent="0.25">
      <c r="A400">
        <v>782</v>
      </c>
      <c r="B400" t="s">
        <v>4895</v>
      </c>
      <c r="C400" t="s">
        <v>259</v>
      </c>
      <c r="D400" t="s">
        <v>260</v>
      </c>
      <c r="E400" t="s">
        <v>263</v>
      </c>
      <c r="F400" t="s">
        <v>264</v>
      </c>
      <c r="G400" t="s">
        <v>245</v>
      </c>
      <c r="DL400" t="s">
        <v>249</v>
      </c>
      <c r="DM400" t="s">
        <v>4509</v>
      </c>
      <c r="DN400" t="s">
        <v>4509</v>
      </c>
      <c r="DO400" t="s">
        <v>9</v>
      </c>
      <c r="DP400" t="s">
        <v>8</v>
      </c>
      <c r="DQ400" t="s">
        <v>4506</v>
      </c>
      <c r="DR400" t="s">
        <v>249</v>
      </c>
      <c r="DS400" t="s">
        <v>4496</v>
      </c>
      <c r="DT400" t="s">
        <v>4496</v>
      </c>
      <c r="DU400" t="s">
        <v>8</v>
      </c>
      <c r="DV400" t="s">
        <v>8</v>
      </c>
      <c r="DW400" t="s">
        <v>4499</v>
      </c>
      <c r="EP400" t="s">
        <v>249</v>
      </c>
      <c r="EQ400" t="s">
        <v>4590</v>
      </c>
      <c r="ER400" t="s">
        <v>4590</v>
      </c>
      <c r="ES400" t="s">
        <v>8</v>
      </c>
      <c r="ET400" t="s">
        <v>9</v>
      </c>
      <c r="EU400" t="s">
        <v>4516</v>
      </c>
      <c r="GP400" t="s">
        <v>276</v>
      </c>
      <c r="HB400" t="s">
        <v>9</v>
      </c>
      <c r="HC400" t="s">
        <v>4558</v>
      </c>
      <c r="HD400" t="s">
        <v>285</v>
      </c>
      <c r="HE400" t="s">
        <v>1259</v>
      </c>
      <c r="LY400" t="s">
        <v>253</v>
      </c>
      <c r="MZ400" t="s">
        <v>4488</v>
      </c>
      <c r="NA400" t="s">
        <v>4489</v>
      </c>
      <c r="NB400" t="s">
        <v>4489</v>
      </c>
      <c r="NC400" t="s">
        <v>4489</v>
      </c>
      <c r="ND400" t="s">
        <v>4489</v>
      </c>
      <c r="NE400" t="s">
        <v>4489</v>
      </c>
      <c r="NF400" t="s">
        <v>4489</v>
      </c>
      <c r="NG400" t="s">
        <v>4489</v>
      </c>
      <c r="NI400" t="s">
        <v>4489</v>
      </c>
      <c r="NJ400" t="s">
        <v>4489</v>
      </c>
      <c r="NK400" t="s">
        <v>4489</v>
      </c>
      <c r="NL400" t="s">
        <v>4489</v>
      </c>
      <c r="NM400" t="s">
        <v>4489</v>
      </c>
      <c r="NN400" t="s">
        <v>4489</v>
      </c>
      <c r="NO400" t="s">
        <v>4489</v>
      </c>
      <c r="NP400" t="s">
        <v>4489</v>
      </c>
      <c r="NQ400" t="s">
        <v>4489</v>
      </c>
      <c r="NR400" t="s">
        <v>4489</v>
      </c>
      <c r="NS400" t="s">
        <v>4488</v>
      </c>
      <c r="NT400" t="s">
        <v>4489</v>
      </c>
      <c r="NU400" t="s">
        <v>4488</v>
      </c>
      <c r="NV400" t="s">
        <v>4489</v>
      </c>
      <c r="NW400" t="s">
        <v>4489</v>
      </c>
      <c r="NX400" t="s">
        <v>4489</v>
      </c>
    </row>
    <row r="401" spans="1:388" x14ac:dyDescent="0.25">
      <c r="A401">
        <v>783</v>
      </c>
      <c r="B401" t="s">
        <v>4895</v>
      </c>
      <c r="C401" t="s">
        <v>259</v>
      </c>
      <c r="D401" t="s">
        <v>260</v>
      </c>
      <c r="E401" t="s">
        <v>263</v>
      </c>
      <c r="F401" t="s">
        <v>264</v>
      </c>
      <c r="G401" t="s">
        <v>245</v>
      </c>
      <c r="DL401" t="s">
        <v>249</v>
      </c>
      <c r="DM401" t="s">
        <v>4556</v>
      </c>
      <c r="DN401" t="s">
        <v>4556</v>
      </c>
      <c r="DO401" t="s">
        <v>9</v>
      </c>
      <c r="DP401" t="s">
        <v>8</v>
      </c>
      <c r="DQ401" t="s">
        <v>4499</v>
      </c>
      <c r="DR401" t="s">
        <v>249</v>
      </c>
      <c r="DS401" t="s">
        <v>4496</v>
      </c>
      <c r="DT401" t="s">
        <v>4496</v>
      </c>
      <c r="DU401" t="s">
        <v>8</v>
      </c>
      <c r="DV401" t="s">
        <v>9</v>
      </c>
      <c r="DW401" t="s">
        <v>4499</v>
      </c>
      <c r="EP401" t="s">
        <v>249</v>
      </c>
      <c r="EQ401" t="s">
        <v>4539</v>
      </c>
      <c r="ER401" t="s">
        <v>4539</v>
      </c>
      <c r="ES401" t="s">
        <v>8</v>
      </c>
      <c r="ET401" t="s">
        <v>9</v>
      </c>
      <c r="EU401" t="s">
        <v>4507</v>
      </c>
      <c r="GP401" t="s">
        <v>276</v>
      </c>
      <c r="HB401" t="s">
        <v>8</v>
      </c>
      <c r="HC401" t="s">
        <v>4558</v>
      </c>
      <c r="HD401" t="s">
        <v>285</v>
      </c>
      <c r="HE401" t="s">
        <v>1259</v>
      </c>
      <c r="HG401" t="s">
        <v>4559</v>
      </c>
      <c r="HH401" t="s">
        <v>292</v>
      </c>
      <c r="LY401" t="s">
        <v>253</v>
      </c>
      <c r="MZ401" t="s">
        <v>4488</v>
      </c>
      <c r="NA401" t="s">
        <v>4489</v>
      </c>
      <c r="NB401" t="s">
        <v>4489</v>
      </c>
      <c r="NC401" t="s">
        <v>4489</v>
      </c>
      <c r="ND401" t="s">
        <v>4489</v>
      </c>
      <c r="NE401" t="s">
        <v>4489</v>
      </c>
      <c r="NF401" t="s">
        <v>4489</v>
      </c>
      <c r="NG401" t="s">
        <v>4489</v>
      </c>
      <c r="NI401" t="s">
        <v>4489</v>
      </c>
      <c r="NJ401" t="s">
        <v>4489</v>
      </c>
      <c r="NK401" t="s">
        <v>4489</v>
      </c>
      <c r="NL401" t="s">
        <v>4489</v>
      </c>
      <c r="NM401" t="s">
        <v>4489</v>
      </c>
      <c r="NN401" t="s">
        <v>4489</v>
      </c>
      <c r="NO401" t="s">
        <v>4489</v>
      </c>
      <c r="NP401" t="s">
        <v>4488</v>
      </c>
      <c r="NQ401" t="s">
        <v>4489</v>
      </c>
      <c r="NR401" t="s">
        <v>4489</v>
      </c>
      <c r="NS401" t="s">
        <v>4488</v>
      </c>
      <c r="NT401" t="s">
        <v>4489</v>
      </c>
      <c r="NU401" t="s">
        <v>4489</v>
      </c>
      <c r="NV401" t="s">
        <v>4489</v>
      </c>
      <c r="NW401" t="s">
        <v>4489</v>
      </c>
      <c r="NX401" t="s">
        <v>4489</v>
      </c>
    </row>
    <row r="402" spans="1:388" x14ac:dyDescent="0.25">
      <c r="A402">
        <v>784</v>
      </c>
      <c r="B402" t="s">
        <v>4895</v>
      </c>
      <c r="C402" t="s">
        <v>259</v>
      </c>
      <c r="D402" t="s">
        <v>260</v>
      </c>
      <c r="E402" t="s">
        <v>263</v>
      </c>
      <c r="F402" t="s">
        <v>264</v>
      </c>
      <c r="G402" t="s">
        <v>245</v>
      </c>
      <c r="DL402" t="s">
        <v>249</v>
      </c>
      <c r="DM402" t="s">
        <v>4509</v>
      </c>
      <c r="DN402" t="s">
        <v>4509</v>
      </c>
      <c r="DO402" t="s">
        <v>8</v>
      </c>
      <c r="DP402" t="s">
        <v>9</v>
      </c>
      <c r="DQ402" t="s">
        <v>4499</v>
      </c>
      <c r="DR402" t="s">
        <v>249</v>
      </c>
      <c r="DS402" t="s">
        <v>4573</v>
      </c>
      <c r="DT402" t="s">
        <v>4573</v>
      </c>
      <c r="DU402" t="s">
        <v>8</v>
      </c>
      <c r="DV402" t="s">
        <v>9</v>
      </c>
      <c r="DW402" t="s">
        <v>4499</v>
      </c>
      <c r="EP402" t="s">
        <v>249</v>
      </c>
      <c r="EQ402" t="s">
        <v>4539</v>
      </c>
      <c r="ER402" t="s">
        <v>4539</v>
      </c>
      <c r="ES402" t="s">
        <v>8</v>
      </c>
      <c r="ET402" t="s">
        <v>9</v>
      </c>
      <c r="EU402" t="s">
        <v>4499</v>
      </c>
      <c r="GP402" t="s">
        <v>276</v>
      </c>
      <c r="HB402" t="s">
        <v>8</v>
      </c>
      <c r="HC402" t="s">
        <v>4558</v>
      </c>
      <c r="HD402" t="s">
        <v>285</v>
      </c>
      <c r="HE402" t="s">
        <v>1259</v>
      </c>
      <c r="HG402" t="s">
        <v>4530</v>
      </c>
      <c r="HH402" t="s">
        <v>292</v>
      </c>
      <c r="LY402" t="s">
        <v>253</v>
      </c>
      <c r="MZ402" t="s">
        <v>4488</v>
      </c>
      <c r="NA402" t="s">
        <v>4489</v>
      </c>
      <c r="NB402" t="s">
        <v>4489</v>
      </c>
      <c r="NC402" t="s">
        <v>4489</v>
      </c>
      <c r="ND402" t="s">
        <v>4489</v>
      </c>
      <c r="NE402" t="s">
        <v>4489</v>
      </c>
      <c r="NF402" t="s">
        <v>4489</v>
      </c>
      <c r="NG402" t="s">
        <v>4489</v>
      </c>
      <c r="NI402" t="s">
        <v>4489</v>
      </c>
      <c r="NJ402" t="s">
        <v>4489</v>
      </c>
      <c r="NK402" t="s">
        <v>4489</v>
      </c>
      <c r="NL402" t="s">
        <v>4489</v>
      </c>
      <c r="NM402" t="s">
        <v>4489</v>
      </c>
      <c r="NN402" t="s">
        <v>4489</v>
      </c>
      <c r="NO402" t="s">
        <v>4489</v>
      </c>
      <c r="NP402" t="s">
        <v>4488</v>
      </c>
      <c r="NQ402" t="s">
        <v>4489</v>
      </c>
      <c r="NR402" t="s">
        <v>4489</v>
      </c>
      <c r="NS402" t="s">
        <v>4488</v>
      </c>
      <c r="NT402" t="s">
        <v>4489</v>
      </c>
      <c r="NU402" t="s">
        <v>4489</v>
      </c>
      <c r="NV402" t="s">
        <v>4489</v>
      </c>
      <c r="NW402" t="s">
        <v>4489</v>
      </c>
      <c r="NX402" t="s">
        <v>4489</v>
      </c>
    </row>
    <row r="403" spans="1:388" x14ac:dyDescent="0.25">
      <c r="A403">
        <v>785</v>
      </c>
      <c r="B403" t="s">
        <v>4895</v>
      </c>
      <c r="C403" t="s">
        <v>259</v>
      </c>
      <c r="D403" t="s">
        <v>260</v>
      </c>
      <c r="E403" t="s">
        <v>263</v>
      </c>
      <c r="F403" t="s">
        <v>264</v>
      </c>
      <c r="G403" t="s">
        <v>245</v>
      </c>
      <c r="EV403" t="s">
        <v>249</v>
      </c>
      <c r="EW403" t="s">
        <v>4493</v>
      </c>
      <c r="EX403" t="s">
        <v>4493</v>
      </c>
      <c r="EY403" t="s">
        <v>249</v>
      </c>
      <c r="EZ403" t="s">
        <v>4491</v>
      </c>
      <c r="FA403" t="s">
        <v>4496</v>
      </c>
      <c r="FB403" t="s">
        <v>4496</v>
      </c>
      <c r="FC403" t="s">
        <v>249</v>
      </c>
      <c r="FD403" t="s">
        <v>265</v>
      </c>
      <c r="FE403" t="s">
        <v>4526</v>
      </c>
      <c r="FF403" t="s">
        <v>4831</v>
      </c>
      <c r="MZ403" t="s">
        <v>4488</v>
      </c>
      <c r="NA403" t="s">
        <v>4489</v>
      </c>
      <c r="NB403" t="s">
        <v>4489</v>
      </c>
      <c r="NC403" t="s">
        <v>4489</v>
      </c>
      <c r="ND403" t="s">
        <v>4489</v>
      </c>
      <c r="NE403" t="s">
        <v>4489</v>
      </c>
      <c r="NF403" t="s">
        <v>4489</v>
      </c>
      <c r="NG403" t="s">
        <v>4489</v>
      </c>
      <c r="NI403" t="s">
        <v>4489</v>
      </c>
      <c r="NJ403" t="s">
        <v>4489</v>
      </c>
      <c r="NK403" t="s">
        <v>4489</v>
      </c>
      <c r="NL403" t="s">
        <v>4489</v>
      </c>
      <c r="NM403" t="s">
        <v>4489</v>
      </c>
      <c r="NN403" t="s">
        <v>4489</v>
      </c>
      <c r="NO403" t="s">
        <v>4489</v>
      </c>
      <c r="NP403" t="s">
        <v>4489</v>
      </c>
      <c r="NQ403" t="s">
        <v>4489</v>
      </c>
      <c r="NR403" t="s">
        <v>4489</v>
      </c>
      <c r="NS403" t="s">
        <v>4489</v>
      </c>
      <c r="NT403" t="s">
        <v>4489</v>
      </c>
      <c r="NU403" t="s">
        <v>4489</v>
      </c>
      <c r="NV403" t="s">
        <v>4488</v>
      </c>
      <c r="NW403" t="s">
        <v>4489</v>
      </c>
      <c r="NX403" t="s">
        <v>4489</v>
      </c>
    </row>
    <row r="404" spans="1:388" x14ac:dyDescent="0.25">
      <c r="A404">
        <v>786</v>
      </c>
      <c r="B404" t="s">
        <v>4895</v>
      </c>
      <c r="C404" t="s">
        <v>259</v>
      </c>
      <c r="D404" t="s">
        <v>260</v>
      </c>
      <c r="E404" t="s">
        <v>263</v>
      </c>
      <c r="F404" t="s">
        <v>264</v>
      </c>
      <c r="G404" t="s">
        <v>245</v>
      </c>
      <c r="EV404" t="s">
        <v>249</v>
      </c>
      <c r="EW404" t="s">
        <v>4508</v>
      </c>
      <c r="EX404" t="s">
        <v>4508</v>
      </c>
      <c r="EY404" t="s">
        <v>249</v>
      </c>
      <c r="EZ404" t="s">
        <v>4491</v>
      </c>
      <c r="FA404" t="s">
        <v>4496</v>
      </c>
      <c r="FB404" t="s">
        <v>4496</v>
      </c>
      <c r="FC404" t="s">
        <v>249</v>
      </c>
      <c r="FD404" t="s">
        <v>265</v>
      </c>
      <c r="FE404" t="s">
        <v>4526</v>
      </c>
      <c r="FF404" t="s">
        <v>4831</v>
      </c>
      <c r="MZ404" t="s">
        <v>4488</v>
      </c>
      <c r="NA404" t="s">
        <v>4489</v>
      </c>
      <c r="NB404" t="s">
        <v>4489</v>
      </c>
      <c r="NC404" t="s">
        <v>4489</v>
      </c>
      <c r="ND404" t="s">
        <v>4489</v>
      </c>
      <c r="NE404" t="s">
        <v>4489</v>
      </c>
      <c r="NF404" t="s">
        <v>4489</v>
      </c>
      <c r="NG404" t="s">
        <v>4489</v>
      </c>
      <c r="NI404" t="s">
        <v>4489</v>
      </c>
      <c r="NJ404" t="s">
        <v>4489</v>
      </c>
      <c r="NK404" t="s">
        <v>4489</v>
      </c>
      <c r="NL404" t="s">
        <v>4489</v>
      </c>
      <c r="NM404" t="s">
        <v>4489</v>
      </c>
      <c r="NN404" t="s">
        <v>4489</v>
      </c>
      <c r="NO404" t="s">
        <v>4489</v>
      </c>
      <c r="NP404" t="s">
        <v>4489</v>
      </c>
      <c r="NQ404" t="s">
        <v>4489</v>
      </c>
      <c r="NR404" t="s">
        <v>4489</v>
      </c>
      <c r="NS404" t="s">
        <v>4489</v>
      </c>
      <c r="NT404" t="s">
        <v>4489</v>
      </c>
      <c r="NU404" t="s">
        <v>4488</v>
      </c>
      <c r="NV404" t="s">
        <v>4488</v>
      </c>
      <c r="NW404" t="s">
        <v>4489</v>
      </c>
      <c r="NX404" t="s">
        <v>4489</v>
      </c>
    </row>
    <row r="405" spans="1:388" x14ac:dyDescent="0.25">
      <c r="A405">
        <v>787</v>
      </c>
      <c r="B405" t="s">
        <v>4895</v>
      </c>
      <c r="C405" t="s">
        <v>259</v>
      </c>
      <c r="D405" t="s">
        <v>260</v>
      </c>
      <c r="E405" t="s">
        <v>263</v>
      </c>
      <c r="F405" t="s">
        <v>264</v>
      </c>
      <c r="G405" t="s">
        <v>245</v>
      </c>
      <c r="EV405" t="s">
        <v>249</v>
      </c>
      <c r="EW405" t="s">
        <v>4493</v>
      </c>
      <c r="EX405" t="s">
        <v>4493</v>
      </c>
      <c r="EY405" t="s">
        <v>249</v>
      </c>
      <c r="EZ405" t="s">
        <v>4491</v>
      </c>
      <c r="FA405" t="s">
        <v>4496</v>
      </c>
      <c r="FB405" t="s">
        <v>4496</v>
      </c>
      <c r="FC405" t="s">
        <v>249</v>
      </c>
      <c r="FD405" t="s">
        <v>479</v>
      </c>
      <c r="FE405" t="s">
        <v>4539</v>
      </c>
      <c r="FF405" t="s">
        <v>4540</v>
      </c>
      <c r="MZ405" t="s">
        <v>4488</v>
      </c>
      <c r="NA405" t="s">
        <v>4489</v>
      </c>
      <c r="NB405" t="s">
        <v>4489</v>
      </c>
      <c r="NC405" t="s">
        <v>4489</v>
      </c>
      <c r="ND405" t="s">
        <v>4489</v>
      </c>
      <c r="NE405" t="s">
        <v>4489</v>
      </c>
      <c r="NF405" t="s">
        <v>4489</v>
      </c>
      <c r="NG405" t="s">
        <v>4489</v>
      </c>
      <c r="NI405" t="s">
        <v>4489</v>
      </c>
      <c r="NJ405" t="s">
        <v>4489</v>
      </c>
      <c r="NK405" t="s">
        <v>4489</v>
      </c>
      <c r="NL405" t="s">
        <v>4489</v>
      </c>
      <c r="NM405" t="s">
        <v>4489</v>
      </c>
      <c r="NN405" t="s">
        <v>4489</v>
      </c>
      <c r="NO405" t="s">
        <v>4489</v>
      </c>
      <c r="NP405" t="s">
        <v>4489</v>
      </c>
      <c r="NQ405" t="s">
        <v>4489</v>
      </c>
      <c r="NR405" t="s">
        <v>4489</v>
      </c>
      <c r="NS405" t="s">
        <v>4489</v>
      </c>
      <c r="NT405" t="s">
        <v>4489</v>
      </c>
      <c r="NU405" t="s">
        <v>4488</v>
      </c>
      <c r="NV405" t="s">
        <v>4489</v>
      </c>
      <c r="NW405" t="s">
        <v>4489</v>
      </c>
      <c r="NX405" t="s">
        <v>4489</v>
      </c>
    </row>
    <row r="406" spans="1:388" x14ac:dyDescent="0.25">
      <c r="A406">
        <v>788</v>
      </c>
      <c r="B406" t="s">
        <v>4895</v>
      </c>
      <c r="C406" t="s">
        <v>259</v>
      </c>
      <c r="D406" t="s">
        <v>260</v>
      </c>
      <c r="E406" t="s">
        <v>263</v>
      </c>
      <c r="F406" t="s">
        <v>264</v>
      </c>
      <c r="G406" t="s">
        <v>245</v>
      </c>
      <c r="EV406" t="s">
        <v>249</v>
      </c>
      <c r="EW406" t="s">
        <v>4493</v>
      </c>
      <c r="EX406" t="s">
        <v>4493</v>
      </c>
      <c r="EY406" t="s">
        <v>249</v>
      </c>
      <c r="EZ406" t="s">
        <v>4491</v>
      </c>
      <c r="FA406" t="s">
        <v>4496</v>
      </c>
      <c r="FB406" t="s">
        <v>4496</v>
      </c>
      <c r="FC406" t="s">
        <v>249</v>
      </c>
      <c r="FD406" t="s">
        <v>265</v>
      </c>
      <c r="FE406" t="s">
        <v>4492</v>
      </c>
      <c r="FF406" t="s">
        <v>4570</v>
      </c>
      <c r="MZ406" t="s">
        <v>4488</v>
      </c>
      <c r="NA406" t="s">
        <v>4489</v>
      </c>
      <c r="NB406" t="s">
        <v>4489</v>
      </c>
      <c r="NC406" t="s">
        <v>4489</v>
      </c>
      <c r="ND406" t="s">
        <v>4489</v>
      </c>
      <c r="NE406" t="s">
        <v>4489</v>
      </c>
      <c r="NF406" t="s">
        <v>4489</v>
      </c>
      <c r="NG406" t="s">
        <v>4489</v>
      </c>
      <c r="NI406" t="s">
        <v>4489</v>
      </c>
      <c r="NJ406" t="s">
        <v>4489</v>
      </c>
      <c r="NK406" t="s">
        <v>4489</v>
      </c>
      <c r="NL406" t="s">
        <v>4489</v>
      </c>
      <c r="NM406" t="s">
        <v>4489</v>
      </c>
      <c r="NN406" t="s">
        <v>4489</v>
      </c>
      <c r="NO406" t="s">
        <v>4489</v>
      </c>
      <c r="NP406" t="s">
        <v>4489</v>
      </c>
      <c r="NQ406" t="s">
        <v>4489</v>
      </c>
      <c r="NR406" t="s">
        <v>4489</v>
      </c>
      <c r="NS406" t="s">
        <v>4489</v>
      </c>
      <c r="NT406" t="s">
        <v>4489</v>
      </c>
      <c r="NU406" t="s">
        <v>4488</v>
      </c>
      <c r="NV406" t="s">
        <v>4489</v>
      </c>
      <c r="NW406" t="s">
        <v>4489</v>
      </c>
      <c r="NX406" t="s">
        <v>4489</v>
      </c>
    </row>
    <row r="407" spans="1:388" x14ac:dyDescent="0.25">
      <c r="A407">
        <v>789</v>
      </c>
      <c r="B407" t="s">
        <v>4895</v>
      </c>
      <c r="C407" t="s">
        <v>259</v>
      </c>
      <c r="D407" t="s">
        <v>260</v>
      </c>
      <c r="E407" t="s">
        <v>263</v>
      </c>
      <c r="F407" t="s">
        <v>264</v>
      </c>
      <c r="G407" t="s">
        <v>245</v>
      </c>
      <c r="ED407" t="s">
        <v>249</v>
      </c>
      <c r="EE407" t="s">
        <v>4528</v>
      </c>
      <c r="EF407" t="s">
        <v>4528</v>
      </c>
      <c r="EG407" t="s">
        <v>9</v>
      </c>
      <c r="EH407" t="s">
        <v>8</v>
      </c>
      <c r="EI407" t="s">
        <v>4507</v>
      </c>
      <c r="EJ407" t="s">
        <v>249</v>
      </c>
      <c r="EM407" t="s">
        <v>8</v>
      </c>
      <c r="EN407" t="s">
        <v>9</v>
      </c>
      <c r="EO407" t="s">
        <v>4559</v>
      </c>
      <c r="GP407" t="s">
        <v>276</v>
      </c>
      <c r="HB407" t="s">
        <v>9</v>
      </c>
      <c r="HC407" t="s">
        <v>4558</v>
      </c>
      <c r="HD407" t="s">
        <v>285</v>
      </c>
      <c r="HE407" t="s">
        <v>1259</v>
      </c>
      <c r="LY407" t="s">
        <v>253</v>
      </c>
      <c r="MZ407" t="s">
        <v>4488</v>
      </c>
      <c r="NA407" t="s">
        <v>4489</v>
      </c>
      <c r="NB407" t="s">
        <v>4489</v>
      </c>
      <c r="NC407" t="s">
        <v>4489</v>
      </c>
      <c r="ND407" t="s">
        <v>4489</v>
      </c>
      <c r="NE407" t="s">
        <v>4489</v>
      </c>
      <c r="NF407" t="s">
        <v>4489</v>
      </c>
      <c r="NG407" t="s">
        <v>4489</v>
      </c>
      <c r="NI407" t="s">
        <v>4489</v>
      </c>
      <c r="NJ407" t="s">
        <v>4489</v>
      </c>
      <c r="NK407" t="s">
        <v>4489</v>
      </c>
      <c r="NL407" t="s">
        <v>4489</v>
      </c>
      <c r="NM407" t="s">
        <v>4489</v>
      </c>
      <c r="NN407" t="s">
        <v>4489</v>
      </c>
      <c r="NO407" t="s">
        <v>4489</v>
      </c>
      <c r="NP407" t="s">
        <v>4488</v>
      </c>
      <c r="NQ407" t="s">
        <v>4489</v>
      </c>
      <c r="NR407" t="s">
        <v>4489</v>
      </c>
      <c r="NS407" t="s">
        <v>4488</v>
      </c>
      <c r="NT407" t="s">
        <v>4489</v>
      </c>
      <c r="NU407" t="s">
        <v>4489</v>
      </c>
      <c r="NV407" t="s">
        <v>4489</v>
      </c>
      <c r="NW407" t="s">
        <v>4489</v>
      </c>
      <c r="NX407" t="s">
        <v>4489</v>
      </c>
    </row>
    <row r="408" spans="1:388" x14ac:dyDescent="0.25">
      <c r="A408">
        <v>790</v>
      </c>
      <c r="B408" t="s">
        <v>4895</v>
      </c>
      <c r="C408" t="s">
        <v>259</v>
      </c>
      <c r="D408" t="s">
        <v>260</v>
      </c>
      <c r="E408" t="s">
        <v>263</v>
      </c>
      <c r="F408" t="s">
        <v>264</v>
      </c>
      <c r="G408" t="s">
        <v>245</v>
      </c>
      <c r="ED408" t="s">
        <v>249</v>
      </c>
      <c r="EE408" t="s">
        <v>4528</v>
      </c>
      <c r="EF408" t="s">
        <v>4528</v>
      </c>
      <c r="EG408" t="s">
        <v>8</v>
      </c>
      <c r="EH408" t="s">
        <v>9</v>
      </c>
      <c r="EI408" t="s">
        <v>4516</v>
      </c>
      <c r="EJ408" t="s">
        <v>249</v>
      </c>
      <c r="EM408" t="s">
        <v>9</v>
      </c>
      <c r="EN408" t="s">
        <v>8</v>
      </c>
      <c r="EO408" t="s">
        <v>4501</v>
      </c>
      <c r="GP408" t="s">
        <v>276</v>
      </c>
      <c r="HB408" t="s">
        <v>8</v>
      </c>
      <c r="HC408" t="s">
        <v>4558</v>
      </c>
      <c r="HD408" t="s">
        <v>285</v>
      </c>
      <c r="HE408" t="s">
        <v>1259</v>
      </c>
      <c r="HG408" t="s">
        <v>4530</v>
      </c>
      <c r="HH408" t="s">
        <v>292</v>
      </c>
      <c r="LY408" t="s">
        <v>253</v>
      </c>
      <c r="MZ408" t="s">
        <v>4488</v>
      </c>
      <c r="NA408" t="s">
        <v>4489</v>
      </c>
      <c r="NB408" t="s">
        <v>4489</v>
      </c>
      <c r="NC408" t="s">
        <v>4489</v>
      </c>
      <c r="ND408" t="s">
        <v>4489</v>
      </c>
      <c r="NE408" t="s">
        <v>4489</v>
      </c>
      <c r="NF408" t="s">
        <v>4489</v>
      </c>
      <c r="NG408" t="s">
        <v>4489</v>
      </c>
      <c r="NI408" t="s">
        <v>4489</v>
      </c>
      <c r="NJ408" t="s">
        <v>4489</v>
      </c>
      <c r="NK408" t="s">
        <v>4489</v>
      </c>
      <c r="NL408" t="s">
        <v>4489</v>
      </c>
      <c r="NM408" t="s">
        <v>4489</v>
      </c>
      <c r="NN408" t="s">
        <v>4489</v>
      </c>
      <c r="NO408" t="s">
        <v>4489</v>
      </c>
      <c r="NP408" t="s">
        <v>4488</v>
      </c>
      <c r="NQ408" t="s">
        <v>4489</v>
      </c>
      <c r="NR408" t="s">
        <v>4489</v>
      </c>
      <c r="NS408" t="s">
        <v>4489</v>
      </c>
      <c r="NT408" t="s">
        <v>4489</v>
      </c>
      <c r="NU408" t="s">
        <v>4489</v>
      </c>
      <c r="NV408" t="s">
        <v>4489</v>
      </c>
      <c r="NW408" t="s">
        <v>4489</v>
      </c>
      <c r="NX408" t="s">
        <v>4489</v>
      </c>
    </row>
    <row r="409" spans="1:388" x14ac:dyDescent="0.25">
      <c r="A409">
        <v>791</v>
      </c>
      <c r="B409" t="s">
        <v>4895</v>
      </c>
      <c r="C409" t="s">
        <v>259</v>
      </c>
      <c r="D409" t="s">
        <v>260</v>
      </c>
      <c r="E409" t="s">
        <v>263</v>
      </c>
      <c r="F409" t="s">
        <v>264</v>
      </c>
      <c r="G409" t="s">
        <v>245</v>
      </c>
      <c r="ED409" t="s">
        <v>249</v>
      </c>
      <c r="EE409" t="s">
        <v>4595</v>
      </c>
      <c r="EF409" t="s">
        <v>4595</v>
      </c>
      <c r="EG409" t="s">
        <v>9</v>
      </c>
      <c r="EH409" t="s">
        <v>8</v>
      </c>
      <c r="EI409" t="s">
        <v>4499</v>
      </c>
      <c r="EJ409" t="s">
        <v>249</v>
      </c>
      <c r="EM409" t="s">
        <v>9</v>
      </c>
      <c r="EN409" t="s">
        <v>8</v>
      </c>
      <c r="EO409" t="s">
        <v>4501</v>
      </c>
      <c r="GP409" t="s">
        <v>262</v>
      </c>
      <c r="HB409" t="s">
        <v>9</v>
      </c>
      <c r="HC409" t="s">
        <v>4558</v>
      </c>
      <c r="HD409" t="s">
        <v>285</v>
      </c>
      <c r="HE409" t="s">
        <v>1259</v>
      </c>
      <c r="LY409" t="s">
        <v>253</v>
      </c>
      <c r="MZ409" t="s">
        <v>4488</v>
      </c>
      <c r="NA409" t="s">
        <v>4489</v>
      </c>
      <c r="NB409" t="s">
        <v>4489</v>
      </c>
      <c r="NC409" t="s">
        <v>4489</v>
      </c>
      <c r="ND409" t="s">
        <v>4489</v>
      </c>
      <c r="NE409" t="s">
        <v>4489</v>
      </c>
      <c r="NF409" t="s">
        <v>4489</v>
      </c>
      <c r="NG409" t="s">
        <v>4489</v>
      </c>
      <c r="NI409" t="s">
        <v>4489</v>
      </c>
      <c r="NJ409" t="s">
        <v>4489</v>
      </c>
      <c r="NK409" t="s">
        <v>4489</v>
      </c>
      <c r="NL409" t="s">
        <v>4489</v>
      </c>
      <c r="NM409" t="s">
        <v>4489</v>
      </c>
      <c r="NN409" t="s">
        <v>4489</v>
      </c>
      <c r="NO409" t="s">
        <v>4488</v>
      </c>
      <c r="NP409" t="s">
        <v>4489</v>
      </c>
      <c r="NQ409" t="s">
        <v>4489</v>
      </c>
      <c r="NR409" t="s">
        <v>4489</v>
      </c>
      <c r="NS409" t="s">
        <v>4489</v>
      </c>
      <c r="NT409" t="s">
        <v>4489</v>
      </c>
      <c r="NU409" t="s">
        <v>4489</v>
      </c>
      <c r="NV409" t="s">
        <v>4489</v>
      </c>
      <c r="NW409" t="s">
        <v>4489</v>
      </c>
      <c r="NX409" t="s">
        <v>4489</v>
      </c>
    </row>
    <row r="410" spans="1:388" x14ac:dyDescent="0.25">
      <c r="A410">
        <v>792</v>
      </c>
      <c r="B410" t="s">
        <v>4895</v>
      </c>
      <c r="C410" t="s">
        <v>259</v>
      </c>
      <c r="D410" t="s">
        <v>260</v>
      </c>
      <c r="E410" t="s">
        <v>263</v>
      </c>
      <c r="F410" t="s">
        <v>264</v>
      </c>
      <c r="G410" t="s">
        <v>245</v>
      </c>
      <c r="ED410" t="s">
        <v>249</v>
      </c>
      <c r="EE410" t="s">
        <v>4528</v>
      </c>
      <c r="EF410" t="s">
        <v>4528</v>
      </c>
      <c r="EG410" t="s">
        <v>9</v>
      </c>
      <c r="EH410" t="s">
        <v>9</v>
      </c>
      <c r="EI410" t="s">
        <v>4501</v>
      </c>
      <c r="EJ410" t="s">
        <v>249</v>
      </c>
      <c r="EM410" t="s">
        <v>9</v>
      </c>
      <c r="EN410" t="s">
        <v>8</v>
      </c>
      <c r="EO410" t="s">
        <v>4499</v>
      </c>
      <c r="GP410" t="s">
        <v>276</v>
      </c>
      <c r="HB410" t="s">
        <v>9</v>
      </c>
      <c r="HC410" t="s">
        <v>4558</v>
      </c>
      <c r="HD410" t="s">
        <v>285</v>
      </c>
      <c r="HE410" t="s">
        <v>1259</v>
      </c>
      <c r="LY410" t="s">
        <v>253</v>
      </c>
      <c r="MZ410" t="s">
        <v>4488</v>
      </c>
      <c r="NA410" t="s">
        <v>4489</v>
      </c>
      <c r="NB410" t="s">
        <v>4489</v>
      </c>
      <c r="NC410" t="s">
        <v>4489</v>
      </c>
      <c r="ND410" t="s">
        <v>4489</v>
      </c>
      <c r="NE410" t="s">
        <v>4489</v>
      </c>
      <c r="NF410" t="s">
        <v>4489</v>
      </c>
      <c r="NG410" t="s">
        <v>4489</v>
      </c>
      <c r="NI410" t="s">
        <v>4489</v>
      </c>
      <c r="NJ410" t="s">
        <v>4489</v>
      </c>
      <c r="NK410" t="s">
        <v>4489</v>
      </c>
      <c r="NL410" t="s">
        <v>4489</v>
      </c>
      <c r="NM410" t="s">
        <v>4489</v>
      </c>
      <c r="NN410" t="s">
        <v>4489</v>
      </c>
      <c r="NO410" t="s">
        <v>4489</v>
      </c>
      <c r="NP410" t="s">
        <v>4489</v>
      </c>
      <c r="NQ410" t="s">
        <v>4489</v>
      </c>
      <c r="NR410" t="s">
        <v>4489</v>
      </c>
      <c r="NS410" t="s">
        <v>4488</v>
      </c>
      <c r="NT410" t="s">
        <v>4489</v>
      </c>
      <c r="NU410" t="s">
        <v>4489</v>
      </c>
      <c r="NV410" t="s">
        <v>4489</v>
      </c>
      <c r="NW410" t="s">
        <v>4489</v>
      </c>
      <c r="NX410" t="s">
        <v>4489</v>
      </c>
    </row>
    <row r="411" spans="1:388" x14ac:dyDescent="0.25">
      <c r="A411">
        <v>793</v>
      </c>
      <c r="B411" t="s">
        <v>4895</v>
      </c>
      <c r="C411" t="s">
        <v>259</v>
      </c>
      <c r="D411" t="s">
        <v>260</v>
      </c>
      <c r="E411" t="s">
        <v>263</v>
      </c>
      <c r="F411" t="s">
        <v>264</v>
      </c>
      <c r="G411" t="s">
        <v>245</v>
      </c>
      <c r="DB411" t="s">
        <v>249</v>
      </c>
      <c r="DC411" t="s">
        <v>4556</v>
      </c>
      <c r="DD411" t="s">
        <v>4520</v>
      </c>
      <c r="MZ411" t="s">
        <v>4488</v>
      </c>
      <c r="NA411" t="s">
        <v>4489</v>
      </c>
      <c r="NB411" t="s">
        <v>4489</v>
      </c>
      <c r="NC411" t="s">
        <v>4489</v>
      </c>
      <c r="ND411" t="s">
        <v>4489</v>
      </c>
      <c r="NE411" t="s">
        <v>4489</v>
      </c>
      <c r="NF411" t="s">
        <v>4489</v>
      </c>
      <c r="NG411" t="s">
        <v>4489</v>
      </c>
      <c r="NI411" t="s">
        <v>4489</v>
      </c>
      <c r="NJ411" t="s">
        <v>4489</v>
      </c>
      <c r="NK411" t="s">
        <v>4489</v>
      </c>
      <c r="NL411" t="s">
        <v>4489</v>
      </c>
      <c r="NM411" t="s">
        <v>4489</v>
      </c>
      <c r="NN411" t="s">
        <v>4489</v>
      </c>
      <c r="NO411" t="s">
        <v>4489</v>
      </c>
      <c r="NP411" t="s">
        <v>4489</v>
      </c>
      <c r="NQ411" t="s">
        <v>4489</v>
      </c>
      <c r="NR411" t="s">
        <v>4489</v>
      </c>
      <c r="NS411" t="s">
        <v>4489</v>
      </c>
      <c r="NT411" t="s">
        <v>4489</v>
      </c>
      <c r="NU411" t="s">
        <v>4488</v>
      </c>
      <c r="NV411" t="s">
        <v>4489</v>
      </c>
      <c r="NW411" t="s">
        <v>4489</v>
      </c>
      <c r="NX411" t="s">
        <v>4489</v>
      </c>
    </row>
    <row r="412" spans="1:388" x14ac:dyDescent="0.25">
      <c r="A412">
        <v>794</v>
      </c>
      <c r="B412" t="s">
        <v>4895</v>
      </c>
      <c r="C412" t="s">
        <v>259</v>
      </c>
      <c r="D412" t="s">
        <v>260</v>
      </c>
      <c r="E412" t="s">
        <v>263</v>
      </c>
      <c r="F412" t="s">
        <v>264</v>
      </c>
      <c r="G412" t="s">
        <v>245</v>
      </c>
      <c r="DB412" t="s">
        <v>249</v>
      </c>
      <c r="DC412" t="s">
        <v>4643</v>
      </c>
      <c r="DD412" t="s">
        <v>5046</v>
      </c>
      <c r="MZ412" t="s">
        <v>4488</v>
      </c>
      <c r="NA412" t="s">
        <v>4489</v>
      </c>
      <c r="NB412" t="s">
        <v>4489</v>
      </c>
      <c r="NC412" t="s">
        <v>4489</v>
      </c>
      <c r="ND412" t="s">
        <v>4489</v>
      </c>
      <c r="NE412" t="s">
        <v>4489</v>
      </c>
      <c r="NF412" t="s">
        <v>4489</v>
      </c>
      <c r="NG412" t="s">
        <v>4489</v>
      </c>
      <c r="NI412" t="s">
        <v>4489</v>
      </c>
      <c r="NJ412" t="s">
        <v>4489</v>
      </c>
      <c r="NK412" t="s">
        <v>4489</v>
      </c>
      <c r="NL412" t="s">
        <v>4489</v>
      </c>
      <c r="NM412" t="s">
        <v>4489</v>
      </c>
      <c r="NN412" t="s">
        <v>4489</v>
      </c>
      <c r="NO412" t="s">
        <v>4489</v>
      </c>
      <c r="NP412" t="s">
        <v>4489</v>
      </c>
      <c r="NQ412" t="s">
        <v>4489</v>
      </c>
      <c r="NR412" t="s">
        <v>4489</v>
      </c>
      <c r="NS412" t="s">
        <v>4488</v>
      </c>
      <c r="NT412" t="s">
        <v>4489</v>
      </c>
      <c r="NU412" t="s">
        <v>4489</v>
      </c>
      <c r="NV412" t="s">
        <v>4489</v>
      </c>
      <c r="NW412" t="s">
        <v>4489</v>
      </c>
      <c r="NX412" t="s">
        <v>4489</v>
      </c>
    </row>
    <row r="413" spans="1:388" x14ac:dyDescent="0.25">
      <c r="A413">
        <v>795</v>
      </c>
      <c r="B413" t="s">
        <v>4895</v>
      </c>
      <c r="C413" t="s">
        <v>259</v>
      </c>
      <c r="D413" t="s">
        <v>260</v>
      </c>
      <c r="E413" t="s">
        <v>263</v>
      </c>
      <c r="F413" t="s">
        <v>264</v>
      </c>
      <c r="G413" t="s">
        <v>245</v>
      </c>
      <c r="DB413" t="s">
        <v>249</v>
      </c>
      <c r="DC413" t="s">
        <v>4556</v>
      </c>
      <c r="DD413" t="s">
        <v>4520</v>
      </c>
      <c r="MZ413" t="s">
        <v>4488</v>
      </c>
      <c r="NA413" t="s">
        <v>4489</v>
      </c>
      <c r="NB413" t="s">
        <v>4489</v>
      </c>
      <c r="NC413" t="s">
        <v>4489</v>
      </c>
      <c r="ND413" t="s">
        <v>4489</v>
      </c>
      <c r="NE413" t="s">
        <v>4489</v>
      </c>
      <c r="NF413" t="s">
        <v>4489</v>
      </c>
      <c r="NG413" t="s">
        <v>4489</v>
      </c>
      <c r="NI413" t="s">
        <v>4489</v>
      </c>
      <c r="NJ413" t="s">
        <v>4489</v>
      </c>
      <c r="NK413" t="s">
        <v>4489</v>
      </c>
      <c r="NL413" t="s">
        <v>4489</v>
      </c>
      <c r="NM413" t="s">
        <v>4489</v>
      </c>
      <c r="NN413" t="s">
        <v>4489</v>
      </c>
      <c r="NO413" t="s">
        <v>4489</v>
      </c>
      <c r="NP413" t="s">
        <v>4489</v>
      </c>
      <c r="NQ413" t="s">
        <v>4489</v>
      </c>
      <c r="NR413" t="s">
        <v>4489</v>
      </c>
      <c r="NS413" t="s">
        <v>4489</v>
      </c>
      <c r="NT413" t="s">
        <v>4489</v>
      </c>
      <c r="NU413" t="s">
        <v>4488</v>
      </c>
      <c r="NV413" t="s">
        <v>4489</v>
      </c>
      <c r="NW413" t="s">
        <v>4489</v>
      </c>
      <c r="NX413" t="s">
        <v>4489</v>
      </c>
    </row>
    <row r="414" spans="1:388" x14ac:dyDescent="0.25">
      <c r="A414">
        <v>796</v>
      </c>
      <c r="B414" t="s">
        <v>4895</v>
      </c>
      <c r="C414" t="s">
        <v>259</v>
      </c>
      <c r="D414" t="s">
        <v>260</v>
      </c>
      <c r="E414" t="s">
        <v>263</v>
      </c>
      <c r="F414" t="s">
        <v>264</v>
      </c>
      <c r="G414" t="s">
        <v>245</v>
      </c>
      <c r="DB414" t="s">
        <v>249</v>
      </c>
      <c r="DC414" t="s">
        <v>4556</v>
      </c>
      <c r="DD414" t="s">
        <v>4520</v>
      </c>
      <c r="MZ414" t="s">
        <v>4488</v>
      </c>
      <c r="NA414" t="s">
        <v>4489</v>
      </c>
      <c r="NB414" t="s">
        <v>4489</v>
      </c>
      <c r="NC414" t="s">
        <v>4489</v>
      </c>
      <c r="ND414" t="s">
        <v>4489</v>
      </c>
      <c r="NE414" t="s">
        <v>4489</v>
      </c>
      <c r="NF414" t="s">
        <v>4489</v>
      </c>
      <c r="NG414" t="s">
        <v>4489</v>
      </c>
      <c r="NI414" t="s">
        <v>4489</v>
      </c>
      <c r="NJ414" t="s">
        <v>4489</v>
      </c>
      <c r="NK414" t="s">
        <v>4489</v>
      </c>
      <c r="NL414" t="s">
        <v>4489</v>
      </c>
      <c r="NM414" t="s">
        <v>4489</v>
      </c>
      <c r="NN414" t="s">
        <v>4489</v>
      </c>
      <c r="NO414" t="s">
        <v>4489</v>
      </c>
      <c r="NP414" t="s">
        <v>4489</v>
      </c>
      <c r="NQ414" t="s">
        <v>4489</v>
      </c>
      <c r="NR414" t="s">
        <v>4489</v>
      </c>
      <c r="NS414" t="s">
        <v>4489</v>
      </c>
      <c r="NT414" t="s">
        <v>4489</v>
      </c>
      <c r="NU414" t="s">
        <v>4488</v>
      </c>
      <c r="NV414" t="s">
        <v>4489</v>
      </c>
      <c r="NW414" t="s">
        <v>4489</v>
      </c>
      <c r="NX414" t="s">
        <v>4489</v>
      </c>
    </row>
    <row r="415" spans="1:388" x14ac:dyDescent="0.25">
      <c r="A415">
        <v>824</v>
      </c>
      <c r="B415" t="s">
        <v>4895</v>
      </c>
      <c r="C415" t="s">
        <v>305</v>
      </c>
      <c r="D415" t="s">
        <v>306</v>
      </c>
      <c r="E415" t="s">
        <v>4686</v>
      </c>
      <c r="F415" t="s">
        <v>4687</v>
      </c>
      <c r="G415" t="s">
        <v>245</v>
      </c>
      <c r="H415" t="s">
        <v>246</v>
      </c>
      <c r="I415" t="s">
        <v>275</v>
      </c>
      <c r="J415" t="s">
        <v>248</v>
      </c>
      <c r="K415" t="s">
        <v>4556</v>
      </c>
      <c r="L415" t="s">
        <v>4630</v>
      </c>
      <c r="M415" t="s">
        <v>8</v>
      </c>
      <c r="N415" t="s">
        <v>8</v>
      </c>
      <c r="O415" t="s">
        <v>4520</v>
      </c>
      <c r="AS415" t="s">
        <v>249</v>
      </c>
      <c r="AT415" t="s">
        <v>255</v>
      </c>
      <c r="AU415" t="s">
        <v>4541</v>
      </c>
      <c r="AV415" t="s">
        <v>4541</v>
      </c>
      <c r="AW415" t="s">
        <v>9</v>
      </c>
      <c r="AX415" t="s">
        <v>9</v>
      </c>
      <c r="AY415" t="s">
        <v>4520</v>
      </c>
      <c r="BG415" t="s">
        <v>246</v>
      </c>
      <c r="BH415" t="s">
        <v>251</v>
      </c>
      <c r="BI415" t="s">
        <v>255</v>
      </c>
      <c r="BJ415" t="s">
        <v>4541</v>
      </c>
      <c r="BK415" t="s">
        <v>4541</v>
      </c>
      <c r="BL415" t="s">
        <v>9</v>
      </c>
      <c r="BM415" t="s">
        <v>9</v>
      </c>
      <c r="BN415" t="s">
        <v>4520</v>
      </c>
      <c r="BW415" t="s">
        <v>249</v>
      </c>
      <c r="BX415" t="s">
        <v>256</v>
      </c>
      <c r="BY415" t="s">
        <v>255</v>
      </c>
      <c r="BZ415" t="s">
        <v>4541</v>
      </c>
      <c r="CA415" t="s">
        <v>4541</v>
      </c>
      <c r="CB415" t="s">
        <v>9</v>
      </c>
      <c r="CC415" t="s">
        <v>9</v>
      </c>
      <c r="CD415" t="s">
        <v>4520</v>
      </c>
      <c r="CM415" t="s">
        <v>249</v>
      </c>
      <c r="CQ415" t="s">
        <v>9</v>
      </c>
      <c r="CR415" t="s">
        <v>9</v>
      </c>
      <c r="CS415" t="s">
        <v>4520</v>
      </c>
      <c r="CT415" t="s">
        <v>249</v>
      </c>
      <c r="CU415" t="s">
        <v>271</v>
      </c>
      <c r="CV415" t="s">
        <v>258</v>
      </c>
      <c r="CW415" t="s">
        <v>4509</v>
      </c>
      <c r="CX415" t="s">
        <v>4490</v>
      </c>
      <c r="CY415" t="s">
        <v>9</v>
      </c>
      <c r="CZ415" t="s">
        <v>9</v>
      </c>
      <c r="DA415" t="s">
        <v>4520</v>
      </c>
      <c r="DE415" t="s">
        <v>246</v>
      </c>
      <c r="DF415" t="s">
        <v>261</v>
      </c>
      <c r="DG415" t="s">
        <v>4497</v>
      </c>
      <c r="DH415" t="s">
        <v>4500</v>
      </c>
      <c r="DI415" t="s">
        <v>9</v>
      </c>
      <c r="DJ415" t="s">
        <v>9</v>
      </c>
      <c r="DK415" t="s">
        <v>4520</v>
      </c>
      <c r="ED415" t="s">
        <v>246</v>
      </c>
      <c r="EE415" t="s">
        <v>4496</v>
      </c>
      <c r="EF415" t="s">
        <v>4496</v>
      </c>
      <c r="EG415" t="s">
        <v>9</v>
      </c>
      <c r="EH415" t="s">
        <v>9</v>
      </c>
      <c r="EI415" t="s">
        <v>4516</v>
      </c>
      <c r="GN415" t="s">
        <v>276</v>
      </c>
      <c r="GO415" t="s">
        <v>276</v>
      </c>
      <c r="GP415" t="s">
        <v>276</v>
      </c>
      <c r="GW415" t="s">
        <v>8</v>
      </c>
      <c r="GX415" t="s">
        <v>263</v>
      </c>
      <c r="GY415" t="s">
        <v>1259</v>
      </c>
      <c r="HA415" t="s">
        <v>4530</v>
      </c>
      <c r="HB415" t="s">
        <v>8</v>
      </c>
      <c r="HC415" t="s">
        <v>263</v>
      </c>
      <c r="HD415" t="s">
        <v>263</v>
      </c>
      <c r="HE415" t="s">
        <v>1259</v>
      </c>
      <c r="HG415" t="s">
        <v>4520</v>
      </c>
      <c r="MZ415" t="s">
        <v>4488</v>
      </c>
      <c r="NA415" t="s">
        <v>4489</v>
      </c>
      <c r="NB415" t="s">
        <v>4489</v>
      </c>
      <c r="NC415" t="s">
        <v>4489</v>
      </c>
      <c r="ND415" t="s">
        <v>4489</v>
      </c>
      <c r="NE415" t="s">
        <v>4489</v>
      </c>
      <c r="NF415" t="s">
        <v>4489</v>
      </c>
      <c r="NG415" t="s">
        <v>4489</v>
      </c>
      <c r="NI415" t="s">
        <v>4489</v>
      </c>
      <c r="NJ415" t="s">
        <v>4488</v>
      </c>
      <c r="NK415" t="s">
        <v>4489</v>
      </c>
      <c r="NL415" t="s">
        <v>4489</v>
      </c>
      <c r="NM415" t="s">
        <v>4488</v>
      </c>
      <c r="NN415" t="s">
        <v>4489</v>
      </c>
      <c r="NO415" t="s">
        <v>4489</v>
      </c>
      <c r="NP415" t="s">
        <v>4489</v>
      </c>
      <c r="NQ415" t="s">
        <v>4489</v>
      </c>
      <c r="NR415" t="s">
        <v>4489</v>
      </c>
      <c r="NS415" t="s">
        <v>4489</v>
      </c>
      <c r="NT415" t="s">
        <v>4489</v>
      </c>
      <c r="NU415" t="s">
        <v>4489</v>
      </c>
      <c r="NV415" t="s">
        <v>4489</v>
      </c>
      <c r="NW415" t="s">
        <v>4489</v>
      </c>
      <c r="NX415" t="s">
        <v>4489</v>
      </c>
    </row>
    <row r="416" spans="1:388" x14ac:dyDescent="0.25">
      <c r="A416">
        <v>825</v>
      </c>
      <c r="B416" t="s">
        <v>4895</v>
      </c>
      <c r="C416" t="s">
        <v>305</v>
      </c>
      <c r="D416" t="s">
        <v>306</v>
      </c>
      <c r="E416" t="s">
        <v>4686</v>
      </c>
      <c r="F416" t="s">
        <v>4687</v>
      </c>
      <c r="G416" t="s">
        <v>245</v>
      </c>
      <c r="AS416" t="s">
        <v>246</v>
      </c>
      <c r="AT416" t="s">
        <v>255</v>
      </c>
      <c r="AU416" t="s">
        <v>4497</v>
      </c>
      <c r="AV416" t="s">
        <v>4497</v>
      </c>
      <c r="AW416" t="s">
        <v>9</v>
      </c>
      <c r="AX416" t="s">
        <v>9</v>
      </c>
      <c r="AY416" t="s">
        <v>4520</v>
      </c>
      <c r="BG416" t="s">
        <v>246</v>
      </c>
      <c r="BH416" t="s">
        <v>251</v>
      </c>
      <c r="BI416" t="s">
        <v>255</v>
      </c>
      <c r="BJ416" t="s">
        <v>4509</v>
      </c>
      <c r="BK416" t="s">
        <v>4509</v>
      </c>
      <c r="BL416" t="s">
        <v>9</v>
      </c>
      <c r="BM416" t="s">
        <v>9</v>
      </c>
      <c r="BN416" t="s">
        <v>4520</v>
      </c>
      <c r="BW416" t="s">
        <v>246</v>
      </c>
      <c r="BX416" t="s">
        <v>256</v>
      </c>
      <c r="BY416" t="s">
        <v>255</v>
      </c>
      <c r="BZ416" t="s">
        <v>4541</v>
      </c>
      <c r="CA416" t="s">
        <v>4541</v>
      </c>
      <c r="CB416" t="s">
        <v>9</v>
      </c>
      <c r="CC416" t="s">
        <v>9</v>
      </c>
      <c r="CD416" t="s">
        <v>4520</v>
      </c>
      <c r="CM416" t="s">
        <v>246</v>
      </c>
      <c r="CN416" t="s">
        <v>255</v>
      </c>
      <c r="CO416" t="s">
        <v>4541</v>
      </c>
      <c r="CP416" t="s">
        <v>4541</v>
      </c>
      <c r="CQ416" t="s">
        <v>9</v>
      </c>
      <c r="CR416" t="s">
        <v>9</v>
      </c>
      <c r="CS416" t="s">
        <v>4520</v>
      </c>
      <c r="CT416" t="s">
        <v>246</v>
      </c>
      <c r="CU416" t="s">
        <v>271</v>
      </c>
      <c r="CV416" t="s">
        <v>258</v>
      </c>
      <c r="CW416" t="s">
        <v>4509</v>
      </c>
      <c r="CX416" t="s">
        <v>4490</v>
      </c>
      <c r="CY416" t="s">
        <v>9</v>
      </c>
      <c r="CZ416" t="s">
        <v>9</v>
      </c>
      <c r="DA416" t="s">
        <v>4520</v>
      </c>
      <c r="DE416" t="s">
        <v>249</v>
      </c>
      <c r="DF416" t="s">
        <v>261</v>
      </c>
      <c r="DG416" t="s">
        <v>4497</v>
      </c>
      <c r="DH416" t="s">
        <v>4500</v>
      </c>
      <c r="DI416" t="s">
        <v>9</v>
      </c>
      <c r="DJ416" t="s">
        <v>9</v>
      </c>
      <c r="DK416" t="s">
        <v>4520</v>
      </c>
      <c r="DX416" t="s">
        <v>246</v>
      </c>
      <c r="DY416" t="s">
        <v>4492</v>
      </c>
      <c r="DZ416" t="s">
        <v>4492</v>
      </c>
      <c r="EA416" t="s">
        <v>9</v>
      </c>
      <c r="EB416" t="s">
        <v>9</v>
      </c>
      <c r="EC416" t="s">
        <v>4520</v>
      </c>
      <c r="GO416" t="s">
        <v>276</v>
      </c>
      <c r="GP416" t="s">
        <v>276</v>
      </c>
      <c r="GW416" t="s">
        <v>8</v>
      </c>
      <c r="GX416" t="s">
        <v>307</v>
      </c>
      <c r="GY416" t="s">
        <v>1261</v>
      </c>
      <c r="HA416" t="s">
        <v>4520</v>
      </c>
      <c r="HB416" t="s">
        <v>8</v>
      </c>
      <c r="HC416" t="s">
        <v>307</v>
      </c>
      <c r="HD416" t="s">
        <v>307</v>
      </c>
      <c r="HE416" t="s">
        <v>1261</v>
      </c>
      <c r="HG416" t="s">
        <v>4520</v>
      </c>
      <c r="MZ416" t="s">
        <v>4488</v>
      </c>
      <c r="NA416" t="s">
        <v>4489</v>
      </c>
      <c r="NB416" t="s">
        <v>4489</v>
      </c>
      <c r="NC416" t="s">
        <v>4489</v>
      </c>
      <c r="ND416" t="s">
        <v>4489</v>
      </c>
      <c r="NE416" t="s">
        <v>4489</v>
      </c>
      <c r="NF416" t="s">
        <v>4489</v>
      </c>
      <c r="NG416" t="s">
        <v>4489</v>
      </c>
      <c r="NI416" t="s">
        <v>4489</v>
      </c>
      <c r="NJ416" t="s">
        <v>4488</v>
      </c>
      <c r="NK416" t="s">
        <v>4489</v>
      </c>
      <c r="NL416" t="s">
        <v>4489</v>
      </c>
      <c r="NM416" t="s">
        <v>4489</v>
      </c>
      <c r="NN416" t="s">
        <v>4489</v>
      </c>
      <c r="NO416" t="s">
        <v>4489</v>
      </c>
      <c r="NP416" t="s">
        <v>4489</v>
      </c>
      <c r="NQ416" t="s">
        <v>4489</v>
      </c>
      <c r="NR416" t="s">
        <v>4489</v>
      </c>
      <c r="NS416" t="s">
        <v>4489</v>
      </c>
      <c r="NT416" t="s">
        <v>4489</v>
      </c>
      <c r="NU416" t="s">
        <v>4489</v>
      </c>
      <c r="NV416" t="s">
        <v>4489</v>
      </c>
      <c r="NW416" t="s">
        <v>4489</v>
      </c>
      <c r="NX416" t="s">
        <v>4489</v>
      </c>
    </row>
    <row r="417" spans="1:388" x14ac:dyDescent="0.25">
      <c r="A417">
        <v>827</v>
      </c>
      <c r="B417" t="s">
        <v>4895</v>
      </c>
      <c r="C417" t="s">
        <v>305</v>
      </c>
      <c r="D417" t="s">
        <v>306</v>
      </c>
      <c r="E417" t="s">
        <v>4686</v>
      </c>
      <c r="F417" t="s">
        <v>4687</v>
      </c>
      <c r="G417" t="s">
        <v>245</v>
      </c>
      <c r="AS417" t="s">
        <v>246</v>
      </c>
      <c r="AT417" t="s">
        <v>255</v>
      </c>
      <c r="AU417" t="s">
        <v>4509</v>
      </c>
      <c r="AV417" t="s">
        <v>4509</v>
      </c>
      <c r="AW417" t="s">
        <v>9</v>
      </c>
      <c r="AX417" t="s">
        <v>9</v>
      </c>
      <c r="AY417" t="s">
        <v>4516</v>
      </c>
      <c r="BG417" t="s">
        <v>249</v>
      </c>
      <c r="BL417" t="s">
        <v>9</v>
      </c>
      <c r="BM417" t="s">
        <v>9</v>
      </c>
      <c r="BN417" t="s">
        <v>4520</v>
      </c>
      <c r="BW417" t="s">
        <v>246</v>
      </c>
      <c r="BX417" t="s">
        <v>256</v>
      </c>
      <c r="BY417" t="s">
        <v>255</v>
      </c>
      <c r="BZ417" t="s">
        <v>4497</v>
      </c>
      <c r="CA417" t="s">
        <v>4497</v>
      </c>
      <c r="CB417" t="s">
        <v>9</v>
      </c>
      <c r="CC417" t="s">
        <v>9</v>
      </c>
      <c r="CD417" t="s">
        <v>4520</v>
      </c>
      <c r="CM417" t="s">
        <v>246</v>
      </c>
      <c r="CN417" t="s">
        <v>255</v>
      </c>
      <c r="CO417" t="s">
        <v>4497</v>
      </c>
      <c r="CP417" t="s">
        <v>4497</v>
      </c>
      <c r="CQ417" t="s">
        <v>9</v>
      </c>
      <c r="CR417" t="s">
        <v>9</v>
      </c>
      <c r="CS417" t="s">
        <v>4520</v>
      </c>
      <c r="CT417" t="s">
        <v>249</v>
      </c>
      <c r="CU417" t="s">
        <v>271</v>
      </c>
      <c r="CV417" t="s">
        <v>258</v>
      </c>
      <c r="CW417" t="s">
        <v>4509</v>
      </c>
      <c r="CX417" t="s">
        <v>4490</v>
      </c>
      <c r="CY417" t="s">
        <v>9</v>
      </c>
      <c r="CZ417" t="s">
        <v>9</v>
      </c>
      <c r="DA417" t="s">
        <v>4520</v>
      </c>
      <c r="DE417" t="s">
        <v>246</v>
      </c>
      <c r="DF417" t="s">
        <v>261</v>
      </c>
      <c r="DG417" t="s">
        <v>4497</v>
      </c>
      <c r="DH417" t="s">
        <v>4500</v>
      </c>
      <c r="DI417" t="s">
        <v>9</v>
      </c>
      <c r="DJ417" t="s">
        <v>9</v>
      </c>
      <c r="DK417" t="s">
        <v>4520</v>
      </c>
      <c r="GO417" t="s">
        <v>276</v>
      </c>
      <c r="GP417" t="s">
        <v>276</v>
      </c>
      <c r="GW417" t="s">
        <v>8</v>
      </c>
      <c r="GX417" t="s">
        <v>307</v>
      </c>
      <c r="GY417" t="s">
        <v>1261</v>
      </c>
      <c r="HA417" t="s">
        <v>4491</v>
      </c>
      <c r="HB417" t="s">
        <v>8</v>
      </c>
      <c r="HC417" t="s">
        <v>307</v>
      </c>
      <c r="HD417" t="s">
        <v>307</v>
      </c>
      <c r="HE417" t="s">
        <v>1261</v>
      </c>
      <c r="HG417" t="s">
        <v>4491</v>
      </c>
      <c r="MZ417" t="s">
        <v>4488</v>
      </c>
      <c r="NA417" t="s">
        <v>4489</v>
      </c>
      <c r="NB417" t="s">
        <v>4489</v>
      </c>
      <c r="NC417" t="s">
        <v>4489</v>
      </c>
      <c r="ND417" t="s">
        <v>4489</v>
      </c>
      <c r="NE417" t="s">
        <v>4489</v>
      </c>
      <c r="NF417" t="s">
        <v>4489</v>
      </c>
      <c r="NG417" t="s">
        <v>4489</v>
      </c>
      <c r="NI417" t="s">
        <v>4489</v>
      </c>
      <c r="NJ417" t="s">
        <v>4488</v>
      </c>
      <c r="NK417" t="s">
        <v>4489</v>
      </c>
      <c r="NL417" t="s">
        <v>4489</v>
      </c>
      <c r="NM417" t="s">
        <v>4489</v>
      </c>
      <c r="NN417" t="s">
        <v>4489</v>
      </c>
      <c r="NO417" t="s">
        <v>4489</v>
      </c>
      <c r="NP417" t="s">
        <v>4489</v>
      </c>
      <c r="NQ417" t="s">
        <v>4489</v>
      </c>
      <c r="NR417" t="s">
        <v>4489</v>
      </c>
      <c r="NS417" t="s">
        <v>4489</v>
      </c>
      <c r="NT417" t="s">
        <v>4489</v>
      </c>
      <c r="NU417" t="s">
        <v>4489</v>
      </c>
      <c r="NV417" t="s">
        <v>4489</v>
      </c>
      <c r="NW417" t="s">
        <v>4489</v>
      </c>
      <c r="NX417" t="s">
        <v>4489</v>
      </c>
    </row>
    <row r="418" spans="1:388" x14ac:dyDescent="0.25">
      <c r="A418">
        <v>828</v>
      </c>
      <c r="B418" t="s">
        <v>4895</v>
      </c>
      <c r="C418" t="s">
        <v>305</v>
      </c>
      <c r="D418" t="s">
        <v>306</v>
      </c>
      <c r="E418" t="s">
        <v>4686</v>
      </c>
      <c r="F418" t="s">
        <v>4687</v>
      </c>
      <c r="G418" t="s">
        <v>245</v>
      </c>
      <c r="AS418" t="s">
        <v>246</v>
      </c>
      <c r="AT418" t="s">
        <v>255</v>
      </c>
      <c r="AU418" t="s">
        <v>4509</v>
      </c>
      <c r="AV418" t="s">
        <v>4509</v>
      </c>
      <c r="AW418" t="s">
        <v>9</v>
      </c>
      <c r="AX418" t="s">
        <v>9</v>
      </c>
      <c r="AY418" t="s">
        <v>4520</v>
      </c>
      <c r="BG418" t="s">
        <v>246</v>
      </c>
      <c r="BH418" t="s">
        <v>251</v>
      </c>
      <c r="BI418" t="s">
        <v>255</v>
      </c>
      <c r="BJ418" t="s">
        <v>4509</v>
      </c>
      <c r="BK418" t="s">
        <v>4509</v>
      </c>
      <c r="BL418" t="s">
        <v>9</v>
      </c>
      <c r="BM418" t="s">
        <v>9</v>
      </c>
      <c r="BN418" t="s">
        <v>4520</v>
      </c>
      <c r="BW418" t="s">
        <v>249</v>
      </c>
      <c r="BX418" t="s">
        <v>256</v>
      </c>
      <c r="BY418" t="s">
        <v>255</v>
      </c>
      <c r="BZ418" t="s">
        <v>4509</v>
      </c>
      <c r="CA418" t="s">
        <v>4509</v>
      </c>
      <c r="CB418" t="s">
        <v>9</v>
      </c>
      <c r="CC418" t="s">
        <v>9</v>
      </c>
      <c r="CD418" t="s">
        <v>4520</v>
      </c>
      <c r="CM418" t="s">
        <v>246</v>
      </c>
      <c r="CN418" t="s">
        <v>255</v>
      </c>
      <c r="CO418" t="s">
        <v>4497</v>
      </c>
      <c r="CP418" t="s">
        <v>4497</v>
      </c>
      <c r="CQ418" t="s">
        <v>9</v>
      </c>
      <c r="CR418" t="s">
        <v>9</v>
      </c>
      <c r="CS418" t="s">
        <v>4520</v>
      </c>
      <c r="CT418" t="s">
        <v>249</v>
      </c>
      <c r="CU418" t="s">
        <v>271</v>
      </c>
      <c r="CV418" t="s">
        <v>258</v>
      </c>
      <c r="CW418" t="s">
        <v>4509</v>
      </c>
      <c r="CX418" t="s">
        <v>4490</v>
      </c>
      <c r="CY418" t="s">
        <v>9</v>
      </c>
      <c r="CZ418" t="s">
        <v>9</v>
      </c>
      <c r="DA418" t="s">
        <v>4520</v>
      </c>
      <c r="DE418" t="s">
        <v>246</v>
      </c>
      <c r="DF418" t="s">
        <v>261</v>
      </c>
      <c r="DG418" t="s">
        <v>4497</v>
      </c>
      <c r="DH418" t="s">
        <v>4500</v>
      </c>
      <c r="DI418" t="s">
        <v>9</v>
      </c>
      <c r="DJ418" t="s">
        <v>9</v>
      </c>
      <c r="DK418" t="s">
        <v>4520</v>
      </c>
      <c r="GO418" t="s">
        <v>276</v>
      </c>
      <c r="GP418" t="s">
        <v>276</v>
      </c>
      <c r="GW418" t="s">
        <v>8</v>
      </c>
      <c r="GX418" t="s">
        <v>263</v>
      </c>
      <c r="GY418" t="s">
        <v>1259</v>
      </c>
      <c r="HA418" t="s">
        <v>4532</v>
      </c>
      <c r="HB418" t="s">
        <v>8</v>
      </c>
      <c r="HC418" t="s">
        <v>263</v>
      </c>
      <c r="HD418" t="s">
        <v>263</v>
      </c>
      <c r="HE418" t="s">
        <v>1259</v>
      </c>
      <c r="HG418" t="s">
        <v>4532</v>
      </c>
      <c r="MZ418" t="s">
        <v>4488</v>
      </c>
      <c r="NA418" t="s">
        <v>4489</v>
      </c>
      <c r="NB418" t="s">
        <v>4489</v>
      </c>
      <c r="NC418" t="s">
        <v>4489</v>
      </c>
      <c r="ND418" t="s">
        <v>4489</v>
      </c>
      <c r="NE418" t="s">
        <v>4489</v>
      </c>
      <c r="NF418" t="s">
        <v>4489</v>
      </c>
      <c r="NG418" t="s">
        <v>4489</v>
      </c>
      <c r="NI418" t="s">
        <v>4489</v>
      </c>
      <c r="NJ418" t="s">
        <v>4488</v>
      </c>
      <c r="NK418" t="s">
        <v>4489</v>
      </c>
      <c r="NL418" t="s">
        <v>4489</v>
      </c>
      <c r="NM418" t="s">
        <v>4489</v>
      </c>
      <c r="NN418" t="s">
        <v>4489</v>
      </c>
      <c r="NO418" t="s">
        <v>4489</v>
      </c>
      <c r="NP418" t="s">
        <v>4489</v>
      </c>
      <c r="NQ418" t="s">
        <v>4489</v>
      </c>
      <c r="NR418" t="s">
        <v>4489</v>
      </c>
      <c r="NS418" t="s">
        <v>4489</v>
      </c>
      <c r="NT418" t="s">
        <v>4489</v>
      </c>
      <c r="NU418" t="s">
        <v>4489</v>
      </c>
      <c r="NV418" t="s">
        <v>4489</v>
      </c>
      <c r="NW418" t="s">
        <v>4489</v>
      </c>
      <c r="NX418" t="s">
        <v>4489</v>
      </c>
    </row>
    <row r="419" spans="1:388" x14ac:dyDescent="0.25">
      <c r="A419">
        <v>829</v>
      </c>
      <c r="B419" t="s">
        <v>4895</v>
      </c>
      <c r="C419" t="s">
        <v>305</v>
      </c>
      <c r="D419" t="s">
        <v>306</v>
      </c>
      <c r="E419" t="s">
        <v>4686</v>
      </c>
      <c r="F419" t="s">
        <v>4687</v>
      </c>
      <c r="G419" t="s">
        <v>245</v>
      </c>
      <c r="AS419" t="s">
        <v>246</v>
      </c>
      <c r="AT419" t="s">
        <v>255</v>
      </c>
      <c r="AU419" t="s">
        <v>4497</v>
      </c>
      <c r="AV419" t="s">
        <v>4497</v>
      </c>
      <c r="AW419" t="s">
        <v>9</v>
      </c>
      <c r="AX419" t="s">
        <v>9</v>
      </c>
      <c r="AY419" t="s">
        <v>4516</v>
      </c>
      <c r="BG419" t="s">
        <v>249</v>
      </c>
      <c r="BH419" t="s">
        <v>251</v>
      </c>
      <c r="BI419" t="s">
        <v>255</v>
      </c>
      <c r="BJ419" t="s">
        <v>4497</v>
      </c>
      <c r="BK419" t="s">
        <v>4497</v>
      </c>
      <c r="BL419" t="s">
        <v>9</v>
      </c>
      <c r="BM419" t="s">
        <v>9</v>
      </c>
      <c r="BN419" t="s">
        <v>4520</v>
      </c>
      <c r="CM419" t="s">
        <v>246</v>
      </c>
      <c r="CN419" t="s">
        <v>255</v>
      </c>
      <c r="CO419" t="s">
        <v>4497</v>
      </c>
      <c r="CP419" t="s">
        <v>4497</v>
      </c>
      <c r="CQ419" t="s">
        <v>9</v>
      </c>
      <c r="CR419" t="s">
        <v>9</v>
      </c>
      <c r="CS419" t="s">
        <v>4520</v>
      </c>
      <c r="CT419" t="s">
        <v>249</v>
      </c>
      <c r="CU419" t="s">
        <v>271</v>
      </c>
      <c r="CV419" t="s">
        <v>258</v>
      </c>
      <c r="CW419" t="s">
        <v>4509</v>
      </c>
      <c r="CX419" t="s">
        <v>4490</v>
      </c>
      <c r="CY419" t="s">
        <v>9</v>
      </c>
      <c r="CZ419" t="s">
        <v>9</v>
      </c>
      <c r="DA419" t="s">
        <v>4520</v>
      </c>
      <c r="DE419" t="s">
        <v>246</v>
      </c>
      <c r="DF419" t="s">
        <v>261</v>
      </c>
      <c r="DG419" t="s">
        <v>4497</v>
      </c>
      <c r="DH419" t="s">
        <v>4500</v>
      </c>
      <c r="DI419" t="s">
        <v>9</v>
      </c>
      <c r="DJ419" t="s">
        <v>9</v>
      </c>
      <c r="DK419" t="s">
        <v>4520</v>
      </c>
      <c r="DL419" t="s">
        <v>246</v>
      </c>
      <c r="DM419" t="s">
        <v>4497</v>
      </c>
      <c r="DN419" t="s">
        <v>4497</v>
      </c>
      <c r="DO419" t="s">
        <v>8</v>
      </c>
      <c r="DP419" t="s">
        <v>8</v>
      </c>
      <c r="DQ419" t="s">
        <v>4506</v>
      </c>
      <c r="ED419" t="s">
        <v>246</v>
      </c>
      <c r="EE419" t="s">
        <v>4496</v>
      </c>
      <c r="EF419" t="s">
        <v>4496</v>
      </c>
      <c r="EG419" t="s">
        <v>9</v>
      </c>
      <c r="EH419" t="s">
        <v>9</v>
      </c>
      <c r="EI419" t="s">
        <v>4520</v>
      </c>
      <c r="GO419" t="s">
        <v>276</v>
      </c>
      <c r="GP419" t="s">
        <v>276</v>
      </c>
      <c r="GW419" t="s">
        <v>8</v>
      </c>
      <c r="GX419" t="s">
        <v>307</v>
      </c>
      <c r="GY419" t="s">
        <v>1261</v>
      </c>
      <c r="HA419" t="s">
        <v>4530</v>
      </c>
      <c r="HB419" t="s">
        <v>8</v>
      </c>
      <c r="HC419" t="s">
        <v>307</v>
      </c>
      <c r="HD419" t="s">
        <v>307</v>
      </c>
      <c r="HE419" t="s">
        <v>1261</v>
      </c>
      <c r="HG419" t="s">
        <v>4530</v>
      </c>
      <c r="MZ419" t="s">
        <v>4488</v>
      </c>
      <c r="NA419" t="s">
        <v>4489</v>
      </c>
      <c r="NB419" t="s">
        <v>4489</v>
      </c>
      <c r="NC419" t="s">
        <v>4489</v>
      </c>
      <c r="ND419" t="s">
        <v>4489</v>
      </c>
      <c r="NE419" t="s">
        <v>4489</v>
      </c>
      <c r="NF419" t="s">
        <v>4489</v>
      </c>
      <c r="NG419" t="s">
        <v>4489</v>
      </c>
      <c r="NI419" t="s">
        <v>4489</v>
      </c>
      <c r="NJ419" t="s">
        <v>4488</v>
      </c>
      <c r="NK419" t="s">
        <v>4489</v>
      </c>
      <c r="NL419" t="s">
        <v>4489</v>
      </c>
      <c r="NM419" t="s">
        <v>4489</v>
      </c>
      <c r="NN419" t="s">
        <v>4489</v>
      </c>
      <c r="NO419" t="s">
        <v>4489</v>
      </c>
      <c r="NP419" t="s">
        <v>4489</v>
      </c>
      <c r="NQ419" t="s">
        <v>4489</v>
      </c>
      <c r="NR419" t="s">
        <v>4489</v>
      </c>
      <c r="NS419" t="s">
        <v>4489</v>
      </c>
      <c r="NT419" t="s">
        <v>4489</v>
      </c>
      <c r="NU419" t="s">
        <v>4489</v>
      </c>
      <c r="NV419" t="s">
        <v>4489</v>
      </c>
      <c r="NW419" t="s">
        <v>4489</v>
      </c>
      <c r="NX419" t="s">
        <v>4489</v>
      </c>
    </row>
    <row r="420" spans="1:388" x14ac:dyDescent="0.25">
      <c r="A420">
        <v>831</v>
      </c>
      <c r="B420" t="s">
        <v>4895</v>
      </c>
      <c r="C420" t="s">
        <v>305</v>
      </c>
      <c r="D420" t="s">
        <v>306</v>
      </c>
      <c r="E420" t="s">
        <v>4686</v>
      </c>
      <c r="F420" t="s">
        <v>4687</v>
      </c>
      <c r="G420" t="s">
        <v>245</v>
      </c>
      <c r="AS420" t="s">
        <v>249</v>
      </c>
      <c r="AW420" t="s">
        <v>9</v>
      </c>
      <c r="AX420" t="s">
        <v>9</v>
      </c>
      <c r="AY420" t="s">
        <v>4520</v>
      </c>
      <c r="BG420" t="s">
        <v>249</v>
      </c>
      <c r="BL420" t="s">
        <v>9</v>
      </c>
      <c r="BM420" t="s">
        <v>9</v>
      </c>
      <c r="BN420" t="s">
        <v>4520</v>
      </c>
      <c r="BW420" t="s">
        <v>246</v>
      </c>
      <c r="BX420" t="s">
        <v>256</v>
      </c>
      <c r="CB420" t="s">
        <v>9</v>
      </c>
      <c r="CC420" t="s">
        <v>9</v>
      </c>
      <c r="CD420" t="s">
        <v>4520</v>
      </c>
      <c r="CM420" t="s">
        <v>249</v>
      </c>
      <c r="CN420" t="s">
        <v>255</v>
      </c>
      <c r="CO420" t="s">
        <v>4497</v>
      </c>
      <c r="CP420" t="s">
        <v>4497</v>
      </c>
      <c r="CQ420" t="s">
        <v>9</v>
      </c>
      <c r="CR420" t="s">
        <v>9</v>
      </c>
      <c r="CS420" t="s">
        <v>4520</v>
      </c>
      <c r="CT420" t="s">
        <v>249</v>
      </c>
      <c r="CU420" t="s">
        <v>271</v>
      </c>
      <c r="CV420" t="s">
        <v>258</v>
      </c>
      <c r="CW420" t="s">
        <v>4509</v>
      </c>
      <c r="CX420" t="s">
        <v>4490</v>
      </c>
      <c r="CY420" t="s">
        <v>9</v>
      </c>
      <c r="CZ420" t="s">
        <v>9</v>
      </c>
      <c r="DA420" t="s">
        <v>4520</v>
      </c>
      <c r="DE420" t="s">
        <v>249</v>
      </c>
      <c r="DF420" t="s">
        <v>261</v>
      </c>
      <c r="DG420" t="s">
        <v>4497</v>
      </c>
      <c r="DH420" t="s">
        <v>4500</v>
      </c>
      <c r="DI420" t="s">
        <v>9</v>
      </c>
      <c r="DJ420" t="s">
        <v>9</v>
      </c>
      <c r="DK420" t="s">
        <v>4520</v>
      </c>
      <c r="DX420" t="s">
        <v>246</v>
      </c>
      <c r="DY420" t="s">
        <v>4504</v>
      </c>
      <c r="DZ420" t="s">
        <v>4504</v>
      </c>
      <c r="EA420" t="s">
        <v>9</v>
      </c>
      <c r="EB420" t="s">
        <v>9</v>
      </c>
      <c r="EC420" t="s">
        <v>4520</v>
      </c>
      <c r="ED420" t="s">
        <v>246</v>
      </c>
      <c r="EE420" t="s">
        <v>4493</v>
      </c>
      <c r="EF420" t="s">
        <v>4493</v>
      </c>
      <c r="EG420" t="s">
        <v>9</v>
      </c>
      <c r="EH420" t="s">
        <v>9</v>
      </c>
      <c r="EI420" t="s">
        <v>4520</v>
      </c>
      <c r="GO420" t="s">
        <v>276</v>
      </c>
      <c r="GP420" t="s">
        <v>276</v>
      </c>
      <c r="GW420" t="s">
        <v>8</v>
      </c>
      <c r="GX420" t="s">
        <v>263</v>
      </c>
      <c r="GY420" t="s">
        <v>1259</v>
      </c>
      <c r="HA420" t="s">
        <v>4530</v>
      </c>
      <c r="HB420" t="s">
        <v>8</v>
      </c>
      <c r="HC420" t="s">
        <v>263</v>
      </c>
      <c r="HD420" t="s">
        <v>263</v>
      </c>
      <c r="HE420" t="s">
        <v>1259</v>
      </c>
      <c r="HG420" t="s">
        <v>4530</v>
      </c>
      <c r="MZ420" t="s">
        <v>4488</v>
      </c>
      <c r="NA420" t="s">
        <v>4489</v>
      </c>
      <c r="NB420" t="s">
        <v>4489</v>
      </c>
      <c r="NC420" t="s">
        <v>4489</v>
      </c>
      <c r="ND420" t="s">
        <v>4489</v>
      </c>
      <c r="NE420" t="s">
        <v>4489</v>
      </c>
      <c r="NF420" t="s">
        <v>4489</v>
      </c>
      <c r="NG420" t="s">
        <v>4489</v>
      </c>
      <c r="NI420" t="s">
        <v>4489</v>
      </c>
      <c r="NJ420" t="s">
        <v>4488</v>
      </c>
      <c r="NK420" t="s">
        <v>4489</v>
      </c>
      <c r="NL420" t="s">
        <v>4489</v>
      </c>
      <c r="NM420" t="s">
        <v>4488</v>
      </c>
      <c r="NN420" t="s">
        <v>4489</v>
      </c>
      <c r="NO420" t="s">
        <v>4489</v>
      </c>
      <c r="NP420" t="s">
        <v>4488</v>
      </c>
      <c r="NQ420" t="s">
        <v>4489</v>
      </c>
      <c r="NR420" t="s">
        <v>4489</v>
      </c>
      <c r="NS420" t="s">
        <v>4489</v>
      </c>
      <c r="NT420" t="s">
        <v>4489</v>
      </c>
      <c r="NU420" t="s">
        <v>4489</v>
      </c>
      <c r="NV420" t="s">
        <v>4489</v>
      </c>
      <c r="NW420" t="s">
        <v>4489</v>
      </c>
      <c r="NX420" t="s">
        <v>4489</v>
      </c>
    </row>
    <row r="421" spans="1:388" x14ac:dyDescent="0.25">
      <c r="A421">
        <v>832</v>
      </c>
      <c r="B421" t="s">
        <v>4895</v>
      </c>
      <c r="C421" t="s">
        <v>305</v>
      </c>
      <c r="D421" t="s">
        <v>306</v>
      </c>
      <c r="E421" t="s">
        <v>4686</v>
      </c>
      <c r="F421" t="s">
        <v>4687</v>
      </c>
      <c r="G421" t="s">
        <v>245</v>
      </c>
      <c r="AS421" t="s">
        <v>249</v>
      </c>
      <c r="AT421" t="s">
        <v>255</v>
      </c>
      <c r="AU421" t="s">
        <v>4497</v>
      </c>
      <c r="AV421" t="s">
        <v>4497</v>
      </c>
      <c r="AW421" t="s">
        <v>9</v>
      </c>
      <c r="AX421" t="s">
        <v>9</v>
      </c>
      <c r="AY421" t="s">
        <v>4520</v>
      </c>
      <c r="BW421" t="s">
        <v>246</v>
      </c>
      <c r="BX421" t="s">
        <v>256</v>
      </c>
      <c r="BY421" t="s">
        <v>255</v>
      </c>
      <c r="BZ421" t="s">
        <v>4497</v>
      </c>
      <c r="CA421" t="s">
        <v>4497</v>
      </c>
      <c r="CB421" t="s">
        <v>9</v>
      </c>
      <c r="CC421" t="s">
        <v>9</v>
      </c>
      <c r="CD421" t="s">
        <v>4520</v>
      </c>
      <c r="CM421" t="s">
        <v>249</v>
      </c>
      <c r="CN421" t="s">
        <v>255</v>
      </c>
      <c r="CO421" t="s">
        <v>4492</v>
      </c>
      <c r="CP421" t="s">
        <v>4492</v>
      </c>
      <c r="CQ421" t="s">
        <v>9</v>
      </c>
      <c r="CR421" t="s">
        <v>9</v>
      </c>
      <c r="CS421" t="s">
        <v>4520</v>
      </c>
      <c r="CT421" t="s">
        <v>249</v>
      </c>
      <c r="CU421" t="s">
        <v>271</v>
      </c>
      <c r="CV421" t="s">
        <v>258</v>
      </c>
      <c r="CW421" t="s">
        <v>4509</v>
      </c>
      <c r="CX421" t="s">
        <v>4490</v>
      </c>
      <c r="CY421" t="s">
        <v>9</v>
      </c>
      <c r="CZ421" t="s">
        <v>9</v>
      </c>
      <c r="DA421" t="s">
        <v>4520</v>
      </c>
      <c r="DE421" t="s">
        <v>246</v>
      </c>
      <c r="DF421" t="s">
        <v>261</v>
      </c>
      <c r="DG421" t="s">
        <v>4492</v>
      </c>
      <c r="DH421" t="s">
        <v>4494</v>
      </c>
      <c r="DI421" t="s">
        <v>9</v>
      </c>
      <c r="DJ421" t="s">
        <v>9</v>
      </c>
      <c r="DK421" t="s">
        <v>4520</v>
      </c>
      <c r="GO421" t="s">
        <v>276</v>
      </c>
      <c r="GP421" t="s">
        <v>276</v>
      </c>
      <c r="GW421" t="s">
        <v>9</v>
      </c>
      <c r="GX421" t="s">
        <v>263</v>
      </c>
      <c r="GY421" t="s">
        <v>1259</v>
      </c>
      <c r="HB421" t="s">
        <v>8</v>
      </c>
      <c r="HC421" t="s">
        <v>263</v>
      </c>
      <c r="HD421" t="s">
        <v>263</v>
      </c>
      <c r="HE421" t="s">
        <v>1259</v>
      </c>
      <c r="HG421" t="s">
        <v>4532</v>
      </c>
      <c r="MZ421" t="s">
        <v>4488</v>
      </c>
      <c r="NA421" t="s">
        <v>4489</v>
      </c>
      <c r="NB421" t="s">
        <v>4489</v>
      </c>
      <c r="NC421" t="s">
        <v>4489</v>
      </c>
      <c r="ND421" t="s">
        <v>4489</v>
      </c>
      <c r="NE421" t="s">
        <v>4489</v>
      </c>
      <c r="NF421" t="s">
        <v>4489</v>
      </c>
      <c r="NG421" t="s">
        <v>4489</v>
      </c>
      <c r="NI421" t="s">
        <v>4489</v>
      </c>
      <c r="NJ421" t="s">
        <v>4488</v>
      </c>
      <c r="NK421" t="s">
        <v>4489</v>
      </c>
      <c r="NL421" t="s">
        <v>4489</v>
      </c>
      <c r="NM421" t="s">
        <v>4489</v>
      </c>
      <c r="NN421" t="s">
        <v>4489</v>
      </c>
      <c r="NO421" t="s">
        <v>4489</v>
      </c>
      <c r="NP421" t="s">
        <v>4489</v>
      </c>
      <c r="NQ421" t="s">
        <v>4489</v>
      </c>
      <c r="NR421" t="s">
        <v>4489</v>
      </c>
      <c r="NS421" t="s">
        <v>4489</v>
      </c>
      <c r="NT421" t="s">
        <v>4489</v>
      </c>
      <c r="NU421" t="s">
        <v>4489</v>
      </c>
      <c r="NV421" t="s">
        <v>4489</v>
      </c>
      <c r="NW421" t="s">
        <v>4489</v>
      </c>
      <c r="NX421" t="s">
        <v>4489</v>
      </c>
    </row>
    <row r="422" spans="1:388" x14ac:dyDescent="0.25">
      <c r="A422">
        <v>393</v>
      </c>
      <c r="B422" t="s">
        <v>4913</v>
      </c>
      <c r="C422" t="s">
        <v>289</v>
      </c>
      <c r="D422" t="s">
        <v>418</v>
      </c>
      <c r="E422" t="s">
        <v>446</v>
      </c>
      <c r="F422" t="s">
        <v>4555</v>
      </c>
      <c r="G422" t="s">
        <v>245</v>
      </c>
      <c r="DL422" t="s">
        <v>249</v>
      </c>
      <c r="DM422" t="s">
        <v>4492</v>
      </c>
      <c r="DN422" t="s">
        <v>4492</v>
      </c>
      <c r="DO422" t="s">
        <v>9</v>
      </c>
      <c r="DP422" t="s">
        <v>9</v>
      </c>
      <c r="DQ422" t="s">
        <v>4506</v>
      </c>
      <c r="GP422" t="s">
        <v>252</v>
      </c>
      <c r="HB422" t="s">
        <v>9</v>
      </c>
      <c r="HC422" t="s">
        <v>4562</v>
      </c>
      <c r="HD422" t="s">
        <v>324</v>
      </c>
      <c r="HE422" t="s">
        <v>1259</v>
      </c>
      <c r="MZ422" t="s">
        <v>4488</v>
      </c>
      <c r="NA422" t="s">
        <v>4489</v>
      </c>
      <c r="NB422" t="s">
        <v>4489</v>
      </c>
      <c r="NC422" t="s">
        <v>4489</v>
      </c>
      <c r="ND422" t="s">
        <v>4489</v>
      </c>
      <c r="NE422" t="s">
        <v>4489</v>
      </c>
      <c r="NF422" t="s">
        <v>4489</v>
      </c>
      <c r="NG422" t="s">
        <v>4489</v>
      </c>
      <c r="NI422" t="s">
        <v>4489</v>
      </c>
      <c r="NJ422" t="s">
        <v>4488</v>
      </c>
      <c r="NK422" t="s">
        <v>4488</v>
      </c>
      <c r="NL422" t="s">
        <v>4489</v>
      </c>
      <c r="NM422" t="s">
        <v>4489</v>
      </c>
      <c r="NN422" t="s">
        <v>4489</v>
      </c>
      <c r="NO422" t="s">
        <v>4489</v>
      </c>
      <c r="NP422" t="s">
        <v>4489</v>
      </c>
      <c r="NQ422" t="s">
        <v>4489</v>
      </c>
      <c r="NR422" t="s">
        <v>4489</v>
      </c>
      <c r="NS422" t="s">
        <v>4488</v>
      </c>
      <c r="NT422" t="s">
        <v>4489</v>
      </c>
      <c r="NU422" t="s">
        <v>4489</v>
      </c>
      <c r="NV422" t="s">
        <v>4489</v>
      </c>
      <c r="NW422" t="s">
        <v>4489</v>
      </c>
      <c r="NX422" t="s">
        <v>4489</v>
      </c>
    </row>
    <row r="423" spans="1:388" x14ac:dyDescent="0.25">
      <c r="A423">
        <v>394</v>
      </c>
      <c r="B423" t="s">
        <v>4913</v>
      </c>
      <c r="C423" t="s">
        <v>289</v>
      </c>
      <c r="D423" t="s">
        <v>418</v>
      </c>
      <c r="E423" t="s">
        <v>446</v>
      </c>
      <c r="F423" t="s">
        <v>4555</v>
      </c>
      <c r="G423" t="s">
        <v>245</v>
      </c>
      <c r="DL423" t="s">
        <v>249</v>
      </c>
      <c r="DM423" t="s">
        <v>4497</v>
      </c>
      <c r="DN423" t="s">
        <v>4497</v>
      </c>
      <c r="DO423" t="s">
        <v>9</v>
      </c>
      <c r="DP423" t="s">
        <v>9</v>
      </c>
      <c r="GP423" t="s">
        <v>262</v>
      </c>
      <c r="HB423" t="s">
        <v>9</v>
      </c>
      <c r="HC423" t="s">
        <v>4562</v>
      </c>
      <c r="HD423" t="s">
        <v>324</v>
      </c>
      <c r="HE423" t="s">
        <v>1259</v>
      </c>
      <c r="MZ423" t="s">
        <v>4488</v>
      </c>
      <c r="NA423" t="s">
        <v>4489</v>
      </c>
      <c r="NB423" t="s">
        <v>4489</v>
      </c>
      <c r="NC423" t="s">
        <v>4489</v>
      </c>
      <c r="ND423" t="s">
        <v>4489</v>
      </c>
      <c r="NE423" t="s">
        <v>4489</v>
      </c>
      <c r="NF423" t="s">
        <v>4489</v>
      </c>
      <c r="NG423" t="s">
        <v>4489</v>
      </c>
      <c r="NI423" t="s">
        <v>4489</v>
      </c>
      <c r="NJ423" t="s">
        <v>4488</v>
      </c>
      <c r="NK423" t="s">
        <v>4489</v>
      </c>
      <c r="NL423" t="s">
        <v>4489</v>
      </c>
      <c r="NM423" t="s">
        <v>4489</v>
      </c>
      <c r="NN423" t="s">
        <v>4489</v>
      </c>
      <c r="NO423" t="s">
        <v>4489</v>
      </c>
      <c r="NP423" t="s">
        <v>4489</v>
      </c>
      <c r="NQ423" t="s">
        <v>4489</v>
      </c>
      <c r="NR423" t="s">
        <v>4489</v>
      </c>
      <c r="NS423" t="s">
        <v>4488</v>
      </c>
      <c r="NT423" t="s">
        <v>4488</v>
      </c>
      <c r="NU423" t="s">
        <v>4489</v>
      </c>
      <c r="NV423" t="s">
        <v>4489</v>
      </c>
      <c r="NW423" t="s">
        <v>4489</v>
      </c>
      <c r="NX423" t="s">
        <v>4489</v>
      </c>
    </row>
    <row r="424" spans="1:388" x14ac:dyDescent="0.25">
      <c r="A424">
        <v>395</v>
      </c>
      <c r="B424" t="s">
        <v>4913</v>
      </c>
      <c r="C424" t="s">
        <v>289</v>
      </c>
      <c r="D424" t="s">
        <v>418</v>
      </c>
      <c r="E424" t="s">
        <v>446</v>
      </c>
      <c r="F424" t="s">
        <v>4555</v>
      </c>
      <c r="G424" t="s">
        <v>245</v>
      </c>
      <c r="DL424" t="s">
        <v>249</v>
      </c>
      <c r="DO424" t="s">
        <v>9</v>
      </c>
      <c r="DP424" t="s">
        <v>9</v>
      </c>
      <c r="GP424" t="s">
        <v>262</v>
      </c>
      <c r="HB424" t="s">
        <v>9</v>
      </c>
      <c r="HC424" t="s">
        <v>4562</v>
      </c>
      <c r="HD424" t="s">
        <v>324</v>
      </c>
      <c r="HE424" t="s">
        <v>1259</v>
      </c>
      <c r="MZ424" t="s">
        <v>4488</v>
      </c>
      <c r="NA424" t="s">
        <v>4489</v>
      </c>
      <c r="NB424" t="s">
        <v>4489</v>
      </c>
      <c r="NC424" t="s">
        <v>4489</v>
      </c>
      <c r="ND424" t="s">
        <v>4489</v>
      </c>
      <c r="NE424" t="s">
        <v>4489</v>
      </c>
      <c r="NF424" t="s">
        <v>4489</v>
      </c>
      <c r="NG424" t="s">
        <v>4489</v>
      </c>
      <c r="NI424" t="s">
        <v>4489</v>
      </c>
      <c r="NJ424" t="s">
        <v>4488</v>
      </c>
      <c r="NK424" t="s">
        <v>4489</v>
      </c>
      <c r="NL424" t="s">
        <v>4489</v>
      </c>
      <c r="NM424" t="s">
        <v>4489</v>
      </c>
      <c r="NN424" t="s">
        <v>4489</v>
      </c>
      <c r="NO424" t="s">
        <v>4489</v>
      </c>
      <c r="NP424" t="s">
        <v>4489</v>
      </c>
      <c r="NQ424" t="s">
        <v>4489</v>
      </c>
      <c r="NR424" t="s">
        <v>4489</v>
      </c>
      <c r="NS424" t="s">
        <v>4489</v>
      </c>
      <c r="NT424" t="s">
        <v>4489</v>
      </c>
      <c r="NU424" t="s">
        <v>4489</v>
      </c>
      <c r="NV424" t="s">
        <v>4489</v>
      </c>
      <c r="NW424" t="s">
        <v>4489</v>
      </c>
      <c r="NX424" t="s">
        <v>4489</v>
      </c>
    </row>
    <row r="425" spans="1:388" x14ac:dyDescent="0.25">
      <c r="A425">
        <v>396</v>
      </c>
      <c r="B425" t="s">
        <v>4913</v>
      </c>
      <c r="C425" t="s">
        <v>289</v>
      </c>
      <c r="D425" t="s">
        <v>418</v>
      </c>
      <c r="E425" t="s">
        <v>446</v>
      </c>
      <c r="F425" t="s">
        <v>4555</v>
      </c>
      <c r="G425" t="s">
        <v>245</v>
      </c>
      <c r="DL425" t="s">
        <v>249</v>
      </c>
      <c r="DO425" t="s">
        <v>9</v>
      </c>
      <c r="DP425" t="s">
        <v>9</v>
      </c>
      <c r="DQ425" t="s">
        <v>4501</v>
      </c>
      <c r="GP425" t="s">
        <v>252</v>
      </c>
      <c r="HB425" t="s">
        <v>8</v>
      </c>
      <c r="HC425" t="s">
        <v>4562</v>
      </c>
      <c r="HD425" t="s">
        <v>324</v>
      </c>
      <c r="HE425" t="s">
        <v>1259</v>
      </c>
      <c r="HG425" t="s">
        <v>4491</v>
      </c>
      <c r="ID425" t="s">
        <v>292</v>
      </c>
      <c r="IE425" t="s">
        <v>292</v>
      </c>
      <c r="IF425" t="s">
        <v>292</v>
      </c>
      <c r="MZ425" t="s">
        <v>4488</v>
      </c>
      <c r="NA425" t="s">
        <v>4489</v>
      </c>
      <c r="NB425" t="s">
        <v>4489</v>
      </c>
      <c r="NC425" t="s">
        <v>4489</v>
      </c>
      <c r="ND425" t="s">
        <v>4489</v>
      </c>
      <c r="NE425" t="s">
        <v>4489</v>
      </c>
      <c r="NF425" t="s">
        <v>4489</v>
      </c>
      <c r="NG425" t="s">
        <v>4489</v>
      </c>
      <c r="NI425" t="s">
        <v>4489</v>
      </c>
      <c r="NJ425" t="s">
        <v>4488</v>
      </c>
      <c r="NK425" t="s">
        <v>4489</v>
      </c>
      <c r="NL425" t="s">
        <v>4489</v>
      </c>
      <c r="NM425" t="s">
        <v>4489</v>
      </c>
      <c r="NN425" t="s">
        <v>4489</v>
      </c>
      <c r="NO425" t="s">
        <v>4489</v>
      </c>
      <c r="NP425" t="s">
        <v>4489</v>
      </c>
      <c r="NQ425" t="s">
        <v>4489</v>
      </c>
      <c r="NR425" t="s">
        <v>4489</v>
      </c>
      <c r="NS425" t="s">
        <v>4489</v>
      </c>
      <c r="NT425" t="s">
        <v>4489</v>
      </c>
      <c r="NU425" t="s">
        <v>4489</v>
      </c>
      <c r="NV425" t="s">
        <v>4489</v>
      </c>
      <c r="NW425" t="s">
        <v>4489</v>
      </c>
      <c r="NX425" t="s">
        <v>4489</v>
      </c>
    </row>
    <row r="426" spans="1:388" x14ac:dyDescent="0.25">
      <c r="A426">
        <v>397</v>
      </c>
      <c r="B426" t="s">
        <v>4913</v>
      </c>
      <c r="C426" t="s">
        <v>289</v>
      </c>
      <c r="D426" t="s">
        <v>418</v>
      </c>
      <c r="E426" t="s">
        <v>446</v>
      </c>
      <c r="F426" t="s">
        <v>4555</v>
      </c>
      <c r="G426" t="s">
        <v>245</v>
      </c>
      <c r="EP426" t="s">
        <v>249</v>
      </c>
      <c r="EQ426" t="s">
        <v>4565</v>
      </c>
      <c r="ER426" t="s">
        <v>4565</v>
      </c>
      <c r="ES426" t="s">
        <v>9</v>
      </c>
      <c r="ET426" t="s">
        <v>9</v>
      </c>
      <c r="EU426" t="s">
        <v>4499</v>
      </c>
      <c r="GP426" t="s">
        <v>252</v>
      </c>
      <c r="HB426" t="s">
        <v>9</v>
      </c>
      <c r="HC426" t="s">
        <v>4562</v>
      </c>
      <c r="HD426" t="s">
        <v>324</v>
      </c>
      <c r="HE426" t="s">
        <v>1259</v>
      </c>
      <c r="MZ426" t="s">
        <v>4488</v>
      </c>
      <c r="NA426" t="s">
        <v>4489</v>
      </c>
      <c r="NB426" t="s">
        <v>4489</v>
      </c>
      <c r="NC426" t="s">
        <v>4489</v>
      </c>
      <c r="ND426" t="s">
        <v>4489</v>
      </c>
      <c r="NE426" t="s">
        <v>4489</v>
      </c>
      <c r="NF426" t="s">
        <v>4489</v>
      </c>
      <c r="NG426" t="s">
        <v>4489</v>
      </c>
      <c r="NI426" t="s">
        <v>4489</v>
      </c>
      <c r="NJ426" t="s">
        <v>4488</v>
      </c>
      <c r="NK426" t="s">
        <v>4489</v>
      </c>
      <c r="NL426" t="s">
        <v>4489</v>
      </c>
      <c r="NM426" t="s">
        <v>4489</v>
      </c>
      <c r="NN426" t="s">
        <v>4489</v>
      </c>
      <c r="NO426" t="s">
        <v>4489</v>
      </c>
      <c r="NP426" t="s">
        <v>4489</v>
      </c>
      <c r="NQ426" t="s">
        <v>4489</v>
      </c>
      <c r="NR426" t="s">
        <v>4489</v>
      </c>
      <c r="NS426" t="s">
        <v>4489</v>
      </c>
      <c r="NT426" t="s">
        <v>4489</v>
      </c>
      <c r="NU426" t="s">
        <v>4489</v>
      </c>
      <c r="NV426" t="s">
        <v>4489</v>
      </c>
      <c r="NW426" t="s">
        <v>4489</v>
      </c>
      <c r="NX426" t="s">
        <v>4489</v>
      </c>
    </row>
    <row r="427" spans="1:388" x14ac:dyDescent="0.25">
      <c r="A427">
        <v>398</v>
      </c>
      <c r="B427" t="s">
        <v>4913</v>
      </c>
      <c r="C427" t="s">
        <v>289</v>
      </c>
      <c r="D427" t="s">
        <v>418</v>
      </c>
      <c r="E427" t="s">
        <v>446</v>
      </c>
      <c r="F427" t="s">
        <v>4555</v>
      </c>
      <c r="G427" t="s">
        <v>245</v>
      </c>
      <c r="EP427" t="s">
        <v>246</v>
      </c>
      <c r="ES427" t="s">
        <v>9</v>
      </c>
      <c r="ET427" t="s">
        <v>9</v>
      </c>
      <c r="EU427" t="s">
        <v>4499</v>
      </c>
      <c r="GP427" t="s">
        <v>252</v>
      </c>
      <c r="HB427" t="s">
        <v>9</v>
      </c>
      <c r="HC427" t="s">
        <v>4562</v>
      </c>
      <c r="HD427" t="s">
        <v>324</v>
      </c>
      <c r="HE427" t="s">
        <v>1259</v>
      </c>
      <c r="MZ427" t="s">
        <v>4488</v>
      </c>
      <c r="NA427" t="s">
        <v>4489</v>
      </c>
      <c r="NB427" t="s">
        <v>4489</v>
      </c>
      <c r="NC427" t="s">
        <v>4489</v>
      </c>
      <c r="ND427" t="s">
        <v>4489</v>
      </c>
      <c r="NE427" t="s">
        <v>4489</v>
      </c>
      <c r="NF427" t="s">
        <v>4489</v>
      </c>
      <c r="NG427" t="s">
        <v>4489</v>
      </c>
      <c r="NI427" t="s">
        <v>4489</v>
      </c>
      <c r="NJ427" t="s">
        <v>4488</v>
      </c>
      <c r="NK427" t="s">
        <v>4489</v>
      </c>
      <c r="NL427" t="s">
        <v>4489</v>
      </c>
      <c r="NM427" t="s">
        <v>4489</v>
      </c>
      <c r="NN427" t="s">
        <v>4489</v>
      </c>
      <c r="NO427" t="s">
        <v>4489</v>
      </c>
      <c r="NP427" t="s">
        <v>4489</v>
      </c>
      <c r="NQ427" t="s">
        <v>4489</v>
      </c>
      <c r="NR427" t="s">
        <v>4489</v>
      </c>
      <c r="NS427" t="s">
        <v>4488</v>
      </c>
      <c r="NT427" t="s">
        <v>4488</v>
      </c>
      <c r="NU427" t="s">
        <v>4489</v>
      </c>
      <c r="NV427" t="s">
        <v>4489</v>
      </c>
      <c r="NW427" t="s">
        <v>4489</v>
      </c>
      <c r="NX427" t="s">
        <v>4489</v>
      </c>
    </row>
    <row r="428" spans="1:388" x14ac:dyDescent="0.25">
      <c r="A428">
        <v>399</v>
      </c>
      <c r="B428" t="s">
        <v>4913</v>
      </c>
      <c r="C428" t="s">
        <v>289</v>
      </c>
      <c r="D428" t="s">
        <v>418</v>
      </c>
      <c r="E428" t="s">
        <v>446</v>
      </c>
      <c r="F428" t="s">
        <v>4555</v>
      </c>
      <c r="G428" t="s">
        <v>245</v>
      </c>
      <c r="EP428" t="s">
        <v>246</v>
      </c>
      <c r="ES428" t="s">
        <v>9</v>
      </c>
      <c r="ET428" t="s">
        <v>9</v>
      </c>
      <c r="EU428" t="s">
        <v>4564</v>
      </c>
      <c r="GP428" t="s">
        <v>262</v>
      </c>
      <c r="HB428" t="s">
        <v>8</v>
      </c>
      <c r="HC428" t="s">
        <v>4562</v>
      </c>
      <c r="HD428" t="s">
        <v>324</v>
      </c>
      <c r="HE428" t="s">
        <v>1259</v>
      </c>
      <c r="HG428" t="s">
        <v>4569</v>
      </c>
      <c r="ID428" t="s">
        <v>292</v>
      </c>
      <c r="IE428" t="s">
        <v>286</v>
      </c>
      <c r="IF428" t="s">
        <v>286</v>
      </c>
      <c r="MZ428" t="s">
        <v>4488</v>
      </c>
      <c r="NA428" t="s">
        <v>4489</v>
      </c>
      <c r="NB428" t="s">
        <v>4489</v>
      </c>
      <c r="NC428" t="s">
        <v>4489</v>
      </c>
      <c r="ND428" t="s">
        <v>4489</v>
      </c>
      <c r="NE428" t="s">
        <v>4489</v>
      </c>
      <c r="NF428" t="s">
        <v>4489</v>
      </c>
      <c r="NG428" t="s">
        <v>4489</v>
      </c>
      <c r="NI428" t="s">
        <v>4489</v>
      </c>
      <c r="NJ428" t="s">
        <v>4488</v>
      </c>
      <c r="NK428" t="s">
        <v>4489</v>
      </c>
      <c r="NL428" t="s">
        <v>4489</v>
      </c>
      <c r="NM428" t="s">
        <v>4489</v>
      </c>
      <c r="NN428" t="s">
        <v>4489</v>
      </c>
      <c r="NO428" t="s">
        <v>4489</v>
      </c>
      <c r="NP428" t="s">
        <v>4489</v>
      </c>
      <c r="NQ428" t="s">
        <v>4489</v>
      </c>
      <c r="NR428" t="s">
        <v>4489</v>
      </c>
      <c r="NS428" t="s">
        <v>4489</v>
      </c>
      <c r="NT428" t="s">
        <v>4489</v>
      </c>
      <c r="NU428" t="s">
        <v>4489</v>
      </c>
      <c r="NV428" t="s">
        <v>4489</v>
      </c>
      <c r="NW428" t="s">
        <v>4489</v>
      </c>
      <c r="NX428" t="s">
        <v>4489</v>
      </c>
    </row>
    <row r="429" spans="1:388" x14ac:dyDescent="0.25">
      <c r="A429">
        <v>400</v>
      </c>
      <c r="B429" t="s">
        <v>4913</v>
      </c>
      <c r="C429" t="s">
        <v>289</v>
      </c>
      <c r="D429" t="s">
        <v>418</v>
      </c>
      <c r="E429" t="s">
        <v>446</v>
      </c>
      <c r="F429" t="s">
        <v>4555</v>
      </c>
      <c r="G429" t="s">
        <v>245</v>
      </c>
      <c r="EP429" t="s">
        <v>246</v>
      </c>
      <c r="ES429" t="s">
        <v>9</v>
      </c>
      <c r="ET429" t="s">
        <v>9</v>
      </c>
      <c r="EU429" t="s">
        <v>4506</v>
      </c>
      <c r="GP429" t="s">
        <v>252</v>
      </c>
      <c r="HB429" t="s">
        <v>8</v>
      </c>
      <c r="HC429" t="s">
        <v>4558</v>
      </c>
      <c r="HD429" t="s">
        <v>285</v>
      </c>
      <c r="HE429" t="s">
        <v>1259</v>
      </c>
      <c r="HG429" t="s">
        <v>4530</v>
      </c>
      <c r="IG429" t="s">
        <v>286</v>
      </c>
      <c r="MZ429" t="s">
        <v>4488</v>
      </c>
      <c r="NA429" t="s">
        <v>4489</v>
      </c>
      <c r="NB429" t="s">
        <v>4489</v>
      </c>
      <c r="NC429" t="s">
        <v>4489</v>
      </c>
      <c r="ND429" t="s">
        <v>4489</v>
      </c>
      <c r="NE429" t="s">
        <v>4489</v>
      </c>
      <c r="NF429" t="s">
        <v>4489</v>
      </c>
      <c r="NG429" t="s">
        <v>4489</v>
      </c>
      <c r="NI429" t="s">
        <v>4489</v>
      </c>
      <c r="NJ429" t="s">
        <v>4488</v>
      </c>
      <c r="NK429" t="s">
        <v>4489</v>
      </c>
      <c r="NL429" t="s">
        <v>4489</v>
      </c>
      <c r="NM429" t="s">
        <v>4489</v>
      </c>
      <c r="NN429" t="s">
        <v>4489</v>
      </c>
      <c r="NO429" t="s">
        <v>4489</v>
      </c>
      <c r="NP429" t="s">
        <v>4489</v>
      </c>
      <c r="NQ429" t="s">
        <v>4489</v>
      </c>
      <c r="NR429" t="s">
        <v>4489</v>
      </c>
      <c r="NS429" t="s">
        <v>4489</v>
      </c>
      <c r="NT429" t="s">
        <v>4489</v>
      </c>
      <c r="NU429" t="s">
        <v>4489</v>
      </c>
      <c r="NV429" t="s">
        <v>4489</v>
      </c>
      <c r="NW429" t="s">
        <v>4489</v>
      </c>
      <c r="NX429" t="s">
        <v>4489</v>
      </c>
    </row>
    <row r="430" spans="1:388" x14ac:dyDescent="0.25">
      <c r="A430">
        <v>401</v>
      </c>
      <c r="B430" t="s">
        <v>4913</v>
      </c>
      <c r="C430" t="s">
        <v>289</v>
      </c>
      <c r="D430" t="s">
        <v>418</v>
      </c>
      <c r="E430" t="s">
        <v>446</v>
      </c>
      <c r="F430" t="s">
        <v>4555</v>
      </c>
      <c r="G430" t="s">
        <v>245</v>
      </c>
      <c r="BW430" t="s">
        <v>249</v>
      </c>
      <c r="CB430" t="s">
        <v>9</v>
      </c>
      <c r="CC430" t="s">
        <v>9</v>
      </c>
      <c r="CD430" t="s">
        <v>4577</v>
      </c>
      <c r="GO430" t="s">
        <v>252</v>
      </c>
      <c r="GW430" t="s">
        <v>9</v>
      </c>
      <c r="GX430" t="s">
        <v>4562</v>
      </c>
      <c r="GY430" t="s">
        <v>1259</v>
      </c>
      <c r="MZ430" t="s">
        <v>4488</v>
      </c>
      <c r="NA430" t="s">
        <v>4489</v>
      </c>
      <c r="NB430" t="s">
        <v>4489</v>
      </c>
      <c r="NC430" t="s">
        <v>4489</v>
      </c>
      <c r="ND430" t="s">
        <v>4489</v>
      </c>
      <c r="NE430" t="s">
        <v>4489</v>
      </c>
      <c r="NF430" t="s">
        <v>4489</v>
      </c>
      <c r="NG430" t="s">
        <v>4489</v>
      </c>
      <c r="NI430" t="s">
        <v>4489</v>
      </c>
      <c r="NJ430" t="s">
        <v>4488</v>
      </c>
      <c r="NK430" t="s">
        <v>4489</v>
      </c>
      <c r="NL430" t="s">
        <v>4489</v>
      </c>
      <c r="NM430" t="s">
        <v>4489</v>
      </c>
      <c r="NN430" t="s">
        <v>4489</v>
      </c>
      <c r="NO430" t="s">
        <v>4489</v>
      </c>
      <c r="NP430" t="s">
        <v>4489</v>
      </c>
      <c r="NQ430" t="s">
        <v>4489</v>
      </c>
      <c r="NR430" t="s">
        <v>4489</v>
      </c>
      <c r="NS430" t="s">
        <v>4489</v>
      </c>
      <c r="NT430" t="s">
        <v>4489</v>
      </c>
      <c r="NU430" t="s">
        <v>4489</v>
      </c>
      <c r="NV430" t="s">
        <v>4489</v>
      </c>
      <c r="NW430" t="s">
        <v>4489</v>
      </c>
      <c r="NX430" t="s">
        <v>4489</v>
      </c>
    </row>
    <row r="431" spans="1:388" x14ac:dyDescent="0.25">
      <c r="A431">
        <v>402</v>
      </c>
      <c r="B431" t="s">
        <v>4913</v>
      </c>
      <c r="C431" t="s">
        <v>289</v>
      </c>
      <c r="D431" t="s">
        <v>418</v>
      </c>
      <c r="E431" t="s">
        <v>446</v>
      </c>
      <c r="F431" t="s">
        <v>4555</v>
      </c>
      <c r="G431" t="s">
        <v>245</v>
      </c>
      <c r="BW431" t="s">
        <v>249</v>
      </c>
      <c r="CB431" t="s">
        <v>9</v>
      </c>
      <c r="CC431" t="s">
        <v>9</v>
      </c>
      <c r="CD431" t="s">
        <v>4626</v>
      </c>
      <c r="GO431" t="s">
        <v>252</v>
      </c>
      <c r="GW431" t="s">
        <v>9</v>
      </c>
      <c r="GX431" t="s">
        <v>4562</v>
      </c>
      <c r="GY431" t="s">
        <v>1259</v>
      </c>
      <c r="MZ431" t="s">
        <v>4488</v>
      </c>
      <c r="NA431" t="s">
        <v>4489</v>
      </c>
      <c r="NB431" t="s">
        <v>4489</v>
      </c>
      <c r="NC431" t="s">
        <v>4489</v>
      </c>
      <c r="ND431" t="s">
        <v>4489</v>
      </c>
      <c r="NE431" t="s">
        <v>4489</v>
      </c>
      <c r="NF431" t="s">
        <v>4489</v>
      </c>
      <c r="NG431" t="s">
        <v>4489</v>
      </c>
      <c r="NI431" t="s">
        <v>4489</v>
      </c>
      <c r="NJ431" t="s">
        <v>4488</v>
      </c>
      <c r="NK431" t="s">
        <v>4488</v>
      </c>
      <c r="NL431" t="s">
        <v>4489</v>
      </c>
      <c r="NM431" t="s">
        <v>4489</v>
      </c>
      <c r="NN431" t="s">
        <v>4489</v>
      </c>
      <c r="NO431" t="s">
        <v>4488</v>
      </c>
      <c r="NP431" t="s">
        <v>4489</v>
      </c>
      <c r="NQ431" t="s">
        <v>4489</v>
      </c>
      <c r="NR431" t="s">
        <v>4489</v>
      </c>
      <c r="NS431" t="s">
        <v>4489</v>
      </c>
      <c r="NT431" t="s">
        <v>4489</v>
      </c>
      <c r="NU431" t="s">
        <v>4489</v>
      </c>
      <c r="NV431" t="s">
        <v>4489</v>
      </c>
      <c r="NW431" t="s">
        <v>4489</v>
      </c>
      <c r="NX431" t="s">
        <v>4489</v>
      </c>
    </row>
    <row r="432" spans="1:388" x14ac:dyDescent="0.25">
      <c r="A432">
        <v>403</v>
      </c>
      <c r="B432" t="s">
        <v>4913</v>
      </c>
      <c r="C432" t="s">
        <v>289</v>
      </c>
      <c r="D432" t="s">
        <v>418</v>
      </c>
      <c r="E432" t="s">
        <v>446</v>
      </c>
      <c r="F432" t="s">
        <v>4555</v>
      </c>
      <c r="G432" t="s">
        <v>245</v>
      </c>
      <c r="BW432" t="s">
        <v>246</v>
      </c>
      <c r="BX432" t="s">
        <v>256</v>
      </c>
      <c r="BY432" t="s">
        <v>279</v>
      </c>
      <c r="BZ432" t="s">
        <v>4756</v>
      </c>
      <c r="CA432" t="s">
        <v>5013</v>
      </c>
      <c r="CB432" t="s">
        <v>9</v>
      </c>
      <c r="CC432" t="s">
        <v>9</v>
      </c>
      <c r="CD432" t="s">
        <v>4577</v>
      </c>
      <c r="GO432" t="s">
        <v>252</v>
      </c>
      <c r="GW432" t="s">
        <v>9</v>
      </c>
      <c r="GX432" t="s">
        <v>4562</v>
      </c>
      <c r="GY432" t="s">
        <v>1259</v>
      </c>
      <c r="MZ432" t="s">
        <v>4488</v>
      </c>
      <c r="NA432" t="s">
        <v>4489</v>
      </c>
      <c r="NB432" t="s">
        <v>4489</v>
      </c>
      <c r="NC432" t="s">
        <v>4489</v>
      </c>
      <c r="ND432" t="s">
        <v>4489</v>
      </c>
      <c r="NE432" t="s">
        <v>4489</v>
      </c>
      <c r="NF432" t="s">
        <v>4489</v>
      </c>
      <c r="NG432" t="s">
        <v>4489</v>
      </c>
      <c r="NI432" t="s">
        <v>4489</v>
      </c>
      <c r="NJ432" t="s">
        <v>4488</v>
      </c>
      <c r="NK432" t="s">
        <v>4489</v>
      </c>
      <c r="NL432" t="s">
        <v>4489</v>
      </c>
      <c r="NM432" t="s">
        <v>4489</v>
      </c>
      <c r="NN432" t="s">
        <v>4489</v>
      </c>
      <c r="NO432" t="s">
        <v>4489</v>
      </c>
      <c r="NP432" t="s">
        <v>4489</v>
      </c>
      <c r="NQ432" t="s">
        <v>4489</v>
      </c>
      <c r="NR432" t="s">
        <v>4489</v>
      </c>
      <c r="NS432" t="s">
        <v>4489</v>
      </c>
      <c r="NT432" t="s">
        <v>4489</v>
      </c>
      <c r="NU432" t="s">
        <v>4489</v>
      </c>
      <c r="NV432" t="s">
        <v>4489</v>
      </c>
      <c r="NW432" t="s">
        <v>4489</v>
      </c>
      <c r="NX432" t="s">
        <v>4489</v>
      </c>
    </row>
    <row r="433" spans="1:388" x14ac:dyDescent="0.25">
      <c r="A433">
        <v>404</v>
      </c>
      <c r="B433" t="s">
        <v>4913</v>
      </c>
      <c r="C433" t="s">
        <v>289</v>
      </c>
      <c r="D433" t="s">
        <v>418</v>
      </c>
      <c r="E433" t="s">
        <v>446</v>
      </c>
      <c r="F433" t="s">
        <v>4555</v>
      </c>
      <c r="G433" t="s">
        <v>245</v>
      </c>
      <c r="BW433" t="s">
        <v>246</v>
      </c>
      <c r="BX433" t="s">
        <v>284</v>
      </c>
      <c r="BY433" t="s">
        <v>279</v>
      </c>
      <c r="BZ433" t="s">
        <v>4504</v>
      </c>
      <c r="CA433" t="s">
        <v>4846</v>
      </c>
      <c r="CB433" t="s">
        <v>9</v>
      </c>
      <c r="CC433" t="s">
        <v>9</v>
      </c>
      <c r="CD433" t="s">
        <v>4499</v>
      </c>
      <c r="GO433" t="s">
        <v>252</v>
      </c>
      <c r="GW433" t="s">
        <v>9</v>
      </c>
      <c r="GX433" t="s">
        <v>4562</v>
      </c>
      <c r="GY433" t="s">
        <v>1259</v>
      </c>
      <c r="MZ433" t="s">
        <v>4488</v>
      </c>
      <c r="NA433" t="s">
        <v>4489</v>
      </c>
      <c r="NB433" t="s">
        <v>4489</v>
      </c>
      <c r="NC433" t="s">
        <v>4489</v>
      </c>
      <c r="ND433" t="s">
        <v>4489</v>
      </c>
      <c r="NE433" t="s">
        <v>4489</v>
      </c>
      <c r="NF433" t="s">
        <v>4489</v>
      </c>
      <c r="NG433" t="s">
        <v>4489</v>
      </c>
      <c r="NI433" t="s">
        <v>4489</v>
      </c>
      <c r="NJ433" t="s">
        <v>4488</v>
      </c>
      <c r="NK433" t="s">
        <v>4489</v>
      </c>
      <c r="NL433" t="s">
        <v>4489</v>
      </c>
      <c r="NM433" t="s">
        <v>4489</v>
      </c>
      <c r="NN433" t="s">
        <v>4489</v>
      </c>
      <c r="NO433" t="s">
        <v>4489</v>
      </c>
      <c r="NP433" t="s">
        <v>4489</v>
      </c>
      <c r="NQ433" t="s">
        <v>4489</v>
      </c>
      <c r="NR433" t="s">
        <v>4489</v>
      </c>
      <c r="NS433" t="s">
        <v>4489</v>
      </c>
      <c r="NT433" t="s">
        <v>4489</v>
      </c>
      <c r="NU433" t="s">
        <v>4489</v>
      </c>
      <c r="NV433" t="s">
        <v>4489</v>
      </c>
      <c r="NW433" t="s">
        <v>4489</v>
      </c>
      <c r="NX433" t="s">
        <v>4489</v>
      </c>
    </row>
    <row r="434" spans="1:388" x14ac:dyDescent="0.25">
      <c r="A434">
        <v>405</v>
      </c>
      <c r="B434" t="s">
        <v>4913</v>
      </c>
      <c r="C434" t="s">
        <v>289</v>
      </c>
      <c r="D434" t="s">
        <v>418</v>
      </c>
      <c r="E434" t="s">
        <v>446</v>
      </c>
      <c r="F434" t="s">
        <v>4555</v>
      </c>
      <c r="G434" t="s">
        <v>245</v>
      </c>
      <c r="GH434" t="s">
        <v>248</v>
      </c>
      <c r="GI434" t="s">
        <v>4534</v>
      </c>
      <c r="GJ434" t="s">
        <v>4535</v>
      </c>
      <c r="GM434" t="s">
        <v>4535</v>
      </c>
    </row>
    <row r="435" spans="1:388" x14ac:dyDescent="0.25">
      <c r="A435">
        <v>406</v>
      </c>
      <c r="B435" t="s">
        <v>4913</v>
      </c>
      <c r="C435" t="s">
        <v>289</v>
      </c>
      <c r="D435" t="s">
        <v>418</v>
      </c>
      <c r="E435" t="s">
        <v>446</v>
      </c>
      <c r="F435" t="s">
        <v>4555</v>
      </c>
      <c r="G435" t="s">
        <v>245</v>
      </c>
      <c r="GH435" t="s">
        <v>248</v>
      </c>
      <c r="GI435" t="s">
        <v>4547</v>
      </c>
      <c r="GJ435" t="s">
        <v>4626</v>
      </c>
      <c r="GM435" t="s">
        <v>4626</v>
      </c>
    </row>
    <row r="436" spans="1:388" x14ac:dyDescent="0.25">
      <c r="A436">
        <v>407</v>
      </c>
      <c r="B436" t="s">
        <v>4913</v>
      </c>
      <c r="C436" t="s">
        <v>289</v>
      </c>
      <c r="D436" t="s">
        <v>418</v>
      </c>
      <c r="E436" t="s">
        <v>446</v>
      </c>
      <c r="F436" t="s">
        <v>4555</v>
      </c>
      <c r="G436" t="s">
        <v>245</v>
      </c>
      <c r="GH436" t="s">
        <v>248</v>
      </c>
      <c r="GK436" t="s">
        <v>4492</v>
      </c>
      <c r="GL436" t="s">
        <v>4581</v>
      </c>
      <c r="GM436" t="s">
        <v>4581</v>
      </c>
    </row>
    <row r="437" spans="1:388" x14ac:dyDescent="0.25">
      <c r="A437">
        <v>408</v>
      </c>
      <c r="B437" t="s">
        <v>4913</v>
      </c>
      <c r="C437" t="s">
        <v>289</v>
      </c>
      <c r="D437" t="s">
        <v>418</v>
      </c>
      <c r="E437" t="s">
        <v>446</v>
      </c>
      <c r="F437" t="s">
        <v>4555</v>
      </c>
      <c r="G437" t="s">
        <v>245</v>
      </c>
      <c r="GH437" t="s">
        <v>248</v>
      </c>
      <c r="GK437" t="s">
        <v>4697</v>
      </c>
      <c r="GL437" t="s">
        <v>4977</v>
      </c>
      <c r="GM437" t="s">
        <v>4977</v>
      </c>
    </row>
    <row r="438" spans="1:388" x14ac:dyDescent="0.25">
      <c r="A438">
        <v>409</v>
      </c>
      <c r="B438" t="s">
        <v>4913</v>
      </c>
      <c r="C438" t="s">
        <v>289</v>
      </c>
      <c r="D438" t="s">
        <v>418</v>
      </c>
      <c r="E438" t="s">
        <v>446</v>
      </c>
      <c r="F438" t="s">
        <v>4555</v>
      </c>
      <c r="G438" t="s">
        <v>245</v>
      </c>
      <c r="CM438" t="s">
        <v>249</v>
      </c>
      <c r="CQ438" t="s">
        <v>9</v>
      </c>
      <c r="CR438" t="s">
        <v>9</v>
      </c>
      <c r="CS438" t="s">
        <v>4499</v>
      </c>
      <c r="GO438" t="s">
        <v>252</v>
      </c>
      <c r="GW438" t="s">
        <v>9</v>
      </c>
      <c r="GX438" t="s">
        <v>4558</v>
      </c>
      <c r="GY438" t="s">
        <v>1259</v>
      </c>
      <c r="MZ438" t="s">
        <v>4488</v>
      </c>
      <c r="NA438" t="s">
        <v>4489</v>
      </c>
      <c r="NB438" t="s">
        <v>4489</v>
      </c>
      <c r="NC438" t="s">
        <v>4489</v>
      </c>
      <c r="ND438" t="s">
        <v>4489</v>
      </c>
      <c r="NE438" t="s">
        <v>4489</v>
      </c>
      <c r="NF438" t="s">
        <v>4489</v>
      </c>
      <c r="NG438" t="s">
        <v>4489</v>
      </c>
      <c r="NI438" t="s">
        <v>4489</v>
      </c>
      <c r="NJ438" t="s">
        <v>4488</v>
      </c>
      <c r="NK438" t="s">
        <v>4489</v>
      </c>
      <c r="NL438" t="s">
        <v>4489</v>
      </c>
      <c r="NM438" t="s">
        <v>4489</v>
      </c>
      <c r="NN438" t="s">
        <v>4489</v>
      </c>
      <c r="NO438" t="s">
        <v>4489</v>
      </c>
      <c r="NP438" t="s">
        <v>4489</v>
      </c>
      <c r="NQ438" t="s">
        <v>4489</v>
      </c>
      <c r="NR438" t="s">
        <v>4489</v>
      </c>
      <c r="NS438" t="s">
        <v>4489</v>
      </c>
      <c r="NT438" t="s">
        <v>4489</v>
      </c>
      <c r="NU438" t="s">
        <v>4489</v>
      </c>
      <c r="NV438" t="s">
        <v>4489</v>
      </c>
      <c r="NW438" t="s">
        <v>4489</v>
      </c>
      <c r="NX438" t="s">
        <v>4489</v>
      </c>
    </row>
    <row r="439" spans="1:388" x14ac:dyDescent="0.25">
      <c r="A439">
        <v>410</v>
      </c>
      <c r="B439" t="s">
        <v>4913</v>
      </c>
      <c r="C439" t="s">
        <v>289</v>
      </c>
      <c r="D439" t="s">
        <v>418</v>
      </c>
      <c r="E439" t="s">
        <v>446</v>
      </c>
      <c r="F439" t="s">
        <v>4555</v>
      </c>
      <c r="G439" t="s">
        <v>245</v>
      </c>
      <c r="CM439" t="s">
        <v>249</v>
      </c>
      <c r="CQ439" t="s">
        <v>9</v>
      </c>
      <c r="CR439" t="s">
        <v>9</v>
      </c>
      <c r="CS439" t="s">
        <v>4506</v>
      </c>
      <c r="GO439" t="s">
        <v>252</v>
      </c>
      <c r="GW439" t="s">
        <v>9</v>
      </c>
      <c r="GX439" t="s">
        <v>4562</v>
      </c>
      <c r="GY439" t="s">
        <v>1259</v>
      </c>
      <c r="MZ439" t="s">
        <v>4488</v>
      </c>
      <c r="NA439" t="s">
        <v>4489</v>
      </c>
      <c r="NB439" t="s">
        <v>4489</v>
      </c>
      <c r="NC439" t="s">
        <v>4489</v>
      </c>
      <c r="ND439" t="s">
        <v>4489</v>
      </c>
      <c r="NE439" t="s">
        <v>4489</v>
      </c>
      <c r="NF439" t="s">
        <v>4489</v>
      </c>
      <c r="NG439" t="s">
        <v>4489</v>
      </c>
      <c r="NI439" t="s">
        <v>4489</v>
      </c>
      <c r="NJ439" t="s">
        <v>4488</v>
      </c>
      <c r="NK439" t="s">
        <v>4489</v>
      </c>
      <c r="NL439" t="s">
        <v>4489</v>
      </c>
      <c r="NM439" t="s">
        <v>4489</v>
      </c>
      <c r="NN439" t="s">
        <v>4489</v>
      </c>
      <c r="NO439" t="s">
        <v>4489</v>
      </c>
      <c r="NP439" t="s">
        <v>4489</v>
      </c>
      <c r="NQ439" t="s">
        <v>4489</v>
      </c>
      <c r="NR439" t="s">
        <v>4489</v>
      </c>
      <c r="NS439" t="s">
        <v>4489</v>
      </c>
      <c r="NT439" t="s">
        <v>4489</v>
      </c>
      <c r="NU439" t="s">
        <v>4489</v>
      </c>
      <c r="NV439" t="s">
        <v>4489</v>
      </c>
      <c r="NW439" t="s">
        <v>4489</v>
      </c>
      <c r="NX439" t="s">
        <v>4489</v>
      </c>
    </row>
    <row r="440" spans="1:388" x14ac:dyDescent="0.25">
      <c r="A440">
        <v>411</v>
      </c>
      <c r="B440" t="s">
        <v>4913</v>
      </c>
      <c r="C440" t="s">
        <v>289</v>
      </c>
      <c r="D440" t="s">
        <v>418</v>
      </c>
      <c r="E440" t="s">
        <v>446</v>
      </c>
      <c r="F440" t="s">
        <v>4555</v>
      </c>
      <c r="G440" t="s">
        <v>245</v>
      </c>
      <c r="CM440" t="s">
        <v>249</v>
      </c>
      <c r="CQ440" t="s">
        <v>9</v>
      </c>
      <c r="CR440" t="s">
        <v>9</v>
      </c>
      <c r="GO440" t="s">
        <v>252</v>
      </c>
      <c r="GW440" t="s">
        <v>9</v>
      </c>
      <c r="GX440" t="s">
        <v>4562</v>
      </c>
      <c r="GY440" t="s">
        <v>1259</v>
      </c>
      <c r="MZ440" t="s">
        <v>4488</v>
      </c>
      <c r="NA440" t="s">
        <v>4489</v>
      </c>
      <c r="NB440" t="s">
        <v>4489</v>
      </c>
      <c r="NC440" t="s">
        <v>4489</v>
      </c>
      <c r="ND440" t="s">
        <v>4489</v>
      </c>
      <c r="NE440" t="s">
        <v>4489</v>
      </c>
      <c r="NF440" t="s">
        <v>4489</v>
      </c>
      <c r="NG440" t="s">
        <v>4489</v>
      </c>
      <c r="NI440" t="s">
        <v>4489</v>
      </c>
      <c r="NJ440" t="s">
        <v>4488</v>
      </c>
      <c r="NK440" t="s">
        <v>4489</v>
      </c>
      <c r="NL440" t="s">
        <v>4489</v>
      </c>
      <c r="NM440" t="s">
        <v>4489</v>
      </c>
      <c r="NN440" t="s">
        <v>4489</v>
      </c>
      <c r="NO440" t="s">
        <v>4489</v>
      </c>
      <c r="NP440" t="s">
        <v>4489</v>
      </c>
      <c r="NQ440" t="s">
        <v>4489</v>
      </c>
      <c r="NR440" t="s">
        <v>4489</v>
      </c>
      <c r="NS440" t="s">
        <v>4489</v>
      </c>
      <c r="NT440" t="s">
        <v>4489</v>
      </c>
      <c r="NU440" t="s">
        <v>4489</v>
      </c>
      <c r="NV440" t="s">
        <v>4489</v>
      </c>
      <c r="NW440" t="s">
        <v>4489</v>
      </c>
      <c r="NX440" t="s">
        <v>4489</v>
      </c>
    </row>
    <row r="441" spans="1:388" x14ac:dyDescent="0.25">
      <c r="A441">
        <v>412</v>
      </c>
      <c r="B441" t="s">
        <v>4913</v>
      </c>
      <c r="C441" t="s">
        <v>289</v>
      </c>
      <c r="D441" t="s">
        <v>418</v>
      </c>
      <c r="E441" t="s">
        <v>446</v>
      </c>
      <c r="F441" t="s">
        <v>4555</v>
      </c>
      <c r="G441" t="s">
        <v>245</v>
      </c>
      <c r="CM441" t="s">
        <v>249</v>
      </c>
      <c r="CN441" t="s">
        <v>255</v>
      </c>
      <c r="CO441" t="s">
        <v>4504</v>
      </c>
      <c r="CP441" t="s">
        <v>4504</v>
      </c>
      <c r="CQ441" t="s">
        <v>9</v>
      </c>
      <c r="CR441" t="s">
        <v>9</v>
      </c>
      <c r="CS441" t="s">
        <v>4564</v>
      </c>
      <c r="GO441" t="s">
        <v>252</v>
      </c>
      <c r="GW441" t="s">
        <v>9</v>
      </c>
      <c r="GX441" t="s">
        <v>4562</v>
      </c>
      <c r="GY441" t="s">
        <v>1259</v>
      </c>
      <c r="MZ441" t="s">
        <v>4488</v>
      </c>
      <c r="NA441" t="s">
        <v>4489</v>
      </c>
      <c r="NB441" t="s">
        <v>4489</v>
      </c>
      <c r="NC441" t="s">
        <v>4489</v>
      </c>
      <c r="ND441" t="s">
        <v>4489</v>
      </c>
      <c r="NE441" t="s">
        <v>4489</v>
      </c>
      <c r="NF441" t="s">
        <v>4489</v>
      </c>
      <c r="NG441" t="s">
        <v>4489</v>
      </c>
      <c r="NI441" t="s">
        <v>4489</v>
      </c>
      <c r="NJ441" t="s">
        <v>4488</v>
      </c>
      <c r="NK441" t="s">
        <v>4489</v>
      </c>
      <c r="NL441" t="s">
        <v>4489</v>
      </c>
      <c r="NM441" t="s">
        <v>4489</v>
      </c>
      <c r="NN441" t="s">
        <v>4489</v>
      </c>
      <c r="NO441" t="s">
        <v>4489</v>
      </c>
      <c r="NP441" t="s">
        <v>4489</v>
      </c>
      <c r="NQ441" t="s">
        <v>4489</v>
      </c>
      <c r="NR441" t="s">
        <v>4489</v>
      </c>
      <c r="NS441" t="s">
        <v>4489</v>
      </c>
      <c r="NT441" t="s">
        <v>4489</v>
      </c>
      <c r="NU441" t="s">
        <v>4489</v>
      </c>
      <c r="NV441" t="s">
        <v>4489</v>
      </c>
      <c r="NW441" t="s">
        <v>4489</v>
      </c>
      <c r="NX441" t="s">
        <v>4489</v>
      </c>
    </row>
    <row r="442" spans="1:388" x14ac:dyDescent="0.25">
      <c r="A442">
        <v>413</v>
      </c>
      <c r="B442" t="s">
        <v>4899</v>
      </c>
      <c r="C442" t="s">
        <v>289</v>
      </c>
      <c r="D442" t="s">
        <v>418</v>
      </c>
      <c r="E442" t="s">
        <v>446</v>
      </c>
      <c r="F442" t="s">
        <v>4555</v>
      </c>
      <c r="G442" t="s">
        <v>245</v>
      </c>
      <c r="FC442" t="s">
        <v>249</v>
      </c>
      <c r="FD442" t="s">
        <v>265</v>
      </c>
      <c r="FE442" t="s">
        <v>4534</v>
      </c>
      <c r="FF442" t="s">
        <v>4594</v>
      </c>
      <c r="MZ442" t="s">
        <v>4488</v>
      </c>
      <c r="NA442" t="s">
        <v>4489</v>
      </c>
      <c r="NB442" t="s">
        <v>4489</v>
      </c>
      <c r="NC442" t="s">
        <v>4489</v>
      </c>
      <c r="ND442" t="s">
        <v>4489</v>
      </c>
      <c r="NE442" t="s">
        <v>4489</v>
      </c>
      <c r="NF442" t="s">
        <v>4489</v>
      </c>
      <c r="NG442" t="s">
        <v>4489</v>
      </c>
      <c r="NI442" t="s">
        <v>4489</v>
      </c>
      <c r="NJ442" t="s">
        <v>4488</v>
      </c>
      <c r="NK442" t="s">
        <v>4489</v>
      </c>
      <c r="NL442" t="s">
        <v>4489</v>
      </c>
      <c r="NM442" t="s">
        <v>4489</v>
      </c>
      <c r="NN442" t="s">
        <v>4489</v>
      </c>
      <c r="NO442" t="s">
        <v>4489</v>
      </c>
      <c r="NP442" t="s">
        <v>4489</v>
      </c>
      <c r="NQ442" t="s">
        <v>4489</v>
      </c>
      <c r="NR442" t="s">
        <v>4489</v>
      </c>
      <c r="NS442" t="s">
        <v>4489</v>
      </c>
      <c r="NT442" t="s">
        <v>4489</v>
      </c>
      <c r="NU442" t="s">
        <v>4489</v>
      </c>
      <c r="NV442" t="s">
        <v>4489</v>
      </c>
      <c r="NW442" t="s">
        <v>4489</v>
      </c>
      <c r="NX442" t="s">
        <v>4489</v>
      </c>
    </row>
    <row r="443" spans="1:388" x14ac:dyDescent="0.25">
      <c r="A443">
        <v>414</v>
      </c>
      <c r="B443" t="s">
        <v>4899</v>
      </c>
      <c r="C443" t="s">
        <v>289</v>
      </c>
      <c r="D443" t="s">
        <v>418</v>
      </c>
      <c r="E443" t="s">
        <v>446</v>
      </c>
      <c r="F443" t="s">
        <v>4555</v>
      </c>
      <c r="G443" t="s">
        <v>245</v>
      </c>
      <c r="FC443" t="s">
        <v>249</v>
      </c>
      <c r="MZ443" t="s">
        <v>4488</v>
      </c>
      <c r="NA443" t="s">
        <v>4489</v>
      </c>
      <c r="NB443" t="s">
        <v>4489</v>
      </c>
      <c r="NC443" t="s">
        <v>4489</v>
      </c>
      <c r="ND443" t="s">
        <v>4489</v>
      </c>
      <c r="NE443" t="s">
        <v>4489</v>
      </c>
      <c r="NF443" t="s">
        <v>4489</v>
      </c>
      <c r="NG443" t="s">
        <v>4489</v>
      </c>
      <c r="NI443" t="s">
        <v>4489</v>
      </c>
      <c r="NJ443" t="s">
        <v>4488</v>
      </c>
      <c r="NK443" t="s">
        <v>4489</v>
      </c>
      <c r="NL443" t="s">
        <v>4489</v>
      </c>
      <c r="NM443" t="s">
        <v>4489</v>
      </c>
      <c r="NN443" t="s">
        <v>4489</v>
      </c>
      <c r="NO443" t="s">
        <v>4489</v>
      </c>
      <c r="NP443" t="s">
        <v>4489</v>
      </c>
      <c r="NQ443" t="s">
        <v>4489</v>
      </c>
      <c r="NR443" t="s">
        <v>4489</v>
      </c>
      <c r="NS443" t="s">
        <v>4489</v>
      </c>
      <c r="NT443" t="s">
        <v>4489</v>
      </c>
      <c r="NU443" t="s">
        <v>4489</v>
      </c>
      <c r="NV443" t="s">
        <v>4489</v>
      </c>
      <c r="NW443" t="s">
        <v>4489</v>
      </c>
      <c r="NX443" t="s">
        <v>4489</v>
      </c>
    </row>
    <row r="444" spans="1:388" x14ac:dyDescent="0.25">
      <c r="A444">
        <v>415</v>
      </c>
      <c r="B444" t="s">
        <v>4899</v>
      </c>
      <c r="C444" t="s">
        <v>289</v>
      </c>
      <c r="D444" t="s">
        <v>418</v>
      </c>
      <c r="E444" t="s">
        <v>446</v>
      </c>
      <c r="F444" t="s">
        <v>4555</v>
      </c>
      <c r="G444" t="s">
        <v>245</v>
      </c>
      <c r="FC444" t="s">
        <v>249</v>
      </c>
      <c r="MZ444" t="s">
        <v>4488</v>
      </c>
      <c r="NA444" t="s">
        <v>4489</v>
      </c>
      <c r="NB444" t="s">
        <v>4489</v>
      </c>
      <c r="NC444" t="s">
        <v>4489</v>
      </c>
      <c r="ND444" t="s">
        <v>4489</v>
      </c>
      <c r="NE444" t="s">
        <v>4489</v>
      </c>
      <c r="NF444" t="s">
        <v>4489</v>
      </c>
      <c r="NG444" t="s">
        <v>4489</v>
      </c>
      <c r="NI444" t="s">
        <v>4489</v>
      </c>
      <c r="NJ444" t="s">
        <v>4488</v>
      </c>
      <c r="NK444" t="s">
        <v>4489</v>
      </c>
      <c r="NL444" t="s">
        <v>4489</v>
      </c>
      <c r="NM444" t="s">
        <v>4489</v>
      </c>
      <c r="NN444" t="s">
        <v>4489</v>
      </c>
      <c r="NO444" t="s">
        <v>4489</v>
      </c>
      <c r="NP444" t="s">
        <v>4489</v>
      </c>
      <c r="NQ444" t="s">
        <v>4489</v>
      </c>
      <c r="NR444" t="s">
        <v>4489</v>
      </c>
      <c r="NS444" t="s">
        <v>4489</v>
      </c>
      <c r="NT444" t="s">
        <v>4489</v>
      </c>
      <c r="NU444" t="s">
        <v>4489</v>
      </c>
      <c r="NV444" t="s">
        <v>4489</v>
      </c>
      <c r="NW444" t="s">
        <v>4489</v>
      </c>
      <c r="NX444" t="s">
        <v>4489</v>
      </c>
    </row>
    <row r="445" spans="1:388" x14ac:dyDescent="0.25">
      <c r="A445">
        <v>416</v>
      </c>
      <c r="B445" t="s">
        <v>4899</v>
      </c>
      <c r="C445" t="s">
        <v>289</v>
      </c>
      <c r="D445" t="s">
        <v>418</v>
      </c>
      <c r="E445" t="s">
        <v>446</v>
      </c>
      <c r="F445" t="s">
        <v>4555</v>
      </c>
      <c r="G445" t="s">
        <v>245</v>
      </c>
      <c r="FC445" t="s">
        <v>249</v>
      </c>
      <c r="MZ445" t="s">
        <v>4488</v>
      </c>
      <c r="NA445" t="s">
        <v>4489</v>
      </c>
      <c r="NB445" t="s">
        <v>4489</v>
      </c>
      <c r="NC445" t="s">
        <v>4489</v>
      </c>
      <c r="ND445" t="s">
        <v>4489</v>
      </c>
      <c r="NE445" t="s">
        <v>4489</v>
      </c>
      <c r="NF445" t="s">
        <v>4489</v>
      </c>
      <c r="NG445" t="s">
        <v>4489</v>
      </c>
      <c r="NI445" t="s">
        <v>4489</v>
      </c>
      <c r="NJ445" t="s">
        <v>4488</v>
      </c>
      <c r="NK445" t="s">
        <v>4489</v>
      </c>
      <c r="NL445" t="s">
        <v>4489</v>
      </c>
      <c r="NM445" t="s">
        <v>4489</v>
      </c>
      <c r="NN445" t="s">
        <v>4489</v>
      </c>
      <c r="NO445" t="s">
        <v>4489</v>
      </c>
      <c r="NP445" t="s">
        <v>4489</v>
      </c>
      <c r="NQ445" t="s">
        <v>4489</v>
      </c>
      <c r="NR445" t="s">
        <v>4489</v>
      </c>
      <c r="NS445" t="s">
        <v>4489</v>
      </c>
      <c r="NT445" t="s">
        <v>4489</v>
      </c>
      <c r="NU445" t="s">
        <v>4489</v>
      </c>
      <c r="NV445" t="s">
        <v>4489</v>
      </c>
      <c r="NW445" t="s">
        <v>4489</v>
      </c>
      <c r="NX445" t="s">
        <v>4489</v>
      </c>
    </row>
    <row r="446" spans="1:388" x14ac:dyDescent="0.25">
      <c r="A446">
        <v>417</v>
      </c>
      <c r="B446" t="s">
        <v>4899</v>
      </c>
      <c r="C446" t="s">
        <v>289</v>
      </c>
      <c r="D446" t="s">
        <v>418</v>
      </c>
      <c r="E446" t="s">
        <v>446</v>
      </c>
      <c r="F446" t="s">
        <v>4555</v>
      </c>
      <c r="G446" t="s">
        <v>245</v>
      </c>
      <c r="EV446" t="s">
        <v>249</v>
      </c>
      <c r="MZ446" t="s">
        <v>4488</v>
      </c>
      <c r="NA446" t="s">
        <v>4489</v>
      </c>
      <c r="NB446" t="s">
        <v>4489</v>
      </c>
      <c r="NC446" t="s">
        <v>4489</v>
      </c>
      <c r="ND446" t="s">
        <v>4489</v>
      </c>
      <c r="NE446" t="s">
        <v>4489</v>
      </c>
      <c r="NF446" t="s">
        <v>4489</v>
      </c>
      <c r="NG446" t="s">
        <v>4489</v>
      </c>
      <c r="NI446" t="s">
        <v>4489</v>
      </c>
      <c r="NJ446" t="s">
        <v>4488</v>
      </c>
      <c r="NK446" t="s">
        <v>4489</v>
      </c>
      <c r="NL446" t="s">
        <v>4489</v>
      </c>
      <c r="NM446" t="s">
        <v>4489</v>
      </c>
      <c r="NN446" t="s">
        <v>4489</v>
      </c>
      <c r="NO446" t="s">
        <v>4489</v>
      </c>
      <c r="NP446" t="s">
        <v>4489</v>
      </c>
      <c r="NQ446" t="s">
        <v>4489</v>
      </c>
      <c r="NR446" t="s">
        <v>4489</v>
      </c>
      <c r="NS446" t="s">
        <v>4489</v>
      </c>
      <c r="NT446" t="s">
        <v>4489</v>
      </c>
      <c r="NU446" t="s">
        <v>4489</v>
      </c>
      <c r="NV446" t="s">
        <v>4489</v>
      </c>
      <c r="NW446" t="s">
        <v>4489</v>
      </c>
      <c r="NX446" t="s">
        <v>4489</v>
      </c>
    </row>
    <row r="447" spans="1:388" x14ac:dyDescent="0.25">
      <c r="A447">
        <v>418</v>
      </c>
      <c r="B447" t="s">
        <v>4899</v>
      </c>
      <c r="C447" t="s">
        <v>289</v>
      </c>
      <c r="D447" t="s">
        <v>418</v>
      </c>
      <c r="E447" t="s">
        <v>446</v>
      </c>
      <c r="F447" t="s">
        <v>4555</v>
      </c>
      <c r="G447" t="s">
        <v>245</v>
      </c>
      <c r="EV447" t="s">
        <v>249</v>
      </c>
      <c r="MZ447" t="s">
        <v>4488</v>
      </c>
      <c r="NA447" t="s">
        <v>4489</v>
      </c>
      <c r="NB447" t="s">
        <v>4489</v>
      </c>
      <c r="NC447" t="s">
        <v>4489</v>
      </c>
      <c r="ND447" t="s">
        <v>4489</v>
      </c>
      <c r="NE447" t="s">
        <v>4489</v>
      </c>
      <c r="NF447" t="s">
        <v>4489</v>
      </c>
      <c r="NG447" t="s">
        <v>4489</v>
      </c>
      <c r="NI447" t="s">
        <v>4489</v>
      </c>
      <c r="NJ447" t="s">
        <v>4488</v>
      </c>
      <c r="NK447" t="s">
        <v>4489</v>
      </c>
      <c r="NL447" t="s">
        <v>4489</v>
      </c>
      <c r="NM447" t="s">
        <v>4489</v>
      </c>
      <c r="NN447" t="s">
        <v>4489</v>
      </c>
      <c r="NO447" t="s">
        <v>4489</v>
      </c>
      <c r="NP447" t="s">
        <v>4489</v>
      </c>
      <c r="NQ447" t="s">
        <v>4489</v>
      </c>
      <c r="NR447" t="s">
        <v>4489</v>
      </c>
      <c r="NS447" t="s">
        <v>4489</v>
      </c>
      <c r="NT447" t="s">
        <v>4489</v>
      </c>
      <c r="NU447" t="s">
        <v>4489</v>
      </c>
      <c r="NV447" t="s">
        <v>4489</v>
      </c>
      <c r="NW447" t="s">
        <v>4489</v>
      </c>
      <c r="NX447" t="s">
        <v>4489</v>
      </c>
    </row>
    <row r="448" spans="1:388" x14ac:dyDescent="0.25">
      <c r="A448">
        <v>419</v>
      </c>
      <c r="B448" t="s">
        <v>4899</v>
      </c>
      <c r="C448" t="s">
        <v>289</v>
      </c>
      <c r="D448" t="s">
        <v>418</v>
      </c>
      <c r="E448" t="s">
        <v>446</v>
      </c>
      <c r="F448" t="s">
        <v>4555</v>
      </c>
      <c r="G448" t="s">
        <v>245</v>
      </c>
      <c r="EV448" t="s">
        <v>246</v>
      </c>
      <c r="EW448" t="s">
        <v>4490</v>
      </c>
      <c r="EX448" t="s">
        <v>4490</v>
      </c>
      <c r="MZ448" t="s">
        <v>4488</v>
      </c>
      <c r="NA448" t="s">
        <v>4489</v>
      </c>
      <c r="NB448" t="s">
        <v>4489</v>
      </c>
      <c r="NC448" t="s">
        <v>4489</v>
      </c>
      <c r="ND448" t="s">
        <v>4489</v>
      </c>
      <c r="NE448" t="s">
        <v>4489</v>
      </c>
      <c r="NF448" t="s">
        <v>4489</v>
      </c>
      <c r="NG448" t="s">
        <v>4489</v>
      </c>
      <c r="NI448" t="s">
        <v>4489</v>
      </c>
      <c r="NJ448" t="s">
        <v>4488</v>
      </c>
      <c r="NK448" t="s">
        <v>4489</v>
      </c>
      <c r="NL448" t="s">
        <v>4489</v>
      </c>
      <c r="NM448" t="s">
        <v>4489</v>
      </c>
      <c r="NN448" t="s">
        <v>4489</v>
      </c>
      <c r="NO448" t="s">
        <v>4489</v>
      </c>
      <c r="NP448" t="s">
        <v>4489</v>
      </c>
      <c r="NQ448" t="s">
        <v>4489</v>
      </c>
      <c r="NR448" t="s">
        <v>4489</v>
      </c>
      <c r="NS448" t="s">
        <v>4489</v>
      </c>
      <c r="NT448" t="s">
        <v>4489</v>
      </c>
      <c r="NU448" t="s">
        <v>4489</v>
      </c>
      <c r="NV448" t="s">
        <v>4489</v>
      </c>
      <c r="NW448" t="s">
        <v>4489</v>
      </c>
      <c r="NX448" t="s">
        <v>4489</v>
      </c>
    </row>
    <row r="449" spans="1:388" x14ac:dyDescent="0.25">
      <c r="A449">
        <v>420</v>
      </c>
      <c r="B449" t="s">
        <v>4899</v>
      </c>
      <c r="C449" t="s">
        <v>289</v>
      </c>
      <c r="D449" t="s">
        <v>418</v>
      </c>
      <c r="E449" t="s">
        <v>446</v>
      </c>
      <c r="F449" t="s">
        <v>4555</v>
      </c>
      <c r="G449" t="s">
        <v>245</v>
      </c>
      <c r="EV449" t="s">
        <v>246</v>
      </c>
      <c r="EW449" t="s">
        <v>4498</v>
      </c>
      <c r="EX449" t="s">
        <v>4498</v>
      </c>
      <c r="MZ449" t="s">
        <v>4488</v>
      </c>
      <c r="NA449" t="s">
        <v>4489</v>
      </c>
      <c r="NB449" t="s">
        <v>4489</v>
      </c>
      <c r="NC449" t="s">
        <v>4489</v>
      </c>
      <c r="ND449" t="s">
        <v>4489</v>
      </c>
      <c r="NE449" t="s">
        <v>4489</v>
      </c>
      <c r="NF449" t="s">
        <v>4489</v>
      </c>
      <c r="NG449" t="s">
        <v>4489</v>
      </c>
      <c r="NI449" t="s">
        <v>4489</v>
      </c>
      <c r="NJ449" t="s">
        <v>4488</v>
      </c>
      <c r="NK449" t="s">
        <v>4489</v>
      </c>
      <c r="NL449" t="s">
        <v>4489</v>
      </c>
      <c r="NM449" t="s">
        <v>4489</v>
      </c>
      <c r="NN449" t="s">
        <v>4489</v>
      </c>
      <c r="NO449" t="s">
        <v>4489</v>
      </c>
      <c r="NP449" t="s">
        <v>4489</v>
      </c>
      <c r="NQ449" t="s">
        <v>4489</v>
      </c>
      <c r="NR449" t="s">
        <v>4489</v>
      </c>
      <c r="NS449" t="s">
        <v>4489</v>
      </c>
      <c r="NT449" t="s">
        <v>4489</v>
      </c>
      <c r="NU449" t="s">
        <v>4489</v>
      </c>
      <c r="NV449" t="s">
        <v>4489</v>
      </c>
      <c r="NW449" t="s">
        <v>4489</v>
      </c>
      <c r="NX449" t="s">
        <v>4489</v>
      </c>
    </row>
    <row r="450" spans="1:388" x14ac:dyDescent="0.25">
      <c r="A450">
        <v>421</v>
      </c>
      <c r="B450" t="s">
        <v>4899</v>
      </c>
      <c r="C450" t="s">
        <v>289</v>
      </c>
      <c r="D450" t="s">
        <v>418</v>
      </c>
      <c r="E450" t="s">
        <v>446</v>
      </c>
      <c r="F450" t="s">
        <v>4555</v>
      </c>
      <c r="G450" t="s">
        <v>245</v>
      </c>
      <c r="EY450" t="s">
        <v>249</v>
      </c>
      <c r="EZ450" t="s">
        <v>4491</v>
      </c>
      <c r="FA450" t="s">
        <v>4493</v>
      </c>
      <c r="FB450" t="s">
        <v>4493</v>
      </c>
      <c r="MZ450" t="s">
        <v>4488</v>
      </c>
      <c r="NA450" t="s">
        <v>4489</v>
      </c>
      <c r="NB450" t="s">
        <v>4489</v>
      </c>
      <c r="NC450" t="s">
        <v>4489</v>
      </c>
      <c r="ND450" t="s">
        <v>4489</v>
      </c>
      <c r="NE450" t="s">
        <v>4489</v>
      </c>
      <c r="NF450" t="s">
        <v>4489</v>
      </c>
      <c r="NG450" t="s">
        <v>4489</v>
      </c>
      <c r="NI450" t="s">
        <v>4489</v>
      </c>
      <c r="NJ450" t="s">
        <v>4488</v>
      </c>
      <c r="NK450" t="s">
        <v>4489</v>
      </c>
      <c r="NL450" t="s">
        <v>4489</v>
      </c>
      <c r="NM450" t="s">
        <v>4489</v>
      </c>
      <c r="NN450" t="s">
        <v>4489</v>
      </c>
      <c r="NO450" t="s">
        <v>4489</v>
      </c>
      <c r="NP450" t="s">
        <v>4489</v>
      </c>
      <c r="NQ450" t="s">
        <v>4489</v>
      </c>
      <c r="NR450" t="s">
        <v>4489</v>
      </c>
      <c r="NS450" t="s">
        <v>4489</v>
      </c>
      <c r="NT450" t="s">
        <v>4489</v>
      </c>
      <c r="NU450" t="s">
        <v>4489</v>
      </c>
      <c r="NV450" t="s">
        <v>4489</v>
      </c>
      <c r="NW450" t="s">
        <v>4489</v>
      </c>
      <c r="NX450" t="s">
        <v>4489</v>
      </c>
    </row>
    <row r="451" spans="1:388" x14ac:dyDescent="0.25">
      <c r="A451">
        <v>422</v>
      </c>
      <c r="B451" t="s">
        <v>4899</v>
      </c>
      <c r="C451" t="s">
        <v>289</v>
      </c>
      <c r="D451" t="s">
        <v>418</v>
      </c>
      <c r="E451" t="s">
        <v>446</v>
      </c>
      <c r="F451" t="s">
        <v>4555</v>
      </c>
      <c r="G451" t="s">
        <v>245</v>
      </c>
      <c r="EY451" t="s">
        <v>249</v>
      </c>
      <c r="EZ451" t="s">
        <v>4491</v>
      </c>
      <c r="FA451" t="s">
        <v>4573</v>
      </c>
      <c r="FB451" t="s">
        <v>4573</v>
      </c>
      <c r="MZ451" t="s">
        <v>4488</v>
      </c>
      <c r="NA451" t="s">
        <v>4489</v>
      </c>
      <c r="NB451" t="s">
        <v>4489</v>
      </c>
      <c r="NC451" t="s">
        <v>4489</v>
      </c>
      <c r="ND451" t="s">
        <v>4489</v>
      </c>
      <c r="NE451" t="s">
        <v>4489</v>
      </c>
      <c r="NF451" t="s">
        <v>4489</v>
      </c>
      <c r="NG451" t="s">
        <v>4489</v>
      </c>
      <c r="NI451" t="s">
        <v>4489</v>
      </c>
      <c r="NJ451" t="s">
        <v>4488</v>
      </c>
      <c r="NK451" t="s">
        <v>4489</v>
      </c>
      <c r="NL451" t="s">
        <v>4489</v>
      </c>
      <c r="NM451" t="s">
        <v>4489</v>
      </c>
      <c r="NN451" t="s">
        <v>4489</v>
      </c>
      <c r="NO451" t="s">
        <v>4489</v>
      </c>
      <c r="NP451" t="s">
        <v>4489</v>
      </c>
      <c r="NQ451" t="s">
        <v>4489</v>
      </c>
      <c r="NR451" t="s">
        <v>4489</v>
      </c>
      <c r="NS451" t="s">
        <v>4489</v>
      </c>
      <c r="NT451" t="s">
        <v>4489</v>
      </c>
      <c r="NU451" t="s">
        <v>4489</v>
      </c>
      <c r="NV451" t="s">
        <v>4489</v>
      </c>
      <c r="NW451" t="s">
        <v>4489</v>
      </c>
      <c r="NX451" t="s">
        <v>4489</v>
      </c>
    </row>
    <row r="452" spans="1:388" x14ac:dyDescent="0.25">
      <c r="A452">
        <v>423</v>
      </c>
      <c r="B452" t="s">
        <v>4899</v>
      </c>
      <c r="C452" t="s">
        <v>289</v>
      </c>
      <c r="D452" t="s">
        <v>418</v>
      </c>
      <c r="E452" t="s">
        <v>446</v>
      </c>
      <c r="F452" t="s">
        <v>4555</v>
      </c>
      <c r="G452" t="s">
        <v>245</v>
      </c>
      <c r="CE452" t="s">
        <v>249</v>
      </c>
      <c r="CF452" t="s">
        <v>256</v>
      </c>
      <c r="CG452" t="s">
        <v>848</v>
      </c>
      <c r="CH452" t="s">
        <v>4586</v>
      </c>
      <c r="CI452" t="s">
        <v>4586</v>
      </c>
      <c r="CJ452" t="s">
        <v>9</v>
      </c>
      <c r="CK452" t="s">
        <v>9</v>
      </c>
      <c r="CL452" t="s">
        <v>4506</v>
      </c>
      <c r="GO452" t="s">
        <v>252</v>
      </c>
      <c r="GW452" t="s">
        <v>9</v>
      </c>
      <c r="GX452" t="s">
        <v>4562</v>
      </c>
      <c r="GY452" t="s">
        <v>1259</v>
      </c>
      <c r="MZ452" t="s">
        <v>4488</v>
      </c>
      <c r="NA452" t="s">
        <v>4489</v>
      </c>
      <c r="NB452" t="s">
        <v>4489</v>
      </c>
      <c r="NC452" t="s">
        <v>4489</v>
      </c>
      <c r="ND452" t="s">
        <v>4489</v>
      </c>
      <c r="NE452" t="s">
        <v>4489</v>
      </c>
      <c r="NF452" t="s">
        <v>4489</v>
      </c>
      <c r="NG452" t="s">
        <v>4489</v>
      </c>
      <c r="NI452" t="s">
        <v>4489</v>
      </c>
      <c r="NJ452" t="s">
        <v>4488</v>
      </c>
      <c r="NK452" t="s">
        <v>4489</v>
      </c>
      <c r="NL452" t="s">
        <v>4489</v>
      </c>
      <c r="NM452" t="s">
        <v>4489</v>
      </c>
      <c r="NN452" t="s">
        <v>4489</v>
      </c>
      <c r="NO452" t="s">
        <v>4489</v>
      </c>
      <c r="NP452" t="s">
        <v>4489</v>
      </c>
      <c r="NQ452" t="s">
        <v>4489</v>
      </c>
      <c r="NR452" t="s">
        <v>4489</v>
      </c>
      <c r="NS452" t="s">
        <v>4489</v>
      </c>
      <c r="NT452" t="s">
        <v>4489</v>
      </c>
      <c r="NU452" t="s">
        <v>4489</v>
      </c>
      <c r="NV452" t="s">
        <v>4489</v>
      </c>
      <c r="NW452" t="s">
        <v>4489</v>
      </c>
      <c r="NX452" t="s">
        <v>4489</v>
      </c>
    </row>
    <row r="453" spans="1:388" x14ac:dyDescent="0.25">
      <c r="A453">
        <v>424</v>
      </c>
      <c r="B453" t="s">
        <v>4899</v>
      </c>
      <c r="C453" t="s">
        <v>289</v>
      </c>
      <c r="D453" t="s">
        <v>418</v>
      </c>
      <c r="E453" t="s">
        <v>446</v>
      </c>
      <c r="F453" t="s">
        <v>4555</v>
      </c>
      <c r="G453" t="s">
        <v>245</v>
      </c>
      <c r="CE453" t="s">
        <v>249</v>
      </c>
      <c r="CF453" t="s">
        <v>284</v>
      </c>
      <c r="CG453" t="s">
        <v>848</v>
      </c>
      <c r="CH453" t="s">
        <v>4588</v>
      </c>
      <c r="CI453" t="s">
        <v>4588</v>
      </c>
      <c r="CJ453" t="s">
        <v>9</v>
      </c>
      <c r="CK453" t="s">
        <v>9</v>
      </c>
      <c r="CL453" t="s">
        <v>4499</v>
      </c>
      <c r="GO453" t="s">
        <v>252</v>
      </c>
      <c r="GW453" t="s">
        <v>9</v>
      </c>
      <c r="GX453" t="s">
        <v>4562</v>
      </c>
      <c r="GY453" t="s">
        <v>1259</v>
      </c>
      <c r="MZ453" t="s">
        <v>4488</v>
      </c>
      <c r="NA453" t="s">
        <v>4489</v>
      </c>
      <c r="NB453" t="s">
        <v>4489</v>
      </c>
      <c r="NC453" t="s">
        <v>4489</v>
      </c>
      <c r="ND453" t="s">
        <v>4489</v>
      </c>
      <c r="NE453" t="s">
        <v>4489</v>
      </c>
      <c r="NF453" t="s">
        <v>4489</v>
      </c>
      <c r="NG453" t="s">
        <v>4489</v>
      </c>
      <c r="NI453" t="s">
        <v>4489</v>
      </c>
      <c r="NJ453" t="s">
        <v>4488</v>
      </c>
      <c r="NK453" t="s">
        <v>4489</v>
      </c>
      <c r="NL453" t="s">
        <v>4489</v>
      </c>
      <c r="NM453" t="s">
        <v>4489</v>
      </c>
      <c r="NN453" t="s">
        <v>4489</v>
      </c>
      <c r="NO453" t="s">
        <v>4489</v>
      </c>
      <c r="NP453" t="s">
        <v>4489</v>
      </c>
      <c r="NQ453" t="s">
        <v>4489</v>
      </c>
      <c r="NR453" t="s">
        <v>4489</v>
      </c>
      <c r="NS453" t="s">
        <v>4489</v>
      </c>
      <c r="NT453" t="s">
        <v>4489</v>
      </c>
      <c r="NU453" t="s">
        <v>4489</v>
      </c>
      <c r="NV453" t="s">
        <v>4489</v>
      </c>
      <c r="NW453" t="s">
        <v>4489</v>
      </c>
      <c r="NX453" t="s">
        <v>4489</v>
      </c>
    </row>
    <row r="454" spans="1:388" x14ac:dyDescent="0.25">
      <c r="A454">
        <v>425</v>
      </c>
      <c r="B454" t="s">
        <v>4899</v>
      </c>
      <c r="C454" t="s">
        <v>289</v>
      </c>
      <c r="D454" t="s">
        <v>418</v>
      </c>
      <c r="E454" t="s">
        <v>446</v>
      </c>
      <c r="F454" t="s">
        <v>4555</v>
      </c>
      <c r="G454" t="s">
        <v>245</v>
      </c>
      <c r="BG454" t="s">
        <v>249</v>
      </c>
      <c r="BH454" t="s">
        <v>251</v>
      </c>
      <c r="BI454" t="s">
        <v>255</v>
      </c>
      <c r="BJ454" t="s">
        <v>4490</v>
      </c>
      <c r="BK454" t="s">
        <v>4490</v>
      </c>
      <c r="BL454" t="s">
        <v>9</v>
      </c>
      <c r="BM454" t="s">
        <v>9</v>
      </c>
      <c r="BN454" t="s">
        <v>4506</v>
      </c>
      <c r="GO454" t="s">
        <v>252</v>
      </c>
      <c r="GW454" t="s">
        <v>9</v>
      </c>
      <c r="GX454" t="s">
        <v>4562</v>
      </c>
      <c r="GY454" t="s">
        <v>1259</v>
      </c>
      <c r="MZ454" t="s">
        <v>4488</v>
      </c>
      <c r="NA454" t="s">
        <v>4489</v>
      </c>
      <c r="NB454" t="s">
        <v>4489</v>
      </c>
      <c r="NC454" t="s">
        <v>4489</v>
      </c>
      <c r="ND454" t="s">
        <v>4489</v>
      </c>
      <c r="NE454" t="s">
        <v>4489</v>
      </c>
      <c r="NF454" t="s">
        <v>4489</v>
      </c>
      <c r="NG454" t="s">
        <v>4489</v>
      </c>
      <c r="NI454" t="s">
        <v>4489</v>
      </c>
      <c r="NJ454" t="s">
        <v>4488</v>
      </c>
      <c r="NK454" t="s">
        <v>4489</v>
      </c>
      <c r="NL454" t="s">
        <v>4489</v>
      </c>
      <c r="NM454" t="s">
        <v>4489</v>
      </c>
      <c r="NN454" t="s">
        <v>4489</v>
      </c>
      <c r="NO454" t="s">
        <v>4489</v>
      </c>
      <c r="NP454" t="s">
        <v>4489</v>
      </c>
      <c r="NQ454" t="s">
        <v>4489</v>
      </c>
      <c r="NR454" t="s">
        <v>4489</v>
      </c>
      <c r="NS454" t="s">
        <v>4489</v>
      </c>
      <c r="NT454" t="s">
        <v>4489</v>
      </c>
      <c r="NU454" t="s">
        <v>4489</v>
      </c>
      <c r="NV454" t="s">
        <v>4489</v>
      </c>
      <c r="NW454" t="s">
        <v>4489</v>
      </c>
      <c r="NX454" t="s">
        <v>4489</v>
      </c>
    </row>
    <row r="455" spans="1:388" x14ac:dyDescent="0.25">
      <c r="A455">
        <v>426</v>
      </c>
      <c r="B455" t="s">
        <v>4899</v>
      </c>
      <c r="C455" t="s">
        <v>289</v>
      </c>
      <c r="D455" t="s">
        <v>418</v>
      </c>
      <c r="E455" t="s">
        <v>446</v>
      </c>
      <c r="F455" t="s">
        <v>4555</v>
      </c>
      <c r="G455" t="s">
        <v>245</v>
      </c>
      <c r="BG455" t="s">
        <v>249</v>
      </c>
      <c r="BH455" t="s">
        <v>282</v>
      </c>
      <c r="BI455" t="s">
        <v>255</v>
      </c>
      <c r="BJ455" t="s">
        <v>4498</v>
      </c>
      <c r="BK455" t="s">
        <v>4498</v>
      </c>
      <c r="BL455" t="s">
        <v>9</v>
      </c>
      <c r="BM455" t="s">
        <v>9</v>
      </c>
      <c r="BN455" t="s">
        <v>4532</v>
      </c>
      <c r="GO455" t="s">
        <v>252</v>
      </c>
      <c r="GW455" t="s">
        <v>8</v>
      </c>
      <c r="GX455" t="s">
        <v>4562</v>
      </c>
      <c r="GY455" t="s">
        <v>1259</v>
      </c>
      <c r="HA455" t="s">
        <v>4533</v>
      </c>
      <c r="ID455" t="s">
        <v>286</v>
      </c>
      <c r="IE455" t="s">
        <v>286</v>
      </c>
      <c r="IF455" t="s">
        <v>286</v>
      </c>
      <c r="MZ455" t="s">
        <v>4488</v>
      </c>
      <c r="NA455" t="s">
        <v>4489</v>
      </c>
      <c r="NB455" t="s">
        <v>4489</v>
      </c>
      <c r="NC455" t="s">
        <v>4489</v>
      </c>
      <c r="ND455" t="s">
        <v>4489</v>
      </c>
      <c r="NE455" t="s">
        <v>4489</v>
      </c>
      <c r="NF455" t="s">
        <v>4489</v>
      </c>
      <c r="NG455" t="s">
        <v>4489</v>
      </c>
      <c r="NI455" t="s">
        <v>4489</v>
      </c>
      <c r="NJ455" t="s">
        <v>4488</v>
      </c>
      <c r="NK455" t="s">
        <v>4489</v>
      </c>
      <c r="NL455" t="s">
        <v>4489</v>
      </c>
      <c r="NM455" t="s">
        <v>4489</v>
      </c>
      <c r="NN455" t="s">
        <v>4489</v>
      </c>
      <c r="NO455" t="s">
        <v>4489</v>
      </c>
      <c r="NP455" t="s">
        <v>4489</v>
      </c>
      <c r="NQ455" t="s">
        <v>4489</v>
      </c>
      <c r="NR455" t="s">
        <v>4489</v>
      </c>
      <c r="NS455" t="s">
        <v>4489</v>
      </c>
      <c r="NT455" t="s">
        <v>4489</v>
      </c>
      <c r="NU455" t="s">
        <v>4489</v>
      </c>
      <c r="NV455" t="s">
        <v>4489</v>
      </c>
      <c r="NW455" t="s">
        <v>4489</v>
      </c>
      <c r="NX455" t="s">
        <v>4489</v>
      </c>
    </row>
    <row r="456" spans="1:388" x14ac:dyDescent="0.25">
      <c r="A456">
        <v>427</v>
      </c>
      <c r="B456" t="s">
        <v>4899</v>
      </c>
      <c r="C456" t="s">
        <v>289</v>
      </c>
      <c r="D456" t="s">
        <v>418</v>
      </c>
      <c r="E456" t="s">
        <v>446</v>
      </c>
      <c r="F456" t="s">
        <v>4555</v>
      </c>
      <c r="G456" t="s">
        <v>245</v>
      </c>
      <c r="BG456" t="s">
        <v>249</v>
      </c>
      <c r="BL456" t="s">
        <v>9</v>
      </c>
      <c r="BM456" t="s">
        <v>9</v>
      </c>
      <c r="BN456" t="s">
        <v>4668</v>
      </c>
      <c r="GO456" t="s">
        <v>252</v>
      </c>
      <c r="GW456" t="s">
        <v>9</v>
      </c>
      <c r="GX456" t="s">
        <v>4562</v>
      </c>
      <c r="GY456" t="s">
        <v>1259</v>
      </c>
      <c r="MZ456" t="s">
        <v>4488</v>
      </c>
      <c r="NA456" t="s">
        <v>4489</v>
      </c>
      <c r="NB456" t="s">
        <v>4489</v>
      </c>
      <c r="NC456" t="s">
        <v>4489</v>
      </c>
      <c r="ND456" t="s">
        <v>4489</v>
      </c>
      <c r="NE456" t="s">
        <v>4489</v>
      </c>
      <c r="NF456" t="s">
        <v>4489</v>
      </c>
      <c r="NG456" t="s">
        <v>4489</v>
      </c>
      <c r="NI456" t="s">
        <v>4489</v>
      </c>
      <c r="NJ456" t="s">
        <v>4488</v>
      </c>
      <c r="NK456" t="s">
        <v>4489</v>
      </c>
      <c r="NL456" t="s">
        <v>4489</v>
      </c>
      <c r="NM456" t="s">
        <v>4489</v>
      </c>
      <c r="NN456" t="s">
        <v>4489</v>
      </c>
      <c r="NO456" t="s">
        <v>4489</v>
      </c>
      <c r="NP456" t="s">
        <v>4489</v>
      </c>
      <c r="NQ456" t="s">
        <v>4489</v>
      </c>
      <c r="NR456" t="s">
        <v>4489</v>
      </c>
      <c r="NS456" t="s">
        <v>4489</v>
      </c>
      <c r="NT456" t="s">
        <v>4489</v>
      </c>
      <c r="NU456" t="s">
        <v>4489</v>
      </c>
      <c r="NV456" t="s">
        <v>4489</v>
      </c>
      <c r="NW456" t="s">
        <v>4489</v>
      </c>
      <c r="NX456" t="s">
        <v>4489</v>
      </c>
    </row>
    <row r="457" spans="1:388" x14ac:dyDescent="0.25">
      <c r="A457">
        <v>428</v>
      </c>
      <c r="B457" t="s">
        <v>4899</v>
      </c>
      <c r="C457" t="s">
        <v>289</v>
      </c>
      <c r="D457" t="s">
        <v>418</v>
      </c>
      <c r="E457" t="s">
        <v>446</v>
      </c>
      <c r="F457" t="s">
        <v>4555</v>
      </c>
      <c r="G457" t="s">
        <v>245</v>
      </c>
      <c r="BG457" t="s">
        <v>249</v>
      </c>
      <c r="BL457" t="s">
        <v>9</v>
      </c>
      <c r="BM457" t="s">
        <v>9</v>
      </c>
      <c r="BN457" t="s">
        <v>4569</v>
      </c>
      <c r="GO457" t="s">
        <v>252</v>
      </c>
      <c r="GW457" t="s">
        <v>9</v>
      </c>
      <c r="GX457" t="s">
        <v>4562</v>
      </c>
      <c r="GY457" t="s">
        <v>1259</v>
      </c>
      <c r="MZ457" t="s">
        <v>4488</v>
      </c>
      <c r="NA457" t="s">
        <v>4489</v>
      </c>
      <c r="NB457" t="s">
        <v>4489</v>
      </c>
      <c r="NC457" t="s">
        <v>4489</v>
      </c>
      <c r="ND457" t="s">
        <v>4489</v>
      </c>
      <c r="NE457" t="s">
        <v>4489</v>
      </c>
      <c r="NF457" t="s">
        <v>4489</v>
      </c>
      <c r="NG457" t="s">
        <v>4489</v>
      </c>
      <c r="NI457" t="s">
        <v>4489</v>
      </c>
      <c r="NJ457" t="s">
        <v>4488</v>
      </c>
      <c r="NK457" t="s">
        <v>4489</v>
      </c>
      <c r="NL457" t="s">
        <v>4489</v>
      </c>
      <c r="NM457" t="s">
        <v>4489</v>
      </c>
      <c r="NN457" t="s">
        <v>4489</v>
      </c>
      <c r="NO457" t="s">
        <v>4489</v>
      </c>
      <c r="NP457" t="s">
        <v>4489</v>
      </c>
      <c r="NQ457" t="s">
        <v>4489</v>
      </c>
      <c r="NR457" t="s">
        <v>4489</v>
      </c>
      <c r="NS457" t="s">
        <v>4489</v>
      </c>
      <c r="NT457" t="s">
        <v>4489</v>
      </c>
      <c r="NU457" t="s">
        <v>4489</v>
      </c>
      <c r="NV457" t="s">
        <v>4489</v>
      </c>
      <c r="NW457" t="s">
        <v>4489</v>
      </c>
      <c r="NX457" t="s">
        <v>4489</v>
      </c>
    </row>
    <row r="458" spans="1:388" x14ac:dyDescent="0.25">
      <c r="A458">
        <v>429</v>
      </c>
      <c r="B458" t="s">
        <v>4899</v>
      </c>
      <c r="C458" t="s">
        <v>289</v>
      </c>
      <c r="D458" t="s">
        <v>418</v>
      </c>
      <c r="E458" t="s">
        <v>446</v>
      </c>
      <c r="F458" t="s">
        <v>4555</v>
      </c>
      <c r="G458" t="s">
        <v>245</v>
      </c>
      <c r="X458" t="s">
        <v>249</v>
      </c>
      <c r="Y458" t="s">
        <v>255</v>
      </c>
      <c r="Z458" t="s">
        <v>4497</v>
      </c>
      <c r="AA458" t="s">
        <v>4497</v>
      </c>
      <c r="AB458" t="s">
        <v>9</v>
      </c>
      <c r="AC458" t="s">
        <v>9</v>
      </c>
      <c r="GN458" t="s">
        <v>262</v>
      </c>
      <c r="GQ458" t="s">
        <v>8</v>
      </c>
      <c r="GR458" t="s">
        <v>9</v>
      </c>
      <c r="GS458" t="s">
        <v>4598</v>
      </c>
      <c r="GT458" t="s">
        <v>1259</v>
      </c>
      <c r="GV458" t="s">
        <v>4971</v>
      </c>
      <c r="GW458" t="s">
        <v>9</v>
      </c>
      <c r="GX458" t="s">
        <v>4562</v>
      </c>
      <c r="GY458" t="s">
        <v>1259</v>
      </c>
      <c r="ID458" t="s">
        <v>286</v>
      </c>
      <c r="IE458" t="s">
        <v>286</v>
      </c>
      <c r="IF458" t="s">
        <v>286</v>
      </c>
      <c r="IG458" t="s">
        <v>286</v>
      </c>
      <c r="MZ458" t="s">
        <v>4488</v>
      </c>
      <c r="NA458" t="s">
        <v>4489</v>
      </c>
      <c r="NB458" t="s">
        <v>4489</v>
      </c>
      <c r="NC458" t="s">
        <v>4489</v>
      </c>
      <c r="ND458" t="s">
        <v>4489</v>
      </c>
      <c r="NE458" t="s">
        <v>4489</v>
      </c>
      <c r="NF458" t="s">
        <v>4489</v>
      </c>
      <c r="NG458" t="s">
        <v>4489</v>
      </c>
      <c r="NI458" t="s">
        <v>4489</v>
      </c>
      <c r="NJ458" t="s">
        <v>4488</v>
      </c>
      <c r="NK458" t="s">
        <v>4489</v>
      </c>
      <c r="NL458" t="s">
        <v>4489</v>
      </c>
      <c r="NM458" t="s">
        <v>4489</v>
      </c>
      <c r="NN458" t="s">
        <v>4489</v>
      </c>
      <c r="NO458" t="s">
        <v>4488</v>
      </c>
      <c r="NP458" t="s">
        <v>4489</v>
      </c>
      <c r="NQ458" t="s">
        <v>4489</v>
      </c>
      <c r="NR458" t="s">
        <v>4489</v>
      </c>
      <c r="NS458" t="s">
        <v>4489</v>
      </c>
      <c r="NT458" t="s">
        <v>4489</v>
      </c>
      <c r="NU458" t="s">
        <v>4489</v>
      </c>
      <c r="NV458" t="s">
        <v>4489</v>
      </c>
      <c r="NW458" t="s">
        <v>4489</v>
      </c>
      <c r="NX458" t="s">
        <v>4489</v>
      </c>
    </row>
    <row r="459" spans="1:388" x14ac:dyDescent="0.25">
      <c r="A459">
        <v>430</v>
      </c>
      <c r="B459" t="s">
        <v>4899</v>
      </c>
      <c r="C459" t="s">
        <v>289</v>
      </c>
      <c r="D459" t="s">
        <v>418</v>
      </c>
      <c r="E459" t="s">
        <v>446</v>
      </c>
      <c r="F459" t="s">
        <v>4555</v>
      </c>
      <c r="G459" t="s">
        <v>245</v>
      </c>
      <c r="X459" t="s">
        <v>249</v>
      </c>
      <c r="Y459" t="s">
        <v>255</v>
      </c>
      <c r="Z459" t="s">
        <v>4509</v>
      </c>
      <c r="AA459" t="s">
        <v>4509</v>
      </c>
      <c r="AB459" t="s">
        <v>9</v>
      </c>
      <c r="AC459" t="s">
        <v>9</v>
      </c>
      <c r="AD459" t="s">
        <v>4600</v>
      </c>
      <c r="GN459" t="s">
        <v>262</v>
      </c>
      <c r="GQ459" t="s">
        <v>9</v>
      </c>
      <c r="GR459" t="s">
        <v>9</v>
      </c>
      <c r="GS459" t="s">
        <v>4598</v>
      </c>
      <c r="GT459" t="s">
        <v>1259</v>
      </c>
      <c r="GW459" t="s">
        <v>9</v>
      </c>
      <c r="GX459" t="s">
        <v>4558</v>
      </c>
      <c r="GY459" t="s">
        <v>1259</v>
      </c>
      <c r="MZ459" t="s">
        <v>4488</v>
      </c>
      <c r="NA459" t="s">
        <v>4489</v>
      </c>
      <c r="NB459" t="s">
        <v>4489</v>
      </c>
      <c r="NC459" t="s">
        <v>4489</v>
      </c>
      <c r="ND459" t="s">
        <v>4489</v>
      </c>
      <c r="NE459" t="s">
        <v>4489</v>
      </c>
      <c r="NF459" t="s">
        <v>4489</v>
      </c>
      <c r="NG459" t="s">
        <v>4489</v>
      </c>
      <c r="NI459" t="s">
        <v>4489</v>
      </c>
      <c r="NJ459" t="s">
        <v>4488</v>
      </c>
      <c r="NK459" t="s">
        <v>4489</v>
      </c>
      <c r="NL459" t="s">
        <v>4489</v>
      </c>
      <c r="NM459" t="s">
        <v>4489</v>
      </c>
      <c r="NN459" t="s">
        <v>4489</v>
      </c>
      <c r="NO459" t="s">
        <v>4489</v>
      </c>
      <c r="NP459" t="s">
        <v>4489</v>
      </c>
      <c r="NQ459" t="s">
        <v>4489</v>
      </c>
      <c r="NR459" t="s">
        <v>4489</v>
      </c>
      <c r="NS459" t="s">
        <v>4489</v>
      </c>
      <c r="NT459" t="s">
        <v>4489</v>
      </c>
      <c r="NU459" t="s">
        <v>4489</v>
      </c>
      <c r="NV459" t="s">
        <v>4489</v>
      </c>
      <c r="NW459" t="s">
        <v>4489</v>
      </c>
      <c r="NX459" t="s">
        <v>4489</v>
      </c>
    </row>
    <row r="460" spans="1:388" x14ac:dyDescent="0.25">
      <c r="A460">
        <v>431</v>
      </c>
      <c r="B460" t="s">
        <v>4899</v>
      </c>
      <c r="C460" t="s">
        <v>289</v>
      </c>
      <c r="D460" t="s">
        <v>418</v>
      </c>
      <c r="E460" t="s">
        <v>446</v>
      </c>
      <c r="F460" t="s">
        <v>4555</v>
      </c>
      <c r="G460" t="s">
        <v>245</v>
      </c>
      <c r="X460" t="s">
        <v>249</v>
      </c>
      <c r="Y460" t="s">
        <v>255</v>
      </c>
      <c r="Z460" t="s">
        <v>4526</v>
      </c>
      <c r="AA460" t="s">
        <v>4526</v>
      </c>
      <c r="AB460" t="s">
        <v>9</v>
      </c>
      <c r="AC460" t="s">
        <v>9</v>
      </c>
      <c r="AD460" t="s">
        <v>4559</v>
      </c>
      <c r="GN460" t="s">
        <v>262</v>
      </c>
      <c r="GW460" t="s">
        <v>9</v>
      </c>
      <c r="GX460" t="s">
        <v>4562</v>
      </c>
      <c r="GY460" t="s">
        <v>1259</v>
      </c>
      <c r="MZ460" t="s">
        <v>4488</v>
      </c>
      <c r="NA460" t="s">
        <v>4489</v>
      </c>
      <c r="NB460" t="s">
        <v>4489</v>
      </c>
      <c r="NC460" t="s">
        <v>4489</v>
      </c>
      <c r="ND460" t="s">
        <v>4489</v>
      </c>
      <c r="NE460" t="s">
        <v>4489</v>
      </c>
      <c r="NF460" t="s">
        <v>4489</v>
      </c>
      <c r="NG460" t="s">
        <v>4489</v>
      </c>
      <c r="NI460" t="s">
        <v>4489</v>
      </c>
      <c r="NJ460" t="s">
        <v>4488</v>
      </c>
      <c r="NK460" t="s">
        <v>4489</v>
      </c>
      <c r="NL460" t="s">
        <v>4489</v>
      </c>
      <c r="NM460" t="s">
        <v>4489</v>
      </c>
      <c r="NN460" t="s">
        <v>4489</v>
      </c>
      <c r="NO460" t="s">
        <v>4489</v>
      </c>
      <c r="NP460" t="s">
        <v>4489</v>
      </c>
      <c r="NQ460" t="s">
        <v>4489</v>
      </c>
      <c r="NR460" t="s">
        <v>4489</v>
      </c>
      <c r="NS460" t="s">
        <v>4489</v>
      </c>
      <c r="NT460" t="s">
        <v>4489</v>
      </c>
      <c r="NU460" t="s">
        <v>4489</v>
      </c>
      <c r="NV460" t="s">
        <v>4489</v>
      </c>
      <c r="NW460" t="s">
        <v>4489</v>
      </c>
      <c r="NX460" t="s">
        <v>4489</v>
      </c>
    </row>
    <row r="461" spans="1:388" x14ac:dyDescent="0.25">
      <c r="A461">
        <v>432</v>
      </c>
      <c r="B461" t="s">
        <v>4899</v>
      </c>
      <c r="C461" t="s">
        <v>289</v>
      </c>
      <c r="D461" t="s">
        <v>418</v>
      </c>
      <c r="E461" t="s">
        <v>446</v>
      </c>
      <c r="F461" t="s">
        <v>4555</v>
      </c>
      <c r="G461" t="s">
        <v>245</v>
      </c>
      <c r="X461" t="s">
        <v>249</v>
      </c>
      <c r="Y461" t="s">
        <v>255</v>
      </c>
      <c r="Z461" t="s">
        <v>4747</v>
      </c>
      <c r="AA461" t="s">
        <v>4747</v>
      </c>
      <c r="AB461" t="s">
        <v>9</v>
      </c>
      <c r="AC461" t="s">
        <v>9</v>
      </c>
      <c r="AD461" t="s">
        <v>4677</v>
      </c>
      <c r="GN461" t="s">
        <v>262</v>
      </c>
      <c r="GQ461" t="s">
        <v>8</v>
      </c>
      <c r="GR461" t="s">
        <v>8</v>
      </c>
      <c r="GS461" t="s">
        <v>334</v>
      </c>
      <c r="GT461" t="s">
        <v>1259</v>
      </c>
      <c r="GV461" t="s">
        <v>4600</v>
      </c>
      <c r="GW461" t="s">
        <v>9</v>
      </c>
      <c r="GX461" t="s">
        <v>4562</v>
      </c>
      <c r="GY461" t="s">
        <v>1259</v>
      </c>
      <c r="ID461" t="s">
        <v>286</v>
      </c>
      <c r="IE461" t="s">
        <v>286</v>
      </c>
      <c r="IF461" t="s">
        <v>286</v>
      </c>
      <c r="IG461" t="s">
        <v>286</v>
      </c>
      <c r="MZ461" t="s">
        <v>4488</v>
      </c>
      <c r="NA461" t="s">
        <v>4489</v>
      </c>
      <c r="NB461" t="s">
        <v>4489</v>
      </c>
      <c r="NC461" t="s">
        <v>4489</v>
      </c>
      <c r="ND461" t="s">
        <v>4489</v>
      </c>
      <c r="NE461" t="s">
        <v>4489</v>
      </c>
      <c r="NF461" t="s">
        <v>4489</v>
      </c>
      <c r="NG461" t="s">
        <v>4489</v>
      </c>
      <c r="NI461" t="s">
        <v>4489</v>
      </c>
      <c r="NJ461" t="s">
        <v>4488</v>
      </c>
      <c r="NK461" t="s">
        <v>4489</v>
      </c>
      <c r="NL461" t="s">
        <v>4489</v>
      </c>
      <c r="NM461" t="s">
        <v>4489</v>
      </c>
      <c r="NN461" t="s">
        <v>4489</v>
      </c>
      <c r="NO461" t="s">
        <v>4489</v>
      </c>
      <c r="NP461" t="s">
        <v>4489</v>
      </c>
      <c r="NQ461" t="s">
        <v>4489</v>
      </c>
      <c r="NR461" t="s">
        <v>4489</v>
      </c>
      <c r="NS461" t="s">
        <v>4489</v>
      </c>
      <c r="NT461" t="s">
        <v>4489</v>
      </c>
      <c r="NU461" t="s">
        <v>4489</v>
      </c>
      <c r="NV461" t="s">
        <v>4489</v>
      </c>
      <c r="NW461" t="s">
        <v>4489</v>
      </c>
      <c r="NX461" t="s">
        <v>4489</v>
      </c>
    </row>
    <row r="462" spans="1:388" x14ac:dyDescent="0.25">
      <c r="A462">
        <v>433</v>
      </c>
      <c r="B462" t="s">
        <v>4899</v>
      </c>
      <c r="C462" t="s">
        <v>289</v>
      </c>
      <c r="D462" t="s">
        <v>418</v>
      </c>
      <c r="E462" t="s">
        <v>446</v>
      </c>
      <c r="F462" t="s">
        <v>4555</v>
      </c>
      <c r="G462" t="s">
        <v>245</v>
      </c>
      <c r="AE462" t="s">
        <v>249</v>
      </c>
      <c r="AF462" t="s">
        <v>848</v>
      </c>
      <c r="AG462" t="s">
        <v>4693</v>
      </c>
      <c r="AH462" t="s">
        <v>4693</v>
      </c>
      <c r="AI462" t="s">
        <v>9</v>
      </c>
      <c r="AJ462" t="s">
        <v>9</v>
      </c>
      <c r="AK462" t="s">
        <v>4820</v>
      </c>
      <c r="GN462" t="s">
        <v>252</v>
      </c>
      <c r="GQ462" t="s">
        <v>9</v>
      </c>
      <c r="GR462" t="s">
        <v>9</v>
      </c>
      <c r="GS462" t="s">
        <v>4598</v>
      </c>
      <c r="GT462" t="s">
        <v>1259</v>
      </c>
      <c r="GW462" t="s">
        <v>9</v>
      </c>
      <c r="GX462" t="s">
        <v>4562</v>
      </c>
      <c r="GY462" t="s">
        <v>1259</v>
      </c>
      <c r="MZ462" t="s">
        <v>4488</v>
      </c>
      <c r="NA462" t="s">
        <v>4489</v>
      </c>
      <c r="NB462" t="s">
        <v>4489</v>
      </c>
      <c r="NC462" t="s">
        <v>4489</v>
      </c>
      <c r="ND462" t="s">
        <v>4489</v>
      </c>
      <c r="NE462" t="s">
        <v>4489</v>
      </c>
      <c r="NF462" t="s">
        <v>4489</v>
      </c>
      <c r="NG462" t="s">
        <v>4489</v>
      </c>
      <c r="NI462" t="s">
        <v>4489</v>
      </c>
      <c r="NJ462" t="s">
        <v>4488</v>
      </c>
      <c r="NK462" t="s">
        <v>4489</v>
      </c>
      <c r="NL462" t="s">
        <v>4489</v>
      </c>
      <c r="NM462" t="s">
        <v>4489</v>
      </c>
      <c r="NN462" t="s">
        <v>4489</v>
      </c>
      <c r="NO462" t="s">
        <v>4489</v>
      </c>
      <c r="NP462" t="s">
        <v>4489</v>
      </c>
      <c r="NQ462" t="s">
        <v>4489</v>
      </c>
      <c r="NR462" t="s">
        <v>4489</v>
      </c>
      <c r="NS462" t="s">
        <v>4489</v>
      </c>
      <c r="NT462" t="s">
        <v>4489</v>
      </c>
      <c r="NU462" t="s">
        <v>4489</v>
      </c>
      <c r="NV462" t="s">
        <v>4489</v>
      </c>
      <c r="NW462" t="s">
        <v>4489</v>
      </c>
      <c r="NX462" t="s">
        <v>4489</v>
      </c>
    </row>
    <row r="463" spans="1:388" x14ac:dyDescent="0.25">
      <c r="A463">
        <v>434</v>
      </c>
      <c r="B463" t="s">
        <v>4899</v>
      </c>
      <c r="C463" t="s">
        <v>289</v>
      </c>
      <c r="D463" t="s">
        <v>418</v>
      </c>
      <c r="E463" t="s">
        <v>446</v>
      </c>
      <c r="F463" t="s">
        <v>4555</v>
      </c>
      <c r="G463" t="s">
        <v>245</v>
      </c>
      <c r="BO463" t="s">
        <v>249</v>
      </c>
      <c r="BP463" t="s">
        <v>282</v>
      </c>
      <c r="BQ463" t="s">
        <v>848</v>
      </c>
      <c r="BR463" t="s">
        <v>4653</v>
      </c>
      <c r="BS463" t="s">
        <v>4653</v>
      </c>
      <c r="BT463" t="s">
        <v>9</v>
      </c>
      <c r="BU463" t="s">
        <v>9</v>
      </c>
      <c r="BV463" t="s">
        <v>4516</v>
      </c>
      <c r="GO463" t="s">
        <v>252</v>
      </c>
      <c r="GW463" t="s">
        <v>9</v>
      </c>
      <c r="GX463" t="s">
        <v>4562</v>
      </c>
      <c r="GY463" t="s">
        <v>1259</v>
      </c>
      <c r="MZ463" t="s">
        <v>4488</v>
      </c>
      <c r="NA463" t="s">
        <v>4489</v>
      </c>
      <c r="NB463" t="s">
        <v>4489</v>
      </c>
      <c r="NC463" t="s">
        <v>4489</v>
      </c>
      <c r="ND463" t="s">
        <v>4489</v>
      </c>
      <c r="NE463" t="s">
        <v>4489</v>
      </c>
      <c r="NF463" t="s">
        <v>4489</v>
      </c>
      <c r="NG463" t="s">
        <v>4489</v>
      </c>
      <c r="NI463" t="s">
        <v>4489</v>
      </c>
      <c r="NJ463" t="s">
        <v>4488</v>
      </c>
      <c r="NK463" t="s">
        <v>4489</v>
      </c>
      <c r="NL463" t="s">
        <v>4489</v>
      </c>
      <c r="NM463" t="s">
        <v>4489</v>
      </c>
      <c r="NN463" t="s">
        <v>4489</v>
      </c>
      <c r="NO463" t="s">
        <v>4489</v>
      </c>
      <c r="NP463" t="s">
        <v>4489</v>
      </c>
      <c r="NQ463" t="s">
        <v>4489</v>
      </c>
      <c r="NR463" t="s">
        <v>4489</v>
      </c>
      <c r="NS463" t="s">
        <v>4489</v>
      </c>
      <c r="NT463" t="s">
        <v>4489</v>
      </c>
      <c r="NU463" t="s">
        <v>4489</v>
      </c>
      <c r="NV463" t="s">
        <v>4489</v>
      </c>
      <c r="NW463" t="s">
        <v>4489</v>
      </c>
      <c r="NX463" t="s">
        <v>4489</v>
      </c>
    </row>
    <row r="464" spans="1:388" x14ac:dyDescent="0.25">
      <c r="A464">
        <v>435</v>
      </c>
      <c r="B464" t="s">
        <v>4899</v>
      </c>
      <c r="C464" t="s">
        <v>289</v>
      </c>
      <c r="D464" t="s">
        <v>418</v>
      </c>
      <c r="E464" t="s">
        <v>446</v>
      </c>
      <c r="F464" t="s">
        <v>4555</v>
      </c>
      <c r="G464" t="s">
        <v>245</v>
      </c>
      <c r="AS464" t="s">
        <v>249</v>
      </c>
      <c r="AW464" t="s">
        <v>9</v>
      </c>
      <c r="AX464" t="s">
        <v>9</v>
      </c>
      <c r="AY464" t="s">
        <v>4516</v>
      </c>
      <c r="GO464" t="s">
        <v>262</v>
      </c>
      <c r="GW464" t="s">
        <v>9</v>
      </c>
      <c r="GX464" t="s">
        <v>4562</v>
      </c>
      <c r="GY464" t="s">
        <v>1259</v>
      </c>
      <c r="MZ464" t="s">
        <v>4488</v>
      </c>
      <c r="NA464" t="s">
        <v>4489</v>
      </c>
      <c r="NB464" t="s">
        <v>4489</v>
      </c>
      <c r="NC464" t="s">
        <v>4489</v>
      </c>
      <c r="ND464" t="s">
        <v>4489</v>
      </c>
      <c r="NE464" t="s">
        <v>4489</v>
      </c>
      <c r="NF464" t="s">
        <v>4489</v>
      </c>
      <c r="NG464" t="s">
        <v>4489</v>
      </c>
      <c r="NI464" t="s">
        <v>4489</v>
      </c>
      <c r="NJ464" t="s">
        <v>4488</v>
      </c>
      <c r="NK464" t="s">
        <v>4489</v>
      </c>
      <c r="NL464" t="s">
        <v>4489</v>
      </c>
      <c r="NM464" t="s">
        <v>4489</v>
      </c>
      <c r="NN464" t="s">
        <v>4489</v>
      </c>
      <c r="NO464" t="s">
        <v>4489</v>
      </c>
      <c r="NP464" t="s">
        <v>4489</v>
      </c>
      <c r="NQ464" t="s">
        <v>4489</v>
      </c>
      <c r="NR464" t="s">
        <v>4489</v>
      </c>
      <c r="NS464" t="s">
        <v>4489</v>
      </c>
      <c r="NT464" t="s">
        <v>4489</v>
      </c>
      <c r="NU464" t="s">
        <v>4489</v>
      </c>
      <c r="NV464" t="s">
        <v>4489</v>
      </c>
      <c r="NW464" t="s">
        <v>4489</v>
      </c>
      <c r="NX464" t="s">
        <v>4489</v>
      </c>
    </row>
    <row r="465" spans="1:388" x14ac:dyDescent="0.25">
      <c r="A465">
        <v>436</v>
      </c>
      <c r="B465" t="s">
        <v>4899</v>
      </c>
      <c r="C465" t="s">
        <v>289</v>
      </c>
      <c r="D465" t="s">
        <v>418</v>
      </c>
      <c r="E465" t="s">
        <v>446</v>
      </c>
      <c r="F465" t="s">
        <v>4555</v>
      </c>
      <c r="G465" t="s">
        <v>245</v>
      </c>
      <c r="AS465" t="s">
        <v>249</v>
      </c>
      <c r="AT465" t="s">
        <v>255</v>
      </c>
      <c r="AU465" t="s">
        <v>4541</v>
      </c>
      <c r="AV465" t="s">
        <v>4541</v>
      </c>
      <c r="AW465" t="s">
        <v>9</v>
      </c>
      <c r="AX465" t="s">
        <v>9</v>
      </c>
      <c r="AY465" t="s">
        <v>4628</v>
      </c>
      <c r="GO465" t="s">
        <v>262</v>
      </c>
      <c r="GW465" t="s">
        <v>9</v>
      </c>
      <c r="GX465" t="s">
        <v>4562</v>
      </c>
      <c r="GY465" t="s">
        <v>1259</v>
      </c>
      <c r="MZ465" t="s">
        <v>4488</v>
      </c>
      <c r="NA465" t="s">
        <v>4489</v>
      </c>
      <c r="NB465" t="s">
        <v>4489</v>
      </c>
      <c r="NC465" t="s">
        <v>4489</v>
      </c>
      <c r="ND465" t="s">
        <v>4489</v>
      </c>
      <c r="NE465" t="s">
        <v>4489</v>
      </c>
      <c r="NF465" t="s">
        <v>4489</v>
      </c>
      <c r="NG465" t="s">
        <v>4489</v>
      </c>
      <c r="NI465" t="s">
        <v>4489</v>
      </c>
      <c r="NJ465" t="s">
        <v>4488</v>
      </c>
      <c r="NK465" t="s">
        <v>4489</v>
      </c>
      <c r="NL465" t="s">
        <v>4489</v>
      </c>
      <c r="NM465" t="s">
        <v>4489</v>
      </c>
      <c r="NN465" t="s">
        <v>4489</v>
      </c>
      <c r="NO465" t="s">
        <v>4489</v>
      </c>
      <c r="NP465" t="s">
        <v>4489</v>
      </c>
      <c r="NQ465" t="s">
        <v>4489</v>
      </c>
      <c r="NR465" t="s">
        <v>4489</v>
      </c>
      <c r="NS465" t="s">
        <v>4489</v>
      </c>
      <c r="NT465" t="s">
        <v>4489</v>
      </c>
      <c r="NU465" t="s">
        <v>4489</v>
      </c>
      <c r="NV465" t="s">
        <v>4489</v>
      </c>
      <c r="NW465" t="s">
        <v>4489</v>
      </c>
      <c r="NX465" t="s">
        <v>4489</v>
      </c>
    </row>
    <row r="466" spans="1:388" x14ac:dyDescent="0.25">
      <c r="A466">
        <v>437</v>
      </c>
      <c r="B466" t="s">
        <v>4899</v>
      </c>
      <c r="C466" t="s">
        <v>289</v>
      </c>
      <c r="D466" t="s">
        <v>418</v>
      </c>
      <c r="E466" t="s">
        <v>446</v>
      </c>
      <c r="F466" t="s">
        <v>4555</v>
      </c>
      <c r="G466" t="s">
        <v>245</v>
      </c>
      <c r="AS466" t="s">
        <v>249</v>
      </c>
      <c r="AT466" t="s">
        <v>255</v>
      </c>
      <c r="AU466" t="s">
        <v>4509</v>
      </c>
      <c r="AV466" t="s">
        <v>4509</v>
      </c>
      <c r="AW466" t="s">
        <v>9</v>
      </c>
      <c r="AX466" t="s">
        <v>9</v>
      </c>
      <c r="AY466" t="s">
        <v>4816</v>
      </c>
      <c r="GO466" t="s">
        <v>262</v>
      </c>
      <c r="MZ466" t="s">
        <v>4488</v>
      </c>
      <c r="NA466" t="s">
        <v>4489</v>
      </c>
      <c r="NB466" t="s">
        <v>4489</v>
      </c>
      <c r="NC466" t="s">
        <v>4489</v>
      </c>
      <c r="ND466" t="s">
        <v>4489</v>
      </c>
      <c r="NE466" t="s">
        <v>4489</v>
      </c>
      <c r="NF466" t="s">
        <v>4489</v>
      </c>
      <c r="NG466" t="s">
        <v>4489</v>
      </c>
      <c r="NI466" t="s">
        <v>4489</v>
      </c>
      <c r="NJ466" t="s">
        <v>4488</v>
      </c>
      <c r="NK466" t="s">
        <v>4489</v>
      </c>
      <c r="NL466" t="s">
        <v>4489</v>
      </c>
      <c r="NM466" t="s">
        <v>4489</v>
      </c>
      <c r="NN466" t="s">
        <v>4489</v>
      </c>
      <c r="NO466" t="s">
        <v>4489</v>
      </c>
      <c r="NP466" t="s">
        <v>4489</v>
      </c>
      <c r="NQ466" t="s">
        <v>4489</v>
      </c>
      <c r="NR466" t="s">
        <v>4489</v>
      </c>
      <c r="NS466" t="s">
        <v>4489</v>
      </c>
      <c r="NT466" t="s">
        <v>4489</v>
      </c>
      <c r="NU466" t="s">
        <v>4489</v>
      </c>
      <c r="NV466" t="s">
        <v>4489</v>
      </c>
      <c r="NW466" t="s">
        <v>4489</v>
      </c>
      <c r="NX466" t="s">
        <v>4489</v>
      </c>
    </row>
    <row r="467" spans="1:388" x14ac:dyDescent="0.25">
      <c r="A467">
        <v>438</v>
      </c>
      <c r="B467" t="s">
        <v>4899</v>
      </c>
      <c r="C467" t="s">
        <v>289</v>
      </c>
      <c r="D467" t="s">
        <v>418</v>
      </c>
      <c r="E467" t="s">
        <v>446</v>
      </c>
      <c r="F467" t="s">
        <v>4555</v>
      </c>
      <c r="G467" t="s">
        <v>245</v>
      </c>
      <c r="AS467" t="s">
        <v>249</v>
      </c>
      <c r="AT467" t="s">
        <v>255</v>
      </c>
      <c r="AU467" t="s">
        <v>4845</v>
      </c>
      <c r="AV467" t="s">
        <v>4845</v>
      </c>
      <c r="AW467" t="s">
        <v>9</v>
      </c>
      <c r="AX467" t="s">
        <v>8</v>
      </c>
      <c r="AY467" t="s">
        <v>5014</v>
      </c>
      <c r="GO467" t="s">
        <v>262</v>
      </c>
      <c r="GW467" t="s">
        <v>9</v>
      </c>
      <c r="GX467" t="s">
        <v>4562</v>
      </c>
      <c r="GY467" t="s">
        <v>1259</v>
      </c>
      <c r="MZ467" t="s">
        <v>4488</v>
      </c>
      <c r="NA467" t="s">
        <v>4489</v>
      </c>
      <c r="NB467" t="s">
        <v>4489</v>
      </c>
      <c r="NC467" t="s">
        <v>4489</v>
      </c>
      <c r="ND467" t="s">
        <v>4489</v>
      </c>
      <c r="NE467" t="s">
        <v>4489</v>
      </c>
      <c r="NF467" t="s">
        <v>4489</v>
      </c>
      <c r="NG467" t="s">
        <v>4489</v>
      </c>
      <c r="NI467" t="s">
        <v>4489</v>
      </c>
      <c r="NJ467" t="s">
        <v>4488</v>
      </c>
      <c r="NK467" t="s">
        <v>4489</v>
      </c>
      <c r="NL467" t="s">
        <v>4489</v>
      </c>
      <c r="NM467" t="s">
        <v>4489</v>
      </c>
      <c r="NN467" t="s">
        <v>4489</v>
      </c>
      <c r="NO467" t="s">
        <v>4489</v>
      </c>
      <c r="NP467" t="s">
        <v>4489</v>
      </c>
      <c r="NQ467" t="s">
        <v>4489</v>
      </c>
      <c r="NR467" t="s">
        <v>4489</v>
      </c>
      <c r="NS467" t="s">
        <v>4489</v>
      </c>
      <c r="NT467" t="s">
        <v>4489</v>
      </c>
      <c r="NU467" t="s">
        <v>4489</v>
      </c>
      <c r="NV467" t="s">
        <v>4489</v>
      </c>
      <c r="NW467" t="s">
        <v>4489</v>
      </c>
      <c r="NX467" t="s">
        <v>4489</v>
      </c>
    </row>
    <row r="468" spans="1:388" x14ac:dyDescent="0.25">
      <c r="A468">
        <v>439</v>
      </c>
      <c r="B468" t="s">
        <v>4899</v>
      </c>
      <c r="C468" t="s">
        <v>289</v>
      </c>
      <c r="D468" t="s">
        <v>418</v>
      </c>
      <c r="E468" t="s">
        <v>446</v>
      </c>
      <c r="F468" t="s">
        <v>4555</v>
      </c>
      <c r="G468" t="s">
        <v>245</v>
      </c>
      <c r="CT468" t="s">
        <v>249</v>
      </c>
      <c r="CU468" t="s">
        <v>271</v>
      </c>
      <c r="CV468" t="s">
        <v>293</v>
      </c>
      <c r="CW468" t="s">
        <v>4509</v>
      </c>
      <c r="CX468" t="s">
        <v>4560</v>
      </c>
      <c r="CY468" t="s">
        <v>9</v>
      </c>
      <c r="CZ468" t="s">
        <v>9</v>
      </c>
      <c r="DA468" t="s">
        <v>4499</v>
      </c>
      <c r="GO468" t="s">
        <v>252</v>
      </c>
      <c r="GW468" t="s">
        <v>9</v>
      </c>
      <c r="GX468" t="s">
        <v>4562</v>
      </c>
      <c r="GY468" t="s">
        <v>1259</v>
      </c>
      <c r="MZ468" t="s">
        <v>4488</v>
      </c>
      <c r="NA468" t="s">
        <v>4489</v>
      </c>
      <c r="NB468" t="s">
        <v>4489</v>
      </c>
      <c r="NC468" t="s">
        <v>4489</v>
      </c>
      <c r="ND468" t="s">
        <v>4489</v>
      </c>
      <c r="NE468" t="s">
        <v>4489</v>
      </c>
      <c r="NF468" t="s">
        <v>4489</v>
      </c>
      <c r="NG468" t="s">
        <v>4489</v>
      </c>
      <c r="NI468" t="s">
        <v>4489</v>
      </c>
      <c r="NJ468" t="s">
        <v>4488</v>
      </c>
      <c r="NK468" t="s">
        <v>4489</v>
      </c>
      <c r="NL468" t="s">
        <v>4489</v>
      </c>
      <c r="NM468" t="s">
        <v>4489</v>
      </c>
      <c r="NN468" t="s">
        <v>4489</v>
      </c>
      <c r="NO468" t="s">
        <v>4489</v>
      </c>
      <c r="NP468" t="s">
        <v>4489</v>
      </c>
      <c r="NQ468" t="s">
        <v>4489</v>
      </c>
      <c r="NR468" t="s">
        <v>4489</v>
      </c>
      <c r="NS468" t="s">
        <v>4489</v>
      </c>
      <c r="NT468" t="s">
        <v>4489</v>
      </c>
      <c r="NU468" t="s">
        <v>4489</v>
      </c>
      <c r="NV468" t="s">
        <v>4489</v>
      </c>
      <c r="NW468" t="s">
        <v>4489</v>
      </c>
      <c r="NX468" t="s">
        <v>4489</v>
      </c>
    </row>
    <row r="469" spans="1:388" x14ac:dyDescent="0.25">
      <c r="A469">
        <v>440</v>
      </c>
      <c r="B469" t="s">
        <v>4899</v>
      </c>
      <c r="C469" t="s">
        <v>289</v>
      </c>
      <c r="D469" t="s">
        <v>418</v>
      </c>
      <c r="E469" t="s">
        <v>446</v>
      </c>
      <c r="F469" t="s">
        <v>4555</v>
      </c>
      <c r="G469" t="s">
        <v>245</v>
      </c>
      <c r="CT469" t="s">
        <v>249</v>
      </c>
      <c r="CU469" t="s">
        <v>314</v>
      </c>
      <c r="CV469" t="s">
        <v>293</v>
      </c>
      <c r="CW469" t="s">
        <v>4509</v>
      </c>
      <c r="CX469" t="s">
        <v>4560</v>
      </c>
      <c r="CY469" t="s">
        <v>9</v>
      </c>
      <c r="CZ469" t="s">
        <v>9</v>
      </c>
      <c r="DA469" t="s">
        <v>4542</v>
      </c>
      <c r="GO469" t="s">
        <v>252</v>
      </c>
      <c r="GW469" t="s">
        <v>9</v>
      </c>
      <c r="GX469" t="s">
        <v>4558</v>
      </c>
      <c r="GY469" t="s">
        <v>1259</v>
      </c>
      <c r="MZ469" t="s">
        <v>4488</v>
      </c>
      <c r="NA469" t="s">
        <v>4489</v>
      </c>
      <c r="NB469" t="s">
        <v>4489</v>
      </c>
      <c r="NC469" t="s">
        <v>4489</v>
      </c>
      <c r="ND469" t="s">
        <v>4489</v>
      </c>
      <c r="NE469" t="s">
        <v>4489</v>
      </c>
      <c r="NF469" t="s">
        <v>4489</v>
      </c>
      <c r="NG469" t="s">
        <v>4489</v>
      </c>
      <c r="NI469" t="s">
        <v>4489</v>
      </c>
      <c r="NJ469" t="s">
        <v>4488</v>
      </c>
      <c r="NK469" t="s">
        <v>4489</v>
      </c>
      <c r="NL469" t="s">
        <v>4489</v>
      </c>
      <c r="NM469" t="s">
        <v>4489</v>
      </c>
      <c r="NN469" t="s">
        <v>4489</v>
      </c>
      <c r="NO469" t="s">
        <v>4489</v>
      </c>
      <c r="NP469" t="s">
        <v>4489</v>
      </c>
      <c r="NQ469" t="s">
        <v>4489</v>
      </c>
      <c r="NR469" t="s">
        <v>4489</v>
      </c>
      <c r="NS469" t="s">
        <v>4489</v>
      </c>
      <c r="NT469" t="s">
        <v>4489</v>
      </c>
      <c r="NU469" t="s">
        <v>4489</v>
      </c>
      <c r="NV469" t="s">
        <v>4489</v>
      </c>
      <c r="NW469" t="s">
        <v>4489</v>
      </c>
      <c r="NX469" t="s">
        <v>4489</v>
      </c>
    </row>
    <row r="470" spans="1:388" x14ac:dyDescent="0.25">
      <c r="A470">
        <v>441</v>
      </c>
      <c r="B470" t="s">
        <v>4899</v>
      </c>
      <c r="C470" t="s">
        <v>289</v>
      </c>
      <c r="D470" t="s">
        <v>418</v>
      </c>
      <c r="E470" t="s">
        <v>446</v>
      </c>
      <c r="F470" t="s">
        <v>4555</v>
      </c>
      <c r="G470" t="s">
        <v>245</v>
      </c>
      <c r="CT470" t="s">
        <v>249</v>
      </c>
      <c r="CY470" t="s">
        <v>9</v>
      </c>
      <c r="CZ470" t="s">
        <v>9</v>
      </c>
      <c r="DA470" t="s">
        <v>4569</v>
      </c>
      <c r="GO470" t="s">
        <v>252</v>
      </c>
      <c r="GW470" t="s">
        <v>9</v>
      </c>
      <c r="GX470" t="s">
        <v>4562</v>
      </c>
      <c r="GY470" t="s">
        <v>1259</v>
      </c>
      <c r="MZ470" t="s">
        <v>4488</v>
      </c>
      <c r="NA470" t="s">
        <v>4489</v>
      </c>
      <c r="NB470" t="s">
        <v>4489</v>
      </c>
      <c r="NC470" t="s">
        <v>4489</v>
      </c>
      <c r="ND470" t="s">
        <v>4489</v>
      </c>
      <c r="NE470" t="s">
        <v>4489</v>
      </c>
      <c r="NF470" t="s">
        <v>4489</v>
      </c>
      <c r="NG470" t="s">
        <v>4489</v>
      </c>
      <c r="NI470" t="s">
        <v>4489</v>
      </c>
      <c r="NJ470" t="s">
        <v>4488</v>
      </c>
      <c r="NK470" t="s">
        <v>4489</v>
      </c>
      <c r="NL470" t="s">
        <v>4489</v>
      </c>
      <c r="NM470" t="s">
        <v>4489</v>
      </c>
      <c r="NN470" t="s">
        <v>4489</v>
      </c>
      <c r="NO470" t="s">
        <v>4489</v>
      </c>
      <c r="NP470" t="s">
        <v>4489</v>
      </c>
      <c r="NQ470" t="s">
        <v>4489</v>
      </c>
      <c r="NR470" t="s">
        <v>4489</v>
      </c>
      <c r="NS470" t="s">
        <v>4489</v>
      </c>
      <c r="NT470" t="s">
        <v>4489</v>
      </c>
      <c r="NU470" t="s">
        <v>4489</v>
      </c>
      <c r="NV470" t="s">
        <v>4489</v>
      </c>
      <c r="NW470" t="s">
        <v>4489</v>
      </c>
      <c r="NX470" t="s">
        <v>4489</v>
      </c>
    </row>
    <row r="471" spans="1:388" x14ac:dyDescent="0.25">
      <c r="A471">
        <v>442</v>
      </c>
      <c r="B471" t="s">
        <v>4899</v>
      </c>
      <c r="C471" t="s">
        <v>289</v>
      </c>
      <c r="D471" t="s">
        <v>418</v>
      </c>
      <c r="E471" t="s">
        <v>446</v>
      </c>
      <c r="F471" t="s">
        <v>4555</v>
      </c>
      <c r="G471" t="s">
        <v>245</v>
      </c>
      <c r="CT471" t="s">
        <v>249</v>
      </c>
      <c r="CU471" t="s">
        <v>303</v>
      </c>
      <c r="CV471" t="s">
        <v>293</v>
      </c>
      <c r="CW471" t="s">
        <v>4604</v>
      </c>
      <c r="CX471" t="s">
        <v>4692</v>
      </c>
      <c r="CY471" t="s">
        <v>9</v>
      </c>
      <c r="CZ471" t="s">
        <v>9</v>
      </c>
      <c r="DA471" t="s">
        <v>4507</v>
      </c>
      <c r="GO471" t="s">
        <v>252</v>
      </c>
      <c r="GW471" t="s">
        <v>9</v>
      </c>
      <c r="GX471" t="s">
        <v>4562</v>
      </c>
      <c r="GY471" t="s">
        <v>1259</v>
      </c>
      <c r="MZ471" t="s">
        <v>4488</v>
      </c>
      <c r="NA471" t="s">
        <v>4489</v>
      </c>
      <c r="NB471" t="s">
        <v>4489</v>
      </c>
      <c r="NC471" t="s">
        <v>4489</v>
      </c>
      <c r="ND471" t="s">
        <v>4489</v>
      </c>
      <c r="NE471" t="s">
        <v>4489</v>
      </c>
      <c r="NF471" t="s">
        <v>4489</v>
      </c>
      <c r="NG471" t="s">
        <v>4489</v>
      </c>
      <c r="NI471" t="s">
        <v>4489</v>
      </c>
      <c r="NJ471" t="s">
        <v>4488</v>
      </c>
      <c r="NK471" t="s">
        <v>4489</v>
      </c>
      <c r="NL471" t="s">
        <v>4489</v>
      </c>
      <c r="NM471" t="s">
        <v>4489</v>
      </c>
      <c r="NN471" t="s">
        <v>4489</v>
      </c>
      <c r="NO471" t="s">
        <v>4489</v>
      </c>
      <c r="NP471" t="s">
        <v>4489</v>
      </c>
      <c r="NQ471" t="s">
        <v>4489</v>
      </c>
      <c r="NR471" t="s">
        <v>4489</v>
      </c>
      <c r="NS471" t="s">
        <v>4489</v>
      </c>
      <c r="NT471" t="s">
        <v>4489</v>
      </c>
      <c r="NU471" t="s">
        <v>4489</v>
      </c>
      <c r="NV471" t="s">
        <v>4489</v>
      </c>
      <c r="NW471" t="s">
        <v>4489</v>
      </c>
      <c r="NX471" t="s">
        <v>4489</v>
      </c>
    </row>
    <row r="472" spans="1:388" x14ac:dyDescent="0.25">
      <c r="A472">
        <v>443</v>
      </c>
      <c r="B472" t="s">
        <v>4899</v>
      </c>
      <c r="C472" t="s">
        <v>289</v>
      </c>
      <c r="D472" t="s">
        <v>418</v>
      </c>
      <c r="E472" t="s">
        <v>446</v>
      </c>
      <c r="F472" t="s">
        <v>4555</v>
      </c>
      <c r="G472" t="s">
        <v>245</v>
      </c>
      <c r="DE472" t="s">
        <v>249</v>
      </c>
      <c r="DF472" t="s">
        <v>261</v>
      </c>
      <c r="DG472" t="s">
        <v>4526</v>
      </c>
      <c r="DH472" t="s">
        <v>4561</v>
      </c>
      <c r="DI472" t="s">
        <v>9</v>
      </c>
      <c r="DJ472" t="s">
        <v>9</v>
      </c>
      <c r="DK472" t="s">
        <v>4499</v>
      </c>
      <c r="GP472" t="s">
        <v>252</v>
      </c>
      <c r="HB472" t="s">
        <v>9</v>
      </c>
      <c r="HC472" t="s">
        <v>4562</v>
      </c>
      <c r="HD472" t="s">
        <v>324</v>
      </c>
      <c r="HE472" t="s">
        <v>1259</v>
      </c>
      <c r="MZ472" t="s">
        <v>4488</v>
      </c>
      <c r="NA472" t="s">
        <v>4489</v>
      </c>
      <c r="NB472" t="s">
        <v>4489</v>
      </c>
      <c r="NC472" t="s">
        <v>4489</v>
      </c>
      <c r="ND472" t="s">
        <v>4489</v>
      </c>
      <c r="NE472" t="s">
        <v>4489</v>
      </c>
      <c r="NF472" t="s">
        <v>4489</v>
      </c>
      <c r="NG472" t="s">
        <v>4489</v>
      </c>
      <c r="NI472" t="s">
        <v>4489</v>
      </c>
      <c r="NJ472" t="s">
        <v>4488</v>
      </c>
      <c r="NK472" t="s">
        <v>4489</v>
      </c>
      <c r="NL472" t="s">
        <v>4489</v>
      </c>
      <c r="NM472" t="s">
        <v>4489</v>
      </c>
      <c r="NN472" t="s">
        <v>4489</v>
      </c>
      <c r="NO472" t="s">
        <v>4489</v>
      </c>
      <c r="NP472" t="s">
        <v>4489</v>
      </c>
      <c r="NQ472" t="s">
        <v>4489</v>
      </c>
      <c r="NR472" t="s">
        <v>4489</v>
      </c>
      <c r="NS472" t="s">
        <v>4489</v>
      </c>
      <c r="NT472" t="s">
        <v>4489</v>
      </c>
      <c r="NU472" t="s">
        <v>4489</v>
      </c>
      <c r="NV472" t="s">
        <v>4489</v>
      </c>
      <c r="NW472" t="s">
        <v>4489</v>
      </c>
      <c r="NX472" t="s">
        <v>4489</v>
      </c>
    </row>
    <row r="473" spans="1:388" x14ac:dyDescent="0.25">
      <c r="A473">
        <v>444</v>
      </c>
      <c r="B473" t="s">
        <v>4899</v>
      </c>
      <c r="C473" t="s">
        <v>289</v>
      </c>
      <c r="D473" t="s">
        <v>418</v>
      </c>
      <c r="E473" t="s">
        <v>446</v>
      </c>
      <c r="F473" t="s">
        <v>4555</v>
      </c>
      <c r="G473" t="s">
        <v>245</v>
      </c>
      <c r="DE473" t="s">
        <v>249</v>
      </c>
      <c r="DI473" t="s">
        <v>9</v>
      </c>
      <c r="DJ473" t="s">
        <v>9</v>
      </c>
      <c r="DK473" t="s">
        <v>4677</v>
      </c>
      <c r="GP473" t="s">
        <v>252</v>
      </c>
      <c r="HB473" t="s">
        <v>9</v>
      </c>
      <c r="HC473" t="s">
        <v>4562</v>
      </c>
      <c r="HD473" t="s">
        <v>324</v>
      </c>
      <c r="HE473" t="s">
        <v>1259</v>
      </c>
      <c r="MZ473" t="s">
        <v>4488</v>
      </c>
      <c r="NA473" t="s">
        <v>4489</v>
      </c>
      <c r="NB473" t="s">
        <v>4489</v>
      </c>
      <c r="NC473" t="s">
        <v>4489</v>
      </c>
      <c r="ND473" t="s">
        <v>4489</v>
      </c>
      <c r="NE473" t="s">
        <v>4489</v>
      </c>
      <c r="NF473" t="s">
        <v>4489</v>
      </c>
      <c r="NG473" t="s">
        <v>4489</v>
      </c>
      <c r="NI473" t="s">
        <v>4489</v>
      </c>
      <c r="NJ473" t="s">
        <v>4488</v>
      </c>
      <c r="NK473" t="s">
        <v>4489</v>
      </c>
      <c r="NL473" t="s">
        <v>4489</v>
      </c>
      <c r="NM473" t="s">
        <v>4489</v>
      </c>
      <c r="NN473" t="s">
        <v>4489</v>
      </c>
      <c r="NO473" t="s">
        <v>4489</v>
      </c>
      <c r="NP473" t="s">
        <v>4489</v>
      </c>
      <c r="NQ473" t="s">
        <v>4489</v>
      </c>
      <c r="NR473" t="s">
        <v>4489</v>
      </c>
      <c r="NS473" t="s">
        <v>4489</v>
      </c>
      <c r="NT473" t="s">
        <v>4489</v>
      </c>
      <c r="NU473" t="s">
        <v>4489</v>
      </c>
      <c r="NV473" t="s">
        <v>4489</v>
      </c>
      <c r="NW473" t="s">
        <v>4489</v>
      </c>
      <c r="NX473" t="s">
        <v>4489</v>
      </c>
    </row>
    <row r="474" spans="1:388" x14ac:dyDescent="0.25">
      <c r="A474">
        <v>445</v>
      </c>
      <c r="B474" t="s">
        <v>4899</v>
      </c>
      <c r="C474" t="s">
        <v>289</v>
      </c>
      <c r="D474" t="s">
        <v>418</v>
      </c>
      <c r="E474" t="s">
        <v>446</v>
      </c>
      <c r="F474" t="s">
        <v>4555</v>
      </c>
      <c r="G474" t="s">
        <v>245</v>
      </c>
      <c r="DE474" t="s">
        <v>249</v>
      </c>
      <c r="DI474" t="s">
        <v>9</v>
      </c>
      <c r="DJ474" t="s">
        <v>9</v>
      </c>
      <c r="DK474" t="s">
        <v>4577</v>
      </c>
      <c r="GP474" t="s">
        <v>252</v>
      </c>
      <c r="HB474" t="s">
        <v>9</v>
      </c>
      <c r="HC474" t="s">
        <v>4562</v>
      </c>
      <c r="HD474" t="s">
        <v>324</v>
      </c>
      <c r="HE474" t="s">
        <v>1259</v>
      </c>
      <c r="MZ474" t="s">
        <v>4488</v>
      </c>
      <c r="NA474" t="s">
        <v>4489</v>
      </c>
      <c r="NB474" t="s">
        <v>4489</v>
      </c>
      <c r="NC474" t="s">
        <v>4489</v>
      </c>
      <c r="ND474" t="s">
        <v>4489</v>
      </c>
      <c r="NE474" t="s">
        <v>4489</v>
      </c>
      <c r="NF474" t="s">
        <v>4489</v>
      </c>
      <c r="NG474" t="s">
        <v>4489</v>
      </c>
      <c r="NI474" t="s">
        <v>4489</v>
      </c>
      <c r="NJ474" t="s">
        <v>4488</v>
      </c>
      <c r="NK474" t="s">
        <v>4489</v>
      </c>
      <c r="NL474" t="s">
        <v>4489</v>
      </c>
      <c r="NM474" t="s">
        <v>4489</v>
      </c>
      <c r="NN474" t="s">
        <v>4489</v>
      </c>
      <c r="NO474" t="s">
        <v>4489</v>
      </c>
      <c r="NP474" t="s">
        <v>4489</v>
      </c>
      <c r="NQ474" t="s">
        <v>4489</v>
      </c>
      <c r="NR474" t="s">
        <v>4489</v>
      </c>
      <c r="NS474" t="s">
        <v>4489</v>
      </c>
      <c r="NT474" t="s">
        <v>4489</v>
      </c>
      <c r="NU474" t="s">
        <v>4489</v>
      </c>
      <c r="NV474" t="s">
        <v>4489</v>
      </c>
      <c r="NW474" t="s">
        <v>4489</v>
      </c>
      <c r="NX474" t="s">
        <v>4489</v>
      </c>
    </row>
    <row r="475" spans="1:388" x14ac:dyDescent="0.25">
      <c r="A475">
        <v>446</v>
      </c>
      <c r="B475" t="s">
        <v>4899</v>
      </c>
      <c r="C475" t="s">
        <v>289</v>
      </c>
      <c r="D475" t="s">
        <v>418</v>
      </c>
      <c r="E475" t="s">
        <v>446</v>
      </c>
      <c r="F475" t="s">
        <v>4555</v>
      </c>
      <c r="G475" t="s">
        <v>245</v>
      </c>
      <c r="DE475" t="s">
        <v>249</v>
      </c>
      <c r="DI475" t="s">
        <v>9</v>
      </c>
      <c r="DJ475" t="s">
        <v>9</v>
      </c>
      <c r="DK475" t="s">
        <v>4569</v>
      </c>
      <c r="GP475" t="s">
        <v>252</v>
      </c>
      <c r="HB475" t="s">
        <v>9</v>
      </c>
      <c r="HC475" t="s">
        <v>4562</v>
      </c>
      <c r="HD475" t="s">
        <v>324</v>
      </c>
      <c r="HE475" t="s">
        <v>1259</v>
      </c>
      <c r="MZ475" t="s">
        <v>4488</v>
      </c>
      <c r="NA475" t="s">
        <v>4489</v>
      </c>
      <c r="NB475" t="s">
        <v>4489</v>
      </c>
      <c r="NC475" t="s">
        <v>4489</v>
      </c>
      <c r="ND475" t="s">
        <v>4489</v>
      </c>
      <c r="NE475" t="s">
        <v>4489</v>
      </c>
      <c r="NF475" t="s">
        <v>4489</v>
      </c>
      <c r="NG475" t="s">
        <v>4489</v>
      </c>
      <c r="NI475" t="s">
        <v>4489</v>
      </c>
      <c r="NJ475" t="s">
        <v>4488</v>
      </c>
      <c r="NK475" t="s">
        <v>4489</v>
      </c>
      <c r="NL475" t="s">
        <v>4489</v>
      </c>
      <c r="NM475" t="s">
        <v>4489</v>
      </c>
      <c r="NN475" t="s">
        <v>4489</v>
      </c>
      <c r="NO475" t="s">
        <v>4489</v>
      </c>
      <c r="NP475" t="s">
        <v>4489</v>
      </c>
      <c r="NQ475" t="s">
        <v>4489</v>
      </c>
      <c r="NR475" t="s">
        <v>4489</v>
      </c>
      <c r="NS475" t="s">
        <v>4489</v>
      </c>
      <c r="NT475" t="s">
        <v>4489</v>
      </c>
      <c r="NU475" t="s">
        <v>4489</v>
      </c>
      <c r="NV475" t="s">
        <v>4489</v>
      </c>
      <c r="NW475" t="s">
        <v>4489</v>
      </c>
      <c r="NX475" t="s">
        <v>4489</v>
      </c>
    </row>
    <row r="476" spans="1:388" x14ac:dyDescent="0.25">
      <c r="A476">
        <v>723</v>
      </c>
      <c r="B476" t="s">
        <v>4899</v>
      </c>
      <c r="C476" t="s">
        <v>289</v>
      </c>
      <c r="D476" t="s">
        <v>418</v>
      </c>
      <c r="E476" t="s">
        <v>446</v>
      </c>
      <c r="F476" t="s">
        <v>4555</v>
      </c>
      <c r="G476" t="s">
        <v>245</v>
      </c>
      <c r="FG476" t="s">
        <v>249</v>
      </c>
      <c r="MZ476" t="s">
        <v>4488</v>
      </c>
      <c r="NA476" t="s">
        <v>4489</v>
      </c>
      <c r="NB476" t="s">
        <v>4489</v>
      </c>
      <c r="NC476" t="s">
        <v>4489</v>
      </c>
      <c r="ND476" t="s">
        <v>4489</v>
      </c>
      <c r="NE476" t="s">
        <v>4489</v>
      </c>
      <c r="NF476" t="s">
        <v>4489</v>
      </c>
      <c r="NG476" t="s">
        <v>4489</v>
      </c>
      <c r="NI476" t="s">
        <v>4489</v>
      </c>
      <c r="NJ476" t="s">
        <v>4488</v>
      </c>
      <c r="NK476" t="s">
        <v>4489</v>
      </c>
      <c r="NL476" t="s">
        <v>4489</v>
      </c>
      <c r="NM476" t="s">
        <v>4489</v>
      </c>
      <c r="NN476" t="s">
        <v>4489</v>
      </c>
      <c r="NO476" t="s">
        <v>4489</v>
      </c>
      <c r="NP476" t="s">
        <v>4489</v>
      </c>
      <c r="NQ476" t="s">
        <v>4489</v>
      </c>
      <c r="NR476" t="s">
        <v>4489</v>
      </c>
      <c r="NS476" t="s">
        <v>4489</v>
      </c>
      <c r="NT476" t="s">
        <v>4489</v>
      </c>
      <c r="NU476" t="s">
        <v>4489</v>
      </c>
      <c r="NV476" t="s">
        <v>4489</v>
      </c>
      <c r="NW476" t="s">
        <v>4489</v>
      </c>
      <c r="NX476" t="s">
        <v>4489</v>
      </c>
    </row>
    <row r="477" spans="1:388" x14ac:dyDescent="0.25">
      <c r="A477">
        <v>724</v>
      </c>
      <c r="B477" t="s">
        <v>4899</v>
      </c>
      <c r="C477" t="s">
        <v>289</v>
      </c>
      <c r="D477" t="s">
        <v>418</v>
      </c>
      <c r="E477" t="s">
        <v>446</v>
      </c>
      <c r="F477" t="s">
        <v>4555</v>
      </c>
      <c r="G477" t="s">
        <v>245</v>
      </c>
      <c r="FG477" t="s">
        <v>249</v>
      </c>
      <c r="FH477" t="s">
        <v>4537</v>
      </c>
      <c r="FI477" t="s">
        <v>4537</v>
      </c>
      <c r="MZ477" t="s">
        <v>4488</v>
      </c>
      <c r="NA477" t="s">
        <v>4489</v>
      </c>
      <c r="NB477" t="s">
        <v>4489</v>
      </c>
      <c r="NC477" t="s">
        <v>4489</v>
      </c>
      <c r="ND477" t="s">
        <v>4489</v>
      </c>
      <c r="NE477" t="s">
        <v>4489</v>
      </c>
      <c r="NF477" t="s">
        <v>4489</v>
      </c>
      <c r="NG477" t="s">
        <v>4489</v>
      </c>
      <c r="NI477" t="s">
        <v>4489</v>
      </c>
      <c r="NJ477" t="s">
        <v>4488</v>
      </c>
      <c r="NK477" t="s">
        <v>4489</v>
      </c>
      <c r="NL477" t="s">
        <v>4489</v>
      </c>
      <c r="NM477" t="s">
        <v>4489</v>
      </c>
      <c r="NN477" t="s">
        <v>4489</v>
      </c>
      <c r="NO477" t="s">
        <v>4489</v>
      </c>
      <c r="NP477" t="s">
        <v>4489</v>
      </c>
      <c r="NQ477" t="s">
        <v>4489</v>
      </c>
      <c r="NR477" t="s">
        <v>4489</v>
      </c>
      <c r="NS477" t="s">
        <v>4489</v>
      </c>
      <c r="NT477" t="s">
        <v>4489</v>
      </c>
      <c r="NU477" t="s">
        <v>4489</v>
      </c>
      <c r="NV477" t="s">
        <v>4489</v>
      </c>
      <c r="NW477" t="s">
        <v>4489</v>
      </c>
      <c r="NX477" t="s">
        <v>4489</v>
      </c>
    </row>
    <row r="478" spans="1:388" x14ac:dyDescent="0.25">
      <c r="A478">
        <v>725</v>
      </c>
      <c r="B478" t="s">
        <v>4899</v>
      </c>
      <c r="C478" t="s">
        <v>289</v>
      </c>
      <c r="D478" t="s">
        <v>418</v>
      </c>
      <c r="E478" t="s">
        <v>446</v>
      </c>
      <c r="F478" t="s">
        <v>4555</v>
      </c>
      <c r="G478" t="s">
        <v>245</v>
      </c>
      <c r="FG478" t="s">
        <v>249</v>
      </c>
      <c r="FH478" t="s">
        <v>4515</v>
      </c>
      <c r="FI478" t="s">
        <v>4515</v>
      </c>
      <c r="MZ478" t="s">
        <v>4488</v>
      </c>
      <c r="NA478" t="s">
        <v>4489</v>
      </c>
      <c r="NB478" t="s">
        <v>4489</v>
      </c>
      <c r="NC478" t="s">
        <v>4489</v>
      </c>
      <c r="ND478" t="s">
        <v>4489</v>
      </c>
      <c r="NE478" t="s">
        <v>4489</v>
      </c>
      <c r="NF478" t="s">
        <v>4489</v>
      </c>
      <c r="NG478" t="s">
        <v>4489</v>
      </c>
      <c r="NI478" t="s">
        <v>4489</v>
      </c>
      <c r="NJ478" t="s">
        <v>4488</v>
      </c>
      <c r="NK478" t="s">
        <v>4489</v>
      </c>
      <c r="NL478" t="s">
        <v>4489</v>
      </c>
      <c r="NM478" t="s">
        <v>4489</v>
      </c>
      <c r="NN478" t="s">
        <v>4489</v>
      </c>
      <c r="NO478" t="s">
        <v>4489</v>
      </c>
      <c r="NP478" t="s">
        <v>4489</v>
      </c>
      <c r="NQ478" t="s">
        <v>4489</v>
      </c>
      <c r="NR478" t="s">
        <v>4489</v>
      </c>
      <c r="NS478" t="s">
        <v>4489</v>
      </c>
      <c r="NT478" t="s">
        <v>4489</v>
      </c>
      <c r="NU478" t="s">
        <v>4489</v>
      </c>
      <c r="NV478" t="s">
        <v>4489</v>
      </c>
      <c r="NW478" t="s">
        <v>4489</v>
      </c>
      <c r="NX478" t="s">
        <v>4489</v>
      </c>
    </row>
    <row r="479" spans="1:388" x14ac:dyDescent="0.25">
      <c r="A479">
        <v>726</v>
      </c>
      <c r="B479" t="s">
        <v>4899</v>
      </c>
      <c r="C479" t="s">
        <v>289</v>
      </c>
      <c r="D479" t="s">
        <v>418</v>
      </c>
      <c r="E479" t="s">
        <v>446</v>
      </c>
      <c r="F479" t="s">
        <v>4555</v>
      </c>
      <c r="G479" t="s">
        <v>245</v>
      </c>
      <c r="FG479" t="s">
        <v>249</v>
      </c>
      <c r="MZ479" t="s">
        <v>4488</v>
      </c>
      <c r="NA479" t="s">
        <v>4489</v>
      </c>
      <c r="NB479" t="s">
        <v>4489</v>
      </c>
      <c r="NC479" t="s">
        <v>4489</v>
      </c>
      <c r="ND479" t="s">
        <v>4489</v>
      </c>
      <c r="NE479" t="s">
        <v>4489</v>
      </c>
      <c r="NF479" t="s">
        <v>4489</v>
      </c>
      <c r="NG479" t="s">
        <v>4489</v>
      </c>
      <c r="NI479" t="s">
        <v>4489</v>
      </c>
      <c r="NJ479" t="s">
        <v>4488</v>
      </c>
      <c r="NK479" t="s">
        <v>4489</v>
      </c>
      <c r="NL479" t="s">
        <v>4489</v>
      </c>
      <c r="NM479" t="s">
        <v>4489</v>
      </c>
      <c r="NN479" t="s">
        <v>4489</v>
      </c>
      <c r="NO479" t="s">
        <v>4489</v>
      </c>
      <c r="NP479" t="s">
        <v>4489</v>
      </c>
      <c r="NQ479" t="s">
        <v>4489</v>
      </c>
      <c r="NR479" t="s">
        <v>4489</v>
      </c>
      <c r="NS479" t="s">
        <v>4489</v>
      </c>
      <c r="NT479" t="s">
        <v>4489</v>
      </c>
      <c r="NU479" t="s">
        <v>4489</v>
      </c>
      <c r="NV479" t="s">
        <v>4489</v>
      </c>
      <c r="NW479" t="s">
        <v>4489</v>
      </c>
      <c r="NX479" t="s">
        <v>4489</v>
      </c>
    </row>
    <row r="480" spans="1:388" x14ac:dyDescent="0.25">
      <c r="A480">
        <v>727</v>
      </c>
      <c r="B480" t="s">
        <v>4899</v>
      </c>
      <c r="C480" t="s">
        <v>289</v>
      </c>
      <c r="D480" t="s">
        <v>418</v>
      </c>
      <c r="E480" t="s">
        <v>446</v>
      </c>
      <c r="F480" t="s">
        <v>4555</v>
      </c>
      <c r="G480" t="s">
        <v>245</v>
      </c>
      <c r="FJ480" t="s">
        <v>249</v>
      </c>
      <c r="MZ480" t="s">
        <v>4488</v>
      </c>
      <c r="NA480" t="s">
        <v>4489</v>
      </c>
      <c r="NB480" t="s">
        <v>4489</v>
      </c>
      <c r="NC480" t="s">
        <v>4489</v>
      </c>
      <c r="ND480" t="s">
        <v>4489</v>
      </c>
      <c r="NE480" t="s">
        <v>4489</v>
      </c>
      <c r="NF480" t="s">
        <v>4489</v>
      </c>
      <c r="NG480" t="s">
        <v>4489</v>
      </c>
      <c r="NI480" t="s">
        <v>4489</v>
      </c>
      <c r="NJ480" t="s">
        <v>4488</v>
      </c>
      <c r="NK480" t="s">
        <v>4489</v>
      </c>
      <c r="NL480" t="s">
        <v>4489</v>
      </c>
      <c r="NM480" t="s">
        <v>4489</v>
      </c>
      <c r="NN480" t="s">
        <v>4489</v>
      </c>
      <c r="NO480" t="s">
        <v>4489</v>
      </c>
      <c r="NP480" t="s">
        <v>4489</v>
      </c>
      <c r="NQ480" t="s">
        <v>4489</v>
      </c>
      <c r="NR480" t="s">
        <v>4489</v>
      </c>
      <c r="NS480" t="s">
        <v>4489</v>
      </c>
      <c r="NT480" t="s">
        <v>4489</v>
      </c>
      <c r="NU480" t="s">
        <v>4489</v>
      </c>
      <c r="NV480" t="s">
        <v>4489</v>
      </c>
      <c r="NW480" t="s">
        <v>4489</v>
      </c>
      <c r="NX480" t="s">
        <v>4489</v>
      </c>
    </row>
    <row r="481" spans="1:388" x14ac:dyDescent="0.25">
      <c r="A481">
        <v>728</v>
      </c>
      <c r="B481" t="s">
        <v>4899</v>
      </c>
      <c r="C481" t="s">
        <v>289</v>
      </c>
      <c r="D481" t="s">
        <v>418</v>
      </c>
      <c r="E481" t="s">
        <v>446</v>
      </c>
      <c r="F481" t="s">
        <v>4555</v>
      </c>
      <c r="G481" t="s">
        <v>245</v>
      </c>
      <c r="FJ481" t="s">
        <v>249</v>
      </c>
      <c r="FK481" t="s">
        <v>4573</v>
      </c>
      <c r="FL481" t="s">
        <v>4573</v>
      </c>
      <c r="MZ481" t="s">
        <v>4488</v>
      </c>
      <c r="NA481" t="s">
        <v>4489</v>
      </c>
      <c r="NB481" t="s">
        <v>4489</v>
      </c>
      <c r="NC481" t="s">
        <v>4489</v>
      </c>
      <c r="ND481" t="s">
        <v>4489</v>
      </c>
      <c r="NE481" t="s">
        <v>4489</v>
      </c>
      <c r="NF481" t="s">
        <v>4489</v>
      </c>
      <c r="NG481" t="s">
        <v>4489</v>
      </c>
      <c r="NI481" t="s">
        <v>4489</v>
      </c>
      <c r="NJ481" t="s">
        <v>4488</v>
      </c>
      <c r="NK481" t="s">
        <v>4489</v>
      </c>
      <c r="NL481" t="s">
        <v>4489</v>
      </c>
      <c r="NM481" t="s">
        <v>4489</v>
      </c>
      <c r="NN481" t="s">
        <v>4489</v>
      </c>
      <c r="NO481" t="s">
        <v>4489</v>
      </c>
      <c r="NP481" t="s">
        <v>4489</v>
      </c>
      <c r="NQ481" t="s">
        <v>4489</v>
      </c>
      <c r="NR481" t="s">
        <v>4489</v>
      </c>
      <c r="NS481" t="s">
        <v>4489</v>
      </c>
      <c r="NT481" t="s">
        <v>4489</v>
      </c>
      <c r="NU481" t="s">
        <v>4489</v>
      </c>
      <c r="NV481" t="s">
        <v>4489</v>
      </c>
      <c r="NW481" t="s">
        <v>4489</v>
      </c>
      <c r="NX481" t="s">
        <v>4489</v>
      </c>
    </row>
    <row r="482" spans="1:388" x14ac:dyDescent="0.25">
      <c r="A482">
        <v>729</v>
      </c>
      <c r="B482" t="s">
        <v>4899</v>
      </c>
      <c r="C482" t="s">
        <v>289</v>
      </c>
      <c r="D482" t="s">
        <v>418</v>
      </c>
      <c r="E482" t="s">
        <v>446</v>
      </c>
      <c r="F482" t="s">
        <v>4555</v>
      </c>
      <c r="G482" t="s">
        <v>245</v>
      </c>
      <c r="FJ482" t="s">
        <v>249</v>
      </c>
      <c r="FK482" t="s">
        <v>4496</v>
      </c>
      <c r="FL482" t="s">
        <v>4496</v>
      </c>
      <c r="MZ482" t="s">
        <v>4488</v>
      </c>
      <c r="NA482" t="s">
        <v>4489</v>
      </c>
      <c r="NB482" t="s">
        <v>4489</v>
      </c>
      <c r="NC482" t="s">
        <v>4489</v>
      </c>
      <c r="ND482" t="s">
        <v>4489</v>
      </c>
      <c r="NE482" t="s">
        <v>4489</v>
      </c>
      <c r="NF482" t="s">
        <v>4489</v>
      </c>
      <c r="NG482" t="s">
        <v>4489</v>
      </c>
      <c r="NI482" t="s">
        <v>4489</v>
      </c>
      <c r="NJ482" t="s">
        <v>4488</v>
      </c>
      <c r="NK482" t="s">
        <v>4488</v>
      </c>
      <c r="NL482" t="s">
        <v>4489</v>
      </c>
      <c r="NM482" t="s">
        <v>4489</v>
      </c>
      <c r="NN482" t="s">
        <v>4489</v>
      </c>
      <c r="NO482" t="s">
        <v>4489</v>
      </c>
      <c r="NP482" t="s">
        <v>4489</v>
      </c>
      <c r="NQ482" t="s">
        <v>4489</v>
      </c>
      <c r="NR482" t="s">
        <v>4489</v>
      </c>
      <c r="NS482" t="s">
        <v>4489</v>
      </c>
      <c r="NT482" t="s">
        <v>4489</v>
      </c>
      <c r="NU482" t="s">
        <v>4489</v>
      </c>
      <c r="NV482" t="s">
        <v>4489</v>
      </c>
      <c r="NW482" t="s">
        <v>4489</v>
      </c>
      <c r="NX482" t="s">
        <v>4489</v>
      </c>
    </row>
    <row r="483" spans="1:388" x14ac:dyDescent="0.25">
      <c r="A483">
        <v>730</v>
      </c>
      <c r="B483" t="s">
        <v>4899</v>
      </c>
      <c r="C483" t="s">
        <v>289</v>
      </c>
      <c r="D483" t="s">
        <v>418</v>
      </c>
      <c r="E483" t="s">
        <v>446</v>
      </c>
      <c r="F483" t="s">
        <v>4555</v>
      </c>
      <c r="G483" t="s">
        <v>245</v>
      </c>
      <c r="FJ483" t="s">
        <v>249</v>
      </c>
      <c r="FK483" t="s">
        <v>4490</v>
      </c>
      <c r="FL483" t="s">
        <v>4490</v>
      </c>
      <c r="MZ483" t="s">
        <v>4488</v>
      </c>
      <c r="NA483" t="s">
        <v>4489</v>
      </c>
      <c r="NB483" t="s">
        <v>4489</v>
      </c>
      <c r="NC483" t="s">
        <v>4489</v>
      </c>
      <c r="ND483" t="s">
        <v>4489</v>
      </c>
      <c r="NE483" t="s">
        <v>4489</v>
      </c>
      <c r="NF483" t="s">
        <v>4489</v>
      </c>
      <c r="NG483" t="s">
        <v>4489</v>
      </c>
      <c r="NI483" t="s">
        <v>4489</v>
      </c>
      <c r="NJ483" t="s">
        <v>4488</v>
      </c>
      <c r="NK483" t="s">
        <v>4489</v>
      </c>
      <c r="NL483" t="s">
        <v>4489</v>
      </c>
      <c r="NM483" t="s">
        <v>4489</v>
      </c>
      <c r="NN483" t="s">
        <v>4489</v>
      </c>
      <c r="NO483" t="s">
        <v>4489</v>
      </c>
      <c r="NP483" t="s">
        <v>4489</v>
      </c>
      <c r="NQ483" t="s">
        <v>4489</v>
      </c>
      <c r="NR483" t="s">
        <v>4489</v>
      </c>
      <c r="NS483" t="s">
        <v>4489</v>
      </c>
      <c r="NT483" t="s">
        <v>4489</v>
      </c>
      <c r="NU483" t="s">
        <v>4489</v>
      </c>
      <c r="NV483" t="s">
        <v>4489</v>
      </c>
      <c r="NW483" t="s">
        <v>4489</v>
      </c>
      <c r="NX483" t="s">
        <v>4489</v>
      </c>
    </row>
    <row r="484" spans="1:388" x14ac:dyDescent="0.25">
      <c r="A484">
        <v>731</v>
      </c>
      <c r="B484" t="s">
        <v>4899</v>
      </c>
      <c r="C484" t="s">
        <v>289</v>
      </c>
      <c r="D484" t="s">
        <v>418</v>
      </c>
      <c r="E484" t="s">
        <v>446</v>
      </c>
      <c r="F484" t="s">
        <v>4555</v>
      </c>
      <c r="G484" t="s">
        <v>245</v>
      </c>
      <c r="AZ484" t="s">
        <v>249</v>
      </c>
      <c r="BA484" t="s">
        <v>248</v>
      </c>
      <c r="BB484" t="s">
        <v>4497</v>
      </c>
      <c r="BC484" t="s">
        <v>4553</v>
      </c>
      <c r="BD484" t="s">
        <v>9</v>
      </c>
      <c r="BE484" t="s">
        <v>9</v>
      </c>
      <c r="BF484" t="s">
        <v>4501</v>
      </c>
      <c r="GW484" t="s">
        <v>9</v>
      </c>
      <c r="GX484" t="s">
        <v>5016</v>
      </c>
      <c r="GY484" t="s">
        <v>1261</v>
      </c>
      <c r="MZ484" t="s">
        <v>4488</v>
      </c>
      <c r="NA484" t="s">
        <v>4489</v>
      </c>
      <c r="NB484" t="s">
        <v>4489</v>
      </c>
      <c r="NC484" t="s">
        <v>4489</v>
      </c>
      <c r="ND484" t="s">
        <v>4489</v>
      </c>
      <c r="NE484" t="s">
        <v>4489</v>
      </c>
      <c r="NF484" t="s">
        <v>4489</v>
      </c>
      <c r="NG484" t="s">
        <v>4489</v>
      </c>
      <c r="NI484" t="s">
        <v>4489</v>
      </c>
      <c r="NJ484" t="s">
        <v>4488</v>
      </c>
      <c r="NK484" t="s">
        <v>4489</v>
      </c>
      <c r="NL484" t="s">
        <v>4489</v>
      </c>
      <c r="NM484" t="s">
        <v>4489</v>
      </c>
      <c r="NN484" t="s">
        <v>4489</v>
      </c>
      <c r="NO484" t="s">
        <v>4489</v>
      </c>
      <c r="NP484" t="s">
        <v>4489</v>
      </c>
      <c r="NQ484" t="s">
        <v>4489</v>
      </c>
      <c r="NR484" t="s">
        <v>4489</v>
      </c>
      <c r="NS484" t="s">
        <v>4489</v>
      </c>
      <c r="NT484" t="s">
        <v>4489</v>
      </c>
      <c r="NU484" t="s">
        <v>4489</v>
      </c>
      <c r="NV484" t="s">
        <v>4489</v>
      </c>
      <c r="NW484" t="s">
        <v>4489</v>
      </c>
      <c r="NX484" t="s">
        <v>4489</v>
      </c>
    </row>
    <row r="485" spans="1:388" x14ac:dyDescent="0.25">
      <c r="A485">
        <v>732</v>
      </c>
      <c r="B485" t="s">
        <v>4899</v>
      </c>
      <c r="C485" t="s">
        <v>289</v>
      </c>
      <c r="D485" t="s">
        <v>418</v>
      </c>
      <c r="E485" t="s">
        <v>446</v>
      </c>
      <c r="F485" t="s">
        <v>4555</v>
      </c>
      <c r="G485" t="s">
        <v>245</v>
      </c>
      <c r="AZ485" t="s">
        <v>249</v>
      </c>
      <c r="BA485" t="s">
        <v>248</v>
      </c>
      <c r="BB485" t="s">
        <v>4526</v>
      </c>
      <c r="BC485" t="s">
        <v>4723</v>
      </c>
      <c r="BD485" t="s">
        <v>9</v>
      </c>
      <c r="BE485" t="s">
        <v>9</v>
      </c>
      <c r="BF485" t="s">
        <v>4499</v>
      </c>
      <c r="GW485" t="s">
        <v>9</v>
      </c>
      <c r="GX485" t="s">
        <v>5017</v>
      </c>
      <c r="GY485" t="s">
        <v>1261</v>
      </c>
      <c r="MZ485" t="s">
        <v>4488</v>
      </c>
      <c r="NA485" t="s">
        <v>4489</v>
      </c>
      <c r="NB485" t="s">
        <v>4489</v>
      </c>
      <c r="NC485" t="s">
        <v>4489</v>
      </c>
      <c r="ND485" t="s">
        <v>4489</v>
      </c>
      <c r="NE485" t="s">
        <v>4489</v>
      </c>
      <c r="NF485" t="s">
        <v>4489</v>
      </c>
      <c r="NG485" t="s">
        <v>4489</v>
      </c>
      <c r="NI485" t="s">
        <v>4489</v>
      </c>
      <c r="NJ485" t="s">
        <v>4488</v>
      </c>
      <c r="NK485" t="s">
        <v>4489</v>
      </c>
      <c r="NL485" t="s">
        <v>4489</v>
      </c>
      <c r="NM485" t="s">
        <v>4489</v>
      </c>
      <c r="NN485" t="s">
        <v>4489</v>
      </c>
      <c r="NO485" t="s">
        <v>4489</v>
      </c>
      <c r="NP485" t="s">
        <v>4489</v>
      </c>
      <c r="NQ485" t="s">
        <v>4489</v>
      </c>
      <c r="NR485" t="s">
        <v>4489</v>
      </c>
      <c r="NS485" t="s">
        <v>4489</v>
      </c>
      <c r="NT485" t="s">
        <v>4489</v>
      </c>
      <c r="NU485" t="s">
        <v>4489</v>
      </c>
      <c r="NV485" t="s">
        <v>4489</v>
      </c>
      <c r="NW485" t="s">
        <v>4489</v>
      </c>
      <c r="NX485" t="s">
        <v>4489</v>
      </c>
    </row>
    <row r="486" spans="1:388" x14ac:dyDescent="0.25">
      <c r="A486">
        <v>733</v>
      </c>
      <c r="B486" t="s">
        <v>4899</v>
      </c>
      <c r="C486" t="s">
        <v>289</v>
      </c>
      <c r="D486" t="s">
        <v>418</v>
      </c>
      <c r="E486" t="s">
        <v>446</v>
      </c>
      <c r="F486" t="s">
        <v>4555</v>
      </c>
      <c r="G486" t="s">
        <v>245</v>
      </c>
      <c r="AZ486" t="s">
        <v>249</v>
      </c>
      <c r="BA486" t="s">
        <v>248</v>
      </c>
      <c r="BB486" t="s">
        <v>4492</v>
      </c>
      <c r="BC486" t="s">
        <v>4646</v>
      </c>
      <c r="BD486" t="s">
        <v>9</v>
      </c>
      <c r="BE486" t="s">
        <v>8</v>
      </c>
      <c r="BF486" t="s">
        <v>4520</v>
      </c>
      <c r="GW486" t="s">
        <v>9</v>
      </c>
      <c r="GX486" t="s">
        <v>5018</v>
      </c>
      <c r="GY486" t="s">
        <v>1261</v>
      </c>
      <c r="MZ486" t="s">
        <v>4488</v>
      </c>
      <c r="NA486" t="s">
        <v>4489</v>
      </c>
      <c r="NB486" t="s">
        <v>4489</v>
      </c>
      <c r="NC486" t="s">
        <v>4489</v>
      </c>
      <c r="ND486" t="s">
        <v>4489</v>
      </c>
      <c r="NE486" t="s">
        <v>4489</v>
      </c>
      <c r="NF486" t="s">
        <v>4489</v>
      </c>
      <c r="NG486" t="s">
        <v>4489</v>
      </c>
      <c r="NI486" t="s">
        <v>4489</v>
      </c>
      <c r="NJ486" t="s">
        <v>4488</v>
      </c>
      <c r="NK486" t="s">
        <v>4489</v>
      </c>
      <c r="NL486" t="s">
        <v>4489</v>
      </c>
      <c r="NM486" t="s">
        <v>4489</v>
      </c>
      <c r="NN486" t="s">
        <v>4489</v>
      </c>
      <c r="NO486" t="s">
        <v>4489</v>
      </c>
      <c r="NP486" t="s">
        <v>4489</v>
      </c>
      <c r="NQ486" t="s">
        <v>4489</v>
      </c>
      <c r="NR486" t="s">
        <v>4489</v>
      </c>
      <c r="NS486" t="s">
        <v>4489</v>
      </c>
      <c r="NT486" t="s">
        <v>4489</v>
      </c>
      <c r="NU486" t="s">
        <v>4489</v>
      </c>
      <c r="NV486" t="s">
        <v>4489</v>
      </c>
      <c r="NW486" t="s">
        <v>4489</v>
      </c>
      <c r="NX486" t="s">
        <v>4489</v>
      </c>
    </row>
    <row r="487" spans="1:388" x14ac:dyDescent="0.25">
      <c r="A487">
        <v>734</v>
      </c>
      <c r="B487" t="s">
        <v>4899</v>
      </c>
      <c r="C487" t="s">
        <v>289</v>
      </c>
      <c r="D487" t="s">
        <v>418</v>
      </c>
      <c r="E487" t="s">
        <v>446</v>
      </c>
      <c r="F487" t="s">
        <v>4555</v>
      </c>
      <c r="G487" t="s">
        <v>245</v>
      </c>
      <c r="AZ487" t="s">
        <v>249</v>
      </c>
      <c r="BA487" t="s">
        <v>248</v>
      </c>
      <c r="BB487" t="s">
        <v>4526</v>
      </c>
      <c r="BC487" t="s">
        <v>4723</v>
      </c>
      <c r="BD487" t="s">
        <v>9</v>
      </c>
      <c r="BE487" t="s">
        <v>9</v>
      </c>
      <c r="BF487" t="s">
        <v>4499</v>
      </c>
      <c r="GW487" t="s">
        <v>9</v>
      </c>
      <c r="GX487" t="s">
        <v>5019</v>
      </c>
      <c r="GY487" t="s">
        <v>1259</v>
      </c>
      <c r="MZ487" t="s">
        <v>4488</v>
      </c>
      <c r="NA487" t="s">
        <v>4489</v>
      </c>
      <c r="NB487" t="s">
        <v>4489</v>
      </c>
      <c r="NC487" t="s">
        <v>4489</v>
      </c>
      <c r="ND487" t="s">
        <v>4489</v>
      </c>
      <c r="NE487" t="s">
        <v>4489</v>
      </c>
      <c r="NF487" t="s">
        <v>4489</v>
      </c>
      <c r="NG487" t="s">
        <v>4489</v>
      </c>
      <c r="NI487" t="s">
        <v>4489</v>
      </c>
      <c r="NJ487" t="s">
        <v>4488</v>
      </c>
      <c r="NK487" t="s">
        <v>4489</v>
      </c>
      <c r="NL487" t="s">
        <v>4489</v>
      </c>
      <c r="NM487" t="s">
        <v>4489</v>
      </c>
      <c r="NN487" t="s">
        <v>4489</v>
      </c>
      <c r="NO487" t="s">
        <v>4489</v>
      </c>
      <c r="NP487" t="s">
        <v>4489</v>
      </c>
      <c r="NQ487" t="s">
        <v>4489</v>
      </c>
      <c r="NR487" t="s">
        <v>4489</v>
      </c>
      <c r="NS487" t="s">
        <v>4489</v>
      </c>
      <c r="NT487" t="s">
        <v>4489</v>
      </c>
      <c r="NU487" t="s">
        <v>4489</v>
      </c>
      <c r="NV487" t="s">
        <v>4489</v>
      </c>
      <c r="NW487" t="s">
        <v>4489</v>
      </c>
      <c r="NX487" t="s">
        <v>4489</v>
      </c>
    </row>
    <row r="488" spans="1:388" x14ac:dyDescent="0.25">
      <c r="A488">
        <v>735</v>
      </c>
      <c r="B488" t="s">
        <v>4899</v>
      </c>
      <c r="C488" t="s">
        <v>289</v>
      </c>
      <c r="D488" t="s">
        <v>418</v>
      </c>
      <c r="E488" t="s">
        <v>446</v>
      </c>
      <c r="F488" t="s">
        <v>4555</v>
      </c>
      <c r="G488" t="s">
        <v>245</v>
      </c>
      <c r="DR488" t="s">
        <v>249</v>
      </c>
      <c r="DS488" t="s">
        <v>4574</v>
      </c>
      <c r="DT488" t="s">
        <v>4574</v>
      </c>
      <c r="DU488" t="s">
        <v>9</v>
      </c>
      <c r="DV488" t="s">
        <v>9</v>
      </c>
      <c r="DW488" t="s">
        <v>4499</v>
      </c>
      <c r="GP488" t="s">
        <v>252</v>
      </c>
      <c r="HB488" t="s">
        <v>9</v>
      </c>
      <c r="HC488" t="s">
        <v>4558</v>
      </c>
      <c r="HD488" t="s">
        <v>285</v>
      </c>
      <c r="HE488" t="s">
        <v>1259</v>
      </c>
      <c r="MZ488" t="s">
        <v>4488</v>
      </c>
      <c r="NA488" t="s">
        <v>4489</v>
      </c>
      <c r="NB488" t="s">
        <v>4489</v>
      </c>
      <c r="NC488" t="s">
        <v>4489</v>
      </c>
      <c r="ND488" t="s">
        <v>4489</v>
      </c>
      <c r="NE488" t="s">
        <v>4489</v>
      </c>
      <c r="NF488" t="s">
        <v>4489</v>
      </c>
      <c r="NG488" t="s">
        <v>4489</v>
      </c>
      <c r="NI488" t="s">
        <v>4489</v>
      </c>
      <c r="NJ488" t="s">
        <v>4488</v>
      </c>
      <c r="NK488" t="s">
        <v>4489</v>
      </c>
      <c r="NL488" t="s">
        <v>4489</v>
      </c>
      <c r="NM488" t="s">
        <v>4489</v>
      </c>
      <c r="NN488" t="s">
        <v>4489</v>
      </c>
      <c r="NO488" t="s">
        <v>4489</v>
      </c>
      <c r="NP488" t="s">
        <v>4489</v>
      </c>
      <c r="NQ488" t="s">
        <v>4489</v>
      </c>
      <c r="NR488" t="s">
        <v>4489</v>
      </c>
      <c r="NS488" t="s">
        <v>4489</v>
      </c>
      <c r="NT488" t="s">
        <v>4489</v>
      </c>
      <c r="NU488" t="s">
        <v>4489</v>
      </c>
      <c r="NV488" t="s">
        <v>4489</v>
      </c>
      <c r="NW488" t="s">
        <v>4489</v>
      </c>
      <c r="NX488" t="s">
        <v>4489</v>
      </c>
    </row>
    <row r="489" spans="1:388" x14ac:dyDescent="0.25">
      <c r="A489">
        <v>736</v>
      </c>
      <c r="B489" t="s">
        <v>4899</v>
      </c>
      <c r="C489" t="s">
        <v>289</v>
      </c>
      <c r="D489" t="s">
        <v>418</v>
      </c>
      <c r="E489" t="s">
        <v>446</v>
      </c>
      <c r="F489" t="s">
        <v>4555</v>
      </c>
      <c r="G489" t="s">
        <v>245</v>
      </c>
      <c r="DR489" t="s">
        <v>249</v>
      </c>
      <c r="DU489" t="s">
        <v>9</v>
      </c>
      <c r="DV489" t="s">
        <v>9</v>
      </c>
      <c r="DW489" t="s">
        <v>4499</v>
      </c>
      <c r="GP489" t="s">
        <v>252</v>
      </c>
      <c r="HB489" t="s">
        <v>9</v>
      </c>
      <c r="HC489" t="s">
        <v>4562</v>
      </c>
      <c r="HD489" t="s">
        <v>324</v>
      </c>
      <c r="HE489" t="s">
        <v>1259</v>
      </c>
      <c r="MZ489" t="s">
        <v>4488</v>
      </c>
      <c r="NA489" t="s">
        <v>4489</v>
      </c>
      <c r="NB489" t="s">
        <v>4489</v>
      </c>
      <c r="NC489" t="s">
        <v>4489</v>
      </c>
      <c r="ND489" t="s">
        <v>4489</v>
      </c>
      <c r="NE489" t="s">
        <v>4489</v>
      </c>
      <c r="NF489" t="s">
        <v>4489</v>
      </c>
      <c r="NG489" t="s">
        <v>4489</v>
      </c>
      <c r="NI489" t="s">
        <v>4489</v>
      </c>
      <c r="NJ489" t="s">
        <v>4488</v>
      </c>
      <c r="NK489" t="s">
        <v>4489</v>
      </c>
      <c r="NL489" t="s">
        <v>4489</v>
      </c>
      <c r="NM489" t="s">
        <v>4489</v>
      </c>
      <c r="NN489" t="s">
        <v>4489</v>
      </c>
      <c r="NO489" t="s">
        <v>4489</v>
      </c>
      <c r="NP489" t="s">
        <v>4489</v>
      </c>
      <c r="NQ489" t="s">
        <v>4489</v>
      </c>
      <c r="NR489" t="s">
        <v>4489</v>
      </c>
      <c r="NS489" t="s">
        <v>4489</v>
      </c>
      <c r="NT489" t="s">
        <v>4489</v>
      </c>
      <c r="NU489" t="s">
        <v>4489</v>
      </c>
      <c r="NV489" t="s">
        <v>4489</v>
      </c>
      <c r="NW489" t="s">
        <v>4489</v>
      </c>
      <c r="NX489" t="s">
        <v>4489</v>
      </c>
    </row>
    <row r="490" spans="1:388" x14ac:dyDescent="0.25">
      <c r="A490">
        <v>737</v>
      </c>
      <c r="B490" t="s">
        <v>4899</v>
      </c>
      <c r="C490" t="s">
        <v>289</v>
      </c>
      <c r="D490" t="s">
        <v>418</v>
      </c>
      <c r="E490" t="s">
        <v>446</v>
      </c>
      <c r="F490" t="s">
        <v>4555</v>
      </c>
      <c r="G490" t="s">
        <v>245</v>
      </c>
      <c r="DR490" t="s">
        <v>249</v>
      </c>
      <c r="DS490" t="s">
        <v>4688</v>
      </c>
      <c r="DT490" t="s">
        <v>4688</v>
      </c>
      <c r="DU490" t="s">
        <v>9</v>
      </c>
      <c r="DV490" t="s">
        <v>9</v>
      </c>
      <c r="DW490" t="s">
        <v>4499</v>
      </c>
      <c r="GP490" t="s">
        <v>252</v>
      </c>
      <c r="HB490" t="s">
        <v>9</v>
      </c>
      <c r="HC490" t="s">
        <v>4562</v>
      </c>
      <c r="HD490" t="s">
        <v>324</v>
      </c>
      <c r="HE490" t="s">
        <v>1259</v>
      </c>
      <c r="MZ490" t="s">
        <v>4488</v>
      </c>
      <c r="NA490" t="s">
        <v>4489</v>
      </c>
      <c r="NB490" t="s">
        <v>4489</v>
      </c>
      <c r="NC490" t="s">
        <v>4489</v>
      </c>
      <c r="ND490" t="s">
        <v>4489</v>
      </c>
      <c r="NE490" t="s">
        <v>4489</v>
      </c>
      <c r="NF490" t="s">
        <v>4489</v>
      </c>
      <c r="NG490" t="s">
        <v>4489</v>
      </c>
      <c r="NI490" t="s">
        <v>4489</v>
      </c>
      <c r="NJ490" t="s">
        <v>4488</v>
      </c>
      <c r="NK490" t="s">
        <v>4489</v>
      </c>
      <c r="NL490" t="s">
        <v>4489</v>
      </c>
      <c r="NM490" t="s">
        <v>4489</v>
      </c>
      <c r="NN490" t="s">
        <v>4488</v>
      </c>
      <c r="NO490" t="s">
        <v>4489</v>
      </c>
      <c r="NP490" t="s">
        <v>4489</v>
      </c>
      <c r="NQ490" t="s">
        <v>4489</v>
      </c>
      <c r="NR490" t="s">
        <v>4489</v>
      </c>
      <c r="NS490" t="s">
        <v>4489</v>
      </c>
      <c r="NT490" t="s">
        <v>4489</v>
      </c>
      <c r="NU490" t="s">
        <v>4489</v>
      </c>
      <c r="NV490" t="s">
        <v>4489</v>
      </c>
      <c r="NW490" t="s">
        <v>4489</v>
      </c>
      <c r="NX490" t="s">
        <v>4489</v>
      </c>
    </row>
    <row r="491" spans="1:388" x14ac:dyDescent="0.25">
      <c r="A491">
        <v>738</v>
      </c>
      <c r="B491" t="s">
        <v>4899</v>
      </c>
      <c r="C491" t="s">
        <v>289</v>
      </c>
      <c r="D491" t="s">
        <v>418</v>
      </c>
      <c r="E491" t="s">
        <v>446</v>
      </c>
      <c r="F491" t="s">
        <v>4555</v>
      </c>
      <c r="G491" t="s">
        <v>245</v>
      </c>
      <c r="DR491" t="s">
        <v>249</v>
      </c>
      <c r="DS491" t="s">
        <v>4572</v>
      </c>
      <c r="DT491" t="s">
        <v>4572</v>
      </c>
      <c r="DU491" t="s">
        <v>9</v>
      </c>
      <c r="DV491" t="s">
        <v>9</v>
      </c>
      <c r="DW491" t="s">
        <v>4501</v>
      </c>
      <c r="GP491" t="s">
        <v>252</v>
      </c>
      <c r="HB491" t="s">
        <v>9</v>
      </c>
      <c r="HC491" t="s">
        <v>4562</v>
      </c>
      <c r="HD491" t="s">
        <v>324</v>
      </c>
      <c r="HE491" t="s">
        <v>1259</v>
      </c>
      <c r="MZ491" t="s">
        <v>4488</v>
      </c>
      <c r="NA491" t="s">
        <v>4489</v>
      </c>
      <c r="NB491" t="s">
        <v>4489</v>
      </c>
      <c r="NC491" t="s">
        <v>4489</v>
      </c>
      <c r="ND491" t="s">
        <v>4489</v>
      </c>
      <c r="NE491" t="s">
        <v>4489</v>
      </c>
      <c r="NF491" t="s">
        <v>4489</v>
      </c>
      <c r="NG491" t="s">
        <v>4489</v>
      </c>
      <c r="NI491" t="s">
        <v>4489</v>
      </c>
      <c r="NJ491" t="s">
        <v>4488</v>
      </c>
      <c r="NK491" t="s">
        <v>4489</v>
      </c>
      <c r="NL491" t="s">
        <v>4489</v>
      </c>
      <c r="NM491" t="s">
        <v>4489</v>
      </c>
      <c r="NN491" t="s">
        <v>4489</v>
      </c>
      <c r="NO491" t="s">
        <v>4489</v>
      </c>
      <c r="NP491" t="s">
        <v>4489</v>
      </c>
      <c r="NQ491" t="s">
        <v>4489</v>
      </c>
      <c r="NR491" t="s">
        <v>4489</v>
      </c>
      <c r="NS491" t="s">
        <v>4489</v>
      </c>
      <c r="NT491" t="s">
        <v>4489</v>
      </c>
      <c r="NU491" t="s">
        <v>4489</v>
      </c>
      <c r="NV491" t="s">
        <v>4489</v>
      </c>
      <c r="NW491" t="s">
        <v>4489</v>
      </c>
      <c r="NX491" t="s">
        <v>4489</v>
      </c>
    </row>
    <row r="492" spans="1:388" x14ac:dyDescent="0.25">
      <c r="A492">
        <v>739</v>
      </c>
      <c r="B492" t="s">
        <v>4899</v>
      </c>
      <c r="C492" t="s">
        <v>289</v>
      </c>
      <c r="D492" t="s">
        <v>418</v>
      </c>
      <c r="E492" t="s">
        <v>446</v>
      </c>
      <c r="F492" t="s">
        <v>4555</v>
      </c>
      <c r="G492" t="s">
        <v>245</v>
      </c>
      <c r="DR492" t="s">
        <v>249</v>
      </c>
      <c r="DS492" t="s">
        <v>4490</v>
      </c>
      <c r="DT492" t="s">
        <v>4490</v>
      </c>
      <c r="DU492" t="s">
        <v>9</v>
      </c>
      <c r="DV492" t="s">
        <v>9</v>
      </c>
      <c r="DW492" t="s">
        <v>4501</v>
      </c>
      <c r="GP492" t="s">
        <v>252</v>
      </c>
      <c r="HB492" t="s">
        <v>9</v>
      </c>
      <c r="HC492" t="s">
        <v>4562</v>
      </c>
      <c r="HD492" t="s">
        <v>324</v>
      </c>
      <c r="HE492" t="s">
        <v>1259</v>
      </c>
      <c r="MZ492" t="s">
        <v>4488</v>
      </c>
      <c r="NA492" t="s">
        <v>4489</v>
      </c>
      <c r="NB492" t="s">
        <v>4489</v>
      </c>
      <c r="NC492" t="s">
        <v>4489</v>
      </c>
      <c r="ND492" t="s">
        <v>4489</v>
      </c>
      <c r="NE492" t="s">
        <v>4489</v>
      </c>
      <c r="NF492" t="s">
        <v>4489</v>
      </c>
      <c r="NG492" t="s">
        <v>4489</v>
      </c>
      <c r="NI492" t="s">
        <v>4489</v>
      </c>
      <c r="NJ492" t="s">
        <v>4488</v>
      </c>
      <c r="NK492" t="s">
        <v>4489</v>
      </c>
      <c r="NL492" t="s">
        <v>4489</v>
      </c>
      <c r="NM492" t="s">
        <v>4489</v>
      </c>
      <c r="NN492" t="s">
        <v>4489</v>
      </c>
      <c r="NO492" t="s">
        <v>4489</v>
      </c>
      <c r="NP492" t="s">
        <v>4489</v>
      </c>
      <c r="NQ492" t="s">
        <v>4489</v>
      </c>
      <c r="NR492" t="s">
        <v>4489</v>
      </c>
      <c r="NS492" t="s">
        <v>4489</v>
      </c>
      <c r="NT492" t="s">
        <v>4489</v>
      </c>
      <c r="NU492" t="s">
        <v>4489</v>
      </c>
      <c r="NV492" t="s">
        <v>4489</v>
      </c>
      <c r="NW492" t="s">
        <v>4489</v>
      </c>
      <c r="NX492" t="s">
        <v>4489</v>
      </c>
    </row>
    <row r="493" spans="1:388" x14ac:dyDescent="0.25">
      <c r="A493">
        <v>740</v>
      </c>
      <c r="B493" t="s">
        <v>4899</v>
      </c>
      <c r="C493" t="s">
        <v>289</v>
      </c>
      <c r="D493" t="s">
        <v>418</v>
      </c>
      <c r="E493" t="s">
        <v>446</v>
      </c>
      <c r="F493" t="s">
        <v>4555</v>
      </c>
      <c r="G493" t="s">
        <v>245</v>
      </c>
      <c r="FM493" t="s">
        <v>249</v>
      </c>
      <c r="MZ493" t="s">
        <v>4488</v>
      </c>
      <c r="NA493" t="s">
        <v>4489</v>
      </c>
      <c r="NB493" t="s">
        <v>4489</v>
      </c>
      <c r="NC493" t="s">
        <v>4489</v>
      </c>
      <c r="ND493" t="s">
        <v>4489</v>
      </c>
      <c r="NE493" t="s">
        <v>4489</v>
      </c>
      <c r="NF493" t="s">
        <v>4489</v>
      </c>
      <c r="NG493" t="s">
        <v>4489</v>
      </c>
      <c r="NI493" t="s">
        <v>4489</v>
      </c>
      <c r="NJ493" t="s">
        <v>4488</v>
      </c>
      <c r="NK493" t="s">
        <v>4489</v>
      </c>
      <c r="NL493" t="s">
        <v>4489</v>
      </c>
      <c r="NM493" t="s">
        <v>4489</v>
      </c>
      <c r="NN493" t="s">
        <v>4489</v>
      </c>
      <c r="NO493" t="s">
        <v>4489</v>
      </c>
      <c r="NP493" t="s">
        <v>4489</v>
      </c>
      <c r="NQ493" t="s">
        <v>4489</v>
      </c>
      <c r="NR493" t="s">
        <v>4489</v>
      </c>
      <c r="NS493" t="s">
        <v>4489</v>
      </c>
      <c r="NT493" t="s">
        <v>4489</v>
      </c>
      <c r="NU493" t="s">
        <v>4489</v>
      </c>
      <c r="NV493" t="s">
        <v>4489</v>
      </c>
      <c r="NW493" t="s">
        <v>4489</v>
      </c>
      <c r="NX493" t="s">
        <v>4489</v>
      </c>
    </row>
    <row r="494" spans="1:388" x14ac:dyDescent="0.25">
      <c r="A494">
        <v>741</v>
      </c>
      <c r="B494" t="s">
        <v>4899</v>
      </c>
      <c r="C494" t="s">
        <v>289</v>
      </c>
      <c r="D494" t="s">
        <v>418</v>
      </c>
      <c r="E494" t="s">
        <v>446</v>
      </c>
      <c r="F494" t="s">
        <v>4555</v>
      </c>
      <c r="G494" t="s">
        <v>245</v>
      </c>
      <c r="FM494" t="s">
        <v>249</v>
      </c>
      <c r="MZ494" t="s">
        <v>4488</v>
      </c>
      <c r="NA494" t="s">
        <v>4489</v>
      </c>
      <c r="NB494" t="s">
        <v>4489</v>
      </c>
      <c r="NC494" t="s">
        <v>4489</v>
      </c>
      <c r="ND494" t="s">
        <v>4489</v>
      </c>
      <c r="NE494" t="s">
        <v>4489</v>
      </c>
      <c r="NF494" t="s">
        <v>4489</v>
      </c>
      <c r="NG494" t="s">
        <v>4489</v>
      </c>
      <c r="NI494" t="s">
        <v>4489</v>
      </c>
      <c r="NJ494" t="s">
        <v>4488</v>
      </c>
      <c r="NK494" t="s">
        <v>4489</v>
      </c>
      <c r="NL494" t="s">
        <v>4489</v>
      </c>
      <c r="NM494" t="s">
        <v>4489</v>
      </c>
      <c r="NN494" t="s">
        <v>4489</v>
      </c>
      <c r="NO494" t="s">
        <v>4489</v>
      </c>
      <c r="NP494" t="s">
        <v>4489</v>
      </c>
      <c r="NQ494" t="s">
        <v>4489</v>
      </c>
      <c r="NR494" t="s">
        <v>4489</v>
      </c>
      <c r="NS494" t="s">
        <v>4489</v>
      </c>
      <c r="NT494" t="s">
        <v>4489</v>
      </c>
      <c r="NU494" t="s">
        <v>4489</v>
      </c>
      <c r="NV494" t="s">
        <v>4489</v>
      </c>
      <c r="NW494" t="s">
        <v>4489</v>
      </c>
      <c r="NX494" t="s">
        <v>4489</v>
      </c>
    </row>
    <row r="495" spans="1:388" x14ac:dyDescent="0.25">
      <c r="A495">
        <v>742</v>
      </c>
      <c r="B495" t="s">
        <v>4908</v>
      </c>
      <c r="C495" t="s">
        <v>289</v>
      </c>
      <c r="D495" t="s">
        <v>418</v>
      </c>
      <c r="E495" t="s">
        <v>446</v>
      </c>
      <c r="F495" t="s">
        <v>4555</v>
      </c>
      <c r="G495" t="s">
        <v>245</v>
      </c>
      <c r="EJ495" t="s">
        <v>249</v>
      </c>
      <c r="EM495" t="s">
        <v>9</v>
      </c>
      <c r="EN495" t="s">
        <v>9</v>
      </c>
      <c r="EO495" t="s">
        <v>4516</v>
      </c>
      <c r="GP495" t="s">
        <v>252</v>
      </c>
      <c r="HB495" t="s">
        <v>9</v>
      </c>
      <c r="HC495" t="s">
        <v>4562</v>
      </c>
      <c r="HD495" t="s">
        <v>324</v>
      </c>
      <c r="HE495" t="s">
        <v>1259</v>
      </c>
      <c r="MZ495" t="s">
        <v>4488</v>
      </c>
      <c r="NA495" t="s">
        <v>4489</v>
      </c>
      <c r="NB495" t="s">
        <v>4489</v>
      </c>
      <c r="NC495" t="s">
        <v>4489</v>
      </c>
      <c r="ND495" t="s">
        <v>4489</v>
      </c>
      <c r="NE495" t="s">
        <v>4489</v>
      </c>
      <c r="NF495" t="s">
        <v>4489</v>
      </c>
      <c r="NG495" t="s">
        <v>4489</v>
      </c>
      <c r="NI495" t="s">
        <v>4489</v>
      </c>
      <c r="NJ495" t="s">
        <v>4488</v>
      </c>
      <c r="NK495" t="s">
        <v>4489</v>
      </c>
      <c r="NL495" t="s">
        <v>4489</v>
      </c>
      <c r="NM495" t="s">
        <v>4489</v>
      </c>
      <c r="NN495" t="s">
        <v>4489</v>
      </c>
      <c r="NO495" t="s">
        <v>4489</v>
      </c>
      <c r="NP495" t="s">
        <v>4489</v>
      </c>
      <c r="NQ495" t="s">
        <v>4489</v>
      </c>
      <c r="NR495" t="s">
        <v>4489</v>
      </c>
      <c r="NS495" t="s">
        <v>4489</v>
      </c>
      <c r="NT495" t="s">
        <v>4489</v>
      </c>
      <c r="NU495" t="s">
        <v>4489</v>
      </c>
      <c r="NV495" t="s">
        <v>4489</v>
      </c>
      <c r="NW495" t="s">
        <v>4489</v>
      </c>
      <c r="NX495" t="s">
        <v>4489</v>
      </c>
    </row>
    <row r="496" spans="1:388" x14ac:dyDescent="0.25">
      <c r="A496">
        <v>743</v>
      </c>
      <c r="B496" t="s">
        <v>4908</v>
      </c>
      <c r="C496" t="s">
        <v>289</v>
      </c>
      <c r="D496" t="s">
        <v>418</v>
      </c>
      <c r="E496" t="s">
        <v>446</v>
      </c>
      <c r="F496" t="s">
        <v>4555</v>
      </c>
      <c r="G496" t="s">
        <v>245</v>
      </c>
      <c r="EJ496" t="s">
        <v>249</v>
      </c>
      <c r="EK496" t="s">
        <v>4592</v>
      </c>
      <c r="EL496" t="s">
        <v>4592</v>
      </c>
      <c r="EM496" t="s">
        <v>9</v>
      </c>
      <c r="EN496" t="s">
        <v>9</v>
      </c>
      <c r="EO496" t="s">
        <v>4520</v>
      </c>
      <c r="GP496" t="s">
        <v>262</v>
      </c>
      <c r="HB496" t="s">
        <v>9</v>
      </c>
      <c r="HC496" t="s">
        <v>4562</v>
      </c>
      <c r="HD496" t="s">
        <v>324</v>
      </c>
      <c r="HE496" t="s">
        <v>1259</v>
      </c>
      <c r="MZ496" t="s">
        <v>4488</v>
      </c>
      <c r="NA496" t="s">
        <v>4489</v>
      </c>
      <c r="NB496" t="s">
        <v>4489</v>
      </c>
      <c r="NC496" t="s">
        <v>4489</v>
      </c>
      <c r="ND496" t="s">
        <v>4489</v>
      </c>
      <c r="NE496" t="s">
        <v>4489</v>
      </c>
      <c r="NF496" t="s">
        <v>4489</v>
      </c>
      <c r="NG496" t="s">
        <v>4489</v>
      </c>
      <c r="NI496" t="s">
        <v>4489</v>
      </c>
      <c r="NJ496" t="s">
        <v>4488</v>
      </c>
      <c r="NK496" t="s">
        <v>4489</v>
      </c>
      <c r="NL496" t="s">
        <v>4489</v>
      </c>
      <c r="NM496" t="s">
        <v>4489</v>
      </c>
      <c r="NN496" t="s">
        <v>4489</v>
      </c>
      <c r="NO496" t="s">
        <v>4489</v>
      </c>
      <c r="NP496" t="s">
        <v>4489</v>
      </c>
      <c r="NQ496" t="s">
        <v>4489</v>
      </c>
      <c r="NR496" t="s">
        <v>4489</v>
      </c>
      <c r="NS496" t="s">
        <v>4489</v>
      </c>
      <c r="NT496" t="s">
        <v>4489</v>
      </c>
      <c r="NU496" t="s">
        <v>4489</v>
      </c>
      <c r="NV496" t="s">
        <v>4489</v>
      </c>
      <c r="NW496" t="s">
        <v>4489</v>
      </c>
      <c r="NX496" t="s">
        <v>4489</v>
      </c>
    </row>
    <row r="497" spans="1:388" x14ac:dyDescent="0.25">
      <c r="A497">
        <v>744</v>
      </c>
      <c r="B497" t="s">
        <v>4908</v>
      </c>
      <c r="C497" t="s">
        <v>289</v>
      </c>
      <c r="D497" t="s">
        <v>418</v>
      </c>
      <c r="E497" t="s">
        <v>446</v>
      </c>
      <c r="F497" t="s">
        <v>4555</v>
      </c>
      <c r="G497" t="s">
        <v>245</v>
      </c>
      <c r="EJ497" t="s">
        <v>249</v>
      </c>
      <c r="EM497" t="s">
        <v>9</v>
      </c>
      <c r="EN497" t="s">
        <v>9</v>
      </c>
      <c r="EO497" t="s">
        <v>4516</v>
      </c>
      <c r="GP497" t="s">
        <v>252</v>
      </c>
      <c r="HB497" t="s">
        <v>9</v>
      </c>
      <c r="HC497" t="s">
        <v>4562</v>
      </c>
      <c r="HD497" t="s">
        <v>324</v>
      </c>
      <c r="HE497" t="s">
        <v>1259</v>
      </c>
      <c r="MZ497" t="s">
        <v>4488</v>
      </c>
      <c r="NA497" t="s">
        <v>4489</v>
      </c>
      <c r="NB497" t="s">
        <v>4489</v>
      </c>
      <c r="NC497" t="s">
        <v>4489</v>
      </c>
      <c r="ND497" t="s">
        <v>4489</v>
      </c>
      <c r="NE497" t="s">
        <v>4489</v>
      </c>
      <c r="NF497" t="s">
        <v>4489</v>
      </c>
      <c r="NG497" t="s">
        <v>4489</v>
      </c>
      <c r="NI497" t="s">
        <v>4489</v>
      </c>
      <c r="NJ497" t="s">
        <v>4488</v>
      </c>
      <c r="NK497" t="s">
        <v>4489</v>
      </c>
      <c r="NL497" t="s">
        <v>4489</v>
      </c>
      <c r="NM497" t="s">
        <v>4489</v>
      </c>
      <c r="NN497" t="s">
        <v>4489</v>
      </c>
      <c r="NO497" t="s">
        <v>4489</v>
      </c>
      <c r="NP497" t="s">
        <v>4489</v>
      </c>
      <c r="NQ497" t="s">
        <v>4489</v>
      </c>
      <c r="NR497" t="s">
        <v>4489</v>
      </c>
      <c r="NS497" t="s">
        <v>4489</v>
      </c>
      <c r="NT497" t="s">
        <v>4489</v>
      </c>
      <c r="NU497" t="s">
        <v>4489</v>
      </c>
      <c r="NV497" t="s">
        <v>4489</v>
      </c>
      <c r="NW497" t="s">
        <v>4489</v>
      </c>
      <c r="NX497" t="s">
        <v>4489</v>
      </c>
    </row>
    <row r="498" spans="1:388" x14ac:dyDescent="0.25">
      <c r="A498">
        <v>745</v>
      </c>
      <c r="B498" t="s">
        <v>4908</v>
      </c>
      <c r="C498" t="s">
        <v>289</v>
      </c>
      <c r="D498" t="s">
        <v>418</v>
      </c>
      <c r="E498" t="s">
        <v>446</v>
      </c>
      <c r="F498" t="s">
        <v>4555</v>
      </c>
      <c r="G498" t="s">
        <v>245</v>
      </c>
      <c r="EJ498" t="s">
        <v>249</v>
      </c>
      <c r="EM498" t="s">
        <v>9</v>
      </c>
      <c r="EN498" t="s">
        <v>9</v>
      </c>
      <c r="EO498" t="s">
        <v>4507</v>
      </c>
      <c r="GP498" t="s">
        <v>252</v>
      </c>
      <c r="HB498" t="s">
        <v>9</v>
      </c>
      <c r="HC498" t="s">
        <v>4562</v>
      </c>
      <c r="HD498" t="s">
        <v>324</v>
      </c>
      <c r="HE498" t="s">
        <v>1259</v>
      </c>
      <c r="MZ498" t="s">
        <v>4488</v>
      </c>
      <c r="NA498" t="s">
        <v>4489</v>
      </c>
      <c r="NB498" t="s">
        <v>4489</v>
      </c>
      <c r="NC498" t="s">
        <v>4489</v>
      </c>
      <c r="ND498" t="s">
        <v>4489</v>
      </c>
      <c r="NE498" t="s">
        <v>4489</v>
      </c>
      <c r="NF498" t="s">
        <v>4489</v>
      </c>
      <c r="NG498" t="s">
        <v>4489</v>
      </c>
      <c r="NI498" t="s">
        <v>4489</v>
      </c>
      <c r="NJ498" t="s">
        <v>4488</v>
      </c>
      <c r="NK498" t="s">
        <v>4489</v>
      </c>
      <c r="NL498" t="s">
        <v>4489</v>
      </c>
      <c r="NM498" t="s">
        <v>4489</v>
      </c>
      <c r="NN498" t="s">
        <v>4489</v>
      </c>
      <c r="NO498" t="s">
        <v>4489</v>
      </c>
      <c r="NP498" t="s">
        <v>4489</v>
      </c>
      <c r="NQ498" t="s">
        <v>4489</v>
      </c>
      <c r="NR498" t="s">
        <v>4489</v>
      </c>
      <c r="NS498" t="s">
        <v>4489</v>
      </c>
      <c r="NT498" t="s">
        <v>4489</v>
      </c>
      <c r="NU498" t="s">
        <v>4489</v>
      </c>
      <c r="NV498" t="s">
        <v>4489</v>
      </c>
      <c r="NW498" t="s">
        <v>4489</v>
      </c>
      <c r="NX498" t="s">
        <v>4489</v>
      </c>
    </row>
    <row r="499" spans="1:388" x14ac:dyDescent="0.25">
      <c r="A499">
        <v>746</v>
      </c>
      <c r="B499" t="s">
        <v>4908</v>
      </c>
      <c r="C499" t="s">
        <v>289</v>
      </c>
      <c r="D499" t="s">
        <v>418</v>
      </c>
      <c r="E499" t="s">
        <v>446</v>
      </c>
      <c r="F499" t="s">
        <v>4555</v>
      </c>
      <c r="G499" t="s">
        <v>245</v>
      </c>
      <c r="AL499" t="s">
        <v>249</v>
      </c>
      <c r="AM499" t="s">
        <v>255</v>
      </c>
      <c r="AN499" t="s">
        <v>4509</v>
      </c>
      <c r="AO499" t="s">
        <v>4509</v>
      </c>
      <c r="AP499" t="s">
        <v>9</v>
      </c>
      <c r="AQ499" t="s">
        <v>9</v>
      </c>
      <c r="AR499" t="s">
        <v>4499</v>
      </c>
      <c r="GO499" t="s">
        <v>262</v>
      </c>
      <c r="GW499" t="s">
        <v>9</v>
      </c>
      <c r="GX499" t="s">
        <v>4562</v>
      </c>
      <c r="GY499" t="s">
        <v>1259</v>
      </c>
      <c r="MZ499" t="s">
        <v>4488</v>
      </c>
      <c r="NA499" t="s">
        <v>4489</v>
      </c>
      <c r="NB499" t="s">
        <v>4489</v>
      </c>
      <c r="NC499" t="s">
        <v>4489</v>
      </c>
      <c r="ND499" t="s">
        <v>4489</v>
      </c>
      <c r="NE499" t="s">
        <v>4489</v>
      </c>
      <c r="NF499" t="s">
        <v>4489</v>
      </c>
      <c r="NG499" t="s">
        <v>4489</v>
      </c>
      <c r="NI499" t="s">
        <v>4489</v>
      </c>
      <c r="NJ499" t="s">
        <v>4488</v>
      </c>
      <c r="NK499" t="s">
        <v>4489</v>
      </c>
      <c r="NL499" t="s">
        <v>4489</v>
      </c>
      <c r="NM499" t="s">
        <v>4489</v>
      </c>
      <c r="NN499" t="s">
        <v>4489</v>
      </c>
      <c r="NO499" t="s">
        <v>4489</v>
      </c>
      <c r="NP499" t="s">
        <v>4489</v>
      </c>
      <c r="NQ499" t="s">
        <v>4489</v>
      </c>
      <c r="NR499" t="s">
        <v>4489</v>
      </c>
      <c r="NS499" t="s">
        <v>4489</v>
      </c>
      <c r="NT499" t="s">
        <v>4489</v>
      </c>
      <c r="NU499" t="s">
        <v>4489</v>
      </c>
      <c r="NV499" t="s">
        <v>4489</v>
      </c>
      <c r="NW499" t="s">
        <v>4489</v>
      </c>
      <c r="NX499" t="s">
        <v>4489</v>
      </c>
    </row>
    <row r="500" spans="1:388" x14ac:dyDescent="0.25">
      <c r="A500">
        <v>747</v>
      </c>
      <c r="B500" t="s">
        <v>4908</v>
      </c>
      <c r="C500" t="s">
        <v>289</v>
      </c>
      <c r="D500" t="s">
        <v>418</v>
      </c>
      <c r="E500" t="s">
        <v>446</v>
      </c>
      <c r="F500" t="s">
        <v>4555</v>
      </c>
      <c r="G500" t="s">
        <v>245</v>
      </c>
      <c r="AL500" t="s">
        <v>249</v>
      </c>
      <c r="AM500" t="s">
        <v>255</v>
      </c>
      <c r="AN500" t="s">
        <v>4938</v>
      </c>
      <c r="AO500" t="s">
        <v>4938</v>
      </c>
      <c r="AP500" t="s">
        <v>9</v>
      </c>
      <c r="AQ500" t="s">
        <v>9</v>
      </c>
      <c r="AR500" t="s">
        <v>4499</v>
      </c>
      <c r="GO500" t="s">
        <v>262</v>
      </c>
      <c r="GW500" t="s">
        <v>9</v>
      </c>
      <c r="GX500" t="s">
        <v>4562</v>
      </c>
      <c r="GY500" t="s">
        <v>1259</v>
      </c>
      <c r="MZ500" t="s">
        <v>4488</v>
      </c>
      <c r="NA500" t="s">
        <v>4489</v>
      </c>
      <c r="NB500" t="s">
        <v>4489</v>
      </c>
      <c r="NC500" t="s">
        <v>4489</v>
      </c>
      <c r="ND500" t="s">
        <v>4489</v>
      </c>
      <c r="NE500" t="s">
        <v>4489</v>
      </c>
      <c r="NF500" t="s">
        <v>4489</v>
      </c>
      <c r="NG500" t="s">
        <v>4489</v>
      </c>
      <c r="NI500" t="s">
        <v>4489</v>
      </c>
      <c r="NJ500" t="s">
        <v>4488</v>
      </c>
      <c r="NK500" t="s">
        <v>4489</v>
      </c>
      <c r="NL500" t="s">
        <v>4489</v>
      </c>
      <c r="NM500" t="s">
        <v>4489</v>
      </c>
      <c r="NN500" t="s">
        <v>4489</v>
      </c>
      <c r="NO500" t="s">
        <v>4489</v>
      </c>
      <c r="NP500" t="s">
        <v>4489</v>
      </c>
      <c r="NQ500" t="s">
        <v>4489</v>
      </c>
      <c r="NR500" t="s">
        <v>4489</v>
      </c>
      <c r="NS500" t="s">
        <v>4489</v>
      </c>
      <c r="NT500" t="s">
        <v>4489</v>
      </c>
      <c r="NU500" t="s">
        <v>4489</v>
      </c>
      <c r="NV500" t="s">
        <v>4489</v>
      </c>
      <c r="NW500" t="s">
        <v>4489</v>
      </c>
      <c r="NX500" t="s">
        <v>4489</v>
      </c>
    </row>
    <row r="501" spans="1:388" x14ac:dyDescent="0.25">
      <c r="A501">
        <v>748</v>
      </c>
      <c r="B501" t="s">
        <v>4908</v>
      </c>
      <c r="C501" t="s">
        <v>289</v>
      </c>
      <c r="D501" t="s">
        <v>418</v>
      </c>
      <c r="E501" t="s">
        <v>446</v>
      </c>
      <c r="F501" t="s">
        <v>4555</v>
      </c>
      <c r="G501" t="s">
        <v>245</v>
      </c>
      <c r="AL501" t="s">
        <v>249</v>
      </c>
      <c r="AP501" t="s">
        <v>9</v>
      </c>
      <c r="AQ501" t="s">
        <v>9</v>
      </c>
      <c r="AR501" t="s">
        <v>4501</v>
      </c>
      <c r="GO501" t="s">
        <v>262</v>
      </c>
      <c r="GW501" t="s">
        <v>9</v>
      </c>
      <c r="GX501" t="s">
        <v>4562</v>
      </c>
      <c r="GY501" t="s">
        <v>1259</v>
      </c>
      <c r="MZ501" t="s">
        <v>4488</v>
      </c>
      <c r="NA501" t="s">
        <v>4489</v>
      </c>
      <c r="NB501" t="s">
        <v>4489</v>
      </c>
      <c r="NC501" t="s">
        <v>4489</v>
      </c>
      <c r="ND501" t="s">
        <v>4489</v>
      </c>
      <c r="NE501" t="s">
        <v>4489</v>
      </c>
      <c r="NF501" t="s">
        <v>4489</v>
      </c>
      <c r="NG501" t="s">
        <v>4489</v>
      </c>
      <c r="NI501" t="s">
        <v>4489</v>
      </c>
      <c r="NJ501" t="s">
        <v>4488</v>
      </c>
      <c r="NK501" t="s">
        <v>4489</v>
      </c>
      <c r="NL501" t="s">
        <v>4489</v>
      </c>
      <c r="NM501" t="s">
        <v>4489</v>
      </c>
      <c r="NN501" t="s">
        <v>4489</v>
      </c>
      <c r="NO501" t="s">
        <v>4489</v>
      </c>
      <c r="NP501" t="s">
        <v>4489</v>
      </c>
      <c r="NQ501" t="s">
        <v>4489</v>
      </c>
      <c r="NR501" t="s">
        <v>4489</v>
      </c>
      <c r="NS501" t="s">
        <v>4489</v>
      </c>
      <c r="NT501" t="s">
        <v>4489</v>
      </c>
      <c r="NU501" t="s">
        <v>4489</v>
      </c>
      <c r="NV501" t="s">
        <v>4489</v>
      </c>
      <c r="NW501" t="s">
        <v>4489</v>
      </c>
      <c r="NX501" t="s">
        <v>4489</v>
      </c>
    </row>
    <row r="502" spans="1:388" x14ac:dyDescent="0.25">
      <c r="A502">
        <v>749</v>
      </c>
      <c r="B502" t="s">
        <v>4908</v>
      </c>
      <c r="C502" t="s">
        <v>289</v>
      </c>
      <c r="D502" t="s">
        <v>418</v>
      </c>
      <c r="E502" t="s">
        <v>446</v>
      </c>
      <c r="F502" t="s">
        <v>4555</v>
      </c>
      <c r="G502" t="s">
        <v>245</v>
      </c>
      <c r="AL502" t="s">
        <v>249</v>
      </c>
      <c r="AM502" t="s">
        <v>255</v>
      </c>
      <c r="AN502" t="s">
        <v>4509</v>
      </c>
      <c r="AO502" t="s">
        <v>4509</v>
      </c>
      <c r="AP502" t="s">
        <v>9</v>
      </c>
      <c r="AQ502" t="s">
        <v>9</v>
      </c>
      <c r="AR502" t="s">
        <v>4520</v>
      </c>
      <c r="GO502" t="s">
        <v>262</v>
      </c>
      <c r="GW502" t="s">
        <v>9</v>
      </c>
      <c r="GX502" t="s">
        <v>4562</v>
      </c>
      <c r="GY502" t="s">
        <v>1259</v>
      </c>
      <c r="MZ502" t="s">
        <v>4488</v>
      </c>
      <c r="NA502" t="s">
        <v>4489</v>
      </c>
      <c r="NB502" t="s">
        <v>4489</v>
      </c>
      <c r="NC502" t="s">
        <v>4489</v>
      </c>
      <c r="ND502" t="s">
        <v>4489</v>
      </c>
      <c r="NE502" t="s">
        <v>4489</v>
      </c>
      <c r="NF502" t="s">
        <v>4489</v>
      </c>
      <c r="NG502" t="s">
        <v>4489</v>
      </c>
      <c r="NI502" t="s">
        <v>4489</v>
      </c>
      <c r="NJ502" t="s">
        <v>4488</v>
      </c>
      <c r="NK502" t="s">
        <v>4489</v>
      </c>
      <c r="NL502" t="s">
        <v>4489</v>
      </c>
      <c r="NM502" t="s">
        <v>4489</v>
      </c>
      <c r="NN502" t="s">
        <v>4489</v>
      </c>
      <c r="NO502" t="s">
        <v>4489</v>
      </c>
      <c r="NP502" t="s">
        <v>4489</v>
      </c>
      <c r="NQ502" t="s">
        <v>4489</v>
      </c>
      <c r="NR502" t="s">
        <v>4489</v>
      </c>
      <c r="NS502" t="s">
        <v>4489</v>
      </c>
      <c r="NT502" t="s">
        <v>4489</v>
      </c>
      <c r="NU502" t="s">
        <v>4489</v>
      </c>
      <c r="NV502" t="s">
        <v>4489</v>
      </c>
      <c r="NW502" t="s">
        <v>4489</v>
      </c>
      <c r="NX502" t="s">
        <v>4489</v>
      </c>
    </row>
    <row r="503" spans="1:388" x14ac:dyDescent="0.25">
      <c r="A503">
        <v>750</v>
      </c>
      <c r="B503" t="s">
        <v>4908</v>
      </c>
      <c r="C503" t="s">
        <v>289</v>
      </c>
      <c r="D503" t="s">
        <v>418</v>
      </c>
      <c r="E503" t="s">
        <v>446</v>
      </c>
      <c r="F503" t="s">
        <v>4555</v>
      </c>
      <c r="G503" t="s">
        <v>245</v>
      </c>
      <c r="DX503" t="s">
        <v>249</v>
      </c>
      <c r="DY503" t="s">
        <v>4509</v>
      </c>
      <c r="DZ503" t="s">
        <v>4509</v>
      </c>
      <c r="EA503" t="s">
        <v>9</v>
      </c>
      <c r="EB503" t="s">
        <v>9</v>
      </c>
      <c r="EC503" t="s">
        <v>4501</v>
      </c>
      <c r="GP503" t="s">
        <v>252</v>
      </c>
      <c r="HB503" t="s">
        <v>9</v>
      </c>
      <c r="HC503" t="s">
        <v>4558</v>
      </c>
      <c r="HD503" t="s">
        <v>285</v>
      </c>
      <c r="HE503" t="s">
        <v>1259</v>
      </c>
      <c r="MZ503" t="s">
        <v>4488</v>
      </c>
      <c r="NA503" t="s">
        <v>4489</v>
      </c>
      <c r="NB503" t="s">
        <v>4489</v>
      </c>
      <c r="NC503" t="s">
        <v>4489</v>
      </c>
      <c r="ND503" t="s">
        <v>4489</v>
      </c>
      <c r="NE503" t="s">
        <v>4489</v>
      </c>
      <c r="NF503" t="s">
        <v>4489</v>
      </c>
      <c r="NG503" t="s">
        <v>4489</v>
      </c>
      <c r="NI503" t="s">
        <v>4489</v>
      </c>
      <c r="NJ503" t="s">
        <v>4488</v>
      </c>
      <c r="NK503" t="s">
        <v>4489</v>
      </c>
      <c r="NL503" t="s">
        <v>4489</v>
      </c>
      <c r="NM503" t="s">
        <v>4489</v>
      </c>
      <c r="NN503" t="s">
        <v>4489</v>
      </c>
      <c r="NO503" t="s">
        <v>4489</v>
      </c>
      <c r="NP503" t="s">
        <v>4489</v>
      </c>
      <c r="NQ503" t="s">
        <v>4489</v>
      </c>
      <c r="NR503" t="s">
        <v>4489</v>
      </c>
      <c r="NS503" t="s">
        <v>4489</v>
      </c>
      <c r="NT503" t="s">
        <v>4489</v>
      </c>
      <c r="NU503" t="s">
        <v>4489</v>
      </c>
      <c r="NV503" t="s">
        <v>4489</v>
      </c>
      <c r="NW503" t="s">
        <v>4489</v>
      </c>
      <c r="NX503" t="s">
        <v>4489</v>
      </c>
    </row>
    <row r="504" spans="1:388" x14ac:dyDescent="0.25">
      <c r="A504">
        <v>751</v>
      </c>
      <c r="B504" t="s">
        <v>4908</v>
      </c>
      <c r="C504" t="s">
        <v>289</v>
      </c>
      <c r="D504" t="s">
        <v>418</v>
      </c>
      <c r="E504" t="s">
        <v>446</v>
      </c>
      <c r="F504" t="s">
        <v>4555</v>
      </c>
      <c r="G504" t="s">
        <v>245</v>
      </c>
      <c r="DX504" t="s">
        <v>249</v>
      </c>
      <c r="DY504" t="s">
        <v>4504</v>
      </c>
      <c r="DZ504" t="s">
        <v>4504</v>
      </c>
      <c r="EA504" t="s">
        <v>9</v>
      </c>
      <c r="EB504" t="s">
        <v>9</v>
      </c>
      <c r="EC504" t="s">
        <v>4520</v>
      </c>
      <c r="GP504" t="s">
        <v>252</v>
      </c>
      <c r="HB504" t="s">
        <v>9</v>
      </c>
      <c r="HC504" t="s">
        <v>4562</v>
      </c>
      <c r="HD504" t="s">
        <v>324</v>
      </c>
      <c r="HE504" t="s">
        <v>1259</v>
      </c>
      <c r="MZ504" t="s">
        <v>4488</v>
      </c>
      <c r="NA504" t="s">
        <v>4489</v>
      </c>
      <c r="NB504" t="s">
        <v>4489</v>
      </c>
      <c r="NC504" t="s">
        <v>4489</v>
      </c>
      <c r="ND504" t="s">
        <v>4489</v>
      </c>
      <c r="NE504" t="s">
        <v>4489</v>
      </c>
      <c r="NF504" t="s">
        <v>4489</v>
      </c>
      <c r="NG504" t="s">
        <v>4489</v>
      </c>
      <c r="NI504" t="s">
        <v>4489</v>
      </c>
      <c r="NJ504" t="s">
        <v>4488</v>
      </c>
      <c r="NK504" t="s">
        <v>4489</v>
      </c>
      <c r="NL504" t="s">
        <v>4489</v>
      </c>
      <c r="NM504" t="s">
        <v>4489</v>
      </c>
      <c r="NN504" t="s">
        <v>4489</v>
      </c>
      <c r="NO504" t="s">
        <v>4489</v>
      </c>
      <c r="NP504" t="s">
        <v>4489</v>
      </c>
      <c r="NQ504" t="s">
        <v>4489</v>
      </c>
      <c r="NR504" t="s">
        <v>4489</v>
      </c>
      <c r="NS504" t="s">
        <v>4489</v>
      </c>
      <c r="NT504" t="s">
        <v>4489</v>
      </c>
      <c r="NU504" t="s">
        <v>4489</v>
      </c>
      <c r="NV504" t="s">
        <v>4489</v>
      </c>
      <c r="NW504" t="s">
        <v>4489</v>
      </c>
      <c r="NX504" t="s">
        <v>4489</v>
      </c>
    </row>
    <row r="505" spans="1:388" x14ac:dyDescent="0.25">
      <c r="A505">
        <v>814</v>
      </c>
      <c r="B505" t="s">
        <v>4855</v>
      </c>
      <c r="C505" t="s">
        <v>295</v>
      </c>
      <c r="D505" t="s">
        <v>2017</v>
      </c>
      <c r="E505" t="s">
        <v>4795</v>
      </c>
      <c r="F505" t="s">
        <v>4751</v>
      </c>
      <c r="G505" t="s">
        <v>245</v>
      </c>
      <c r="H505" t="s">
        <v>246</v>
      </c>
      <c r="I505" t="s">
        <v>247</v>
      </c>
      <c r="J505" t="s">
        <v>248</v>
      </c>
      <c r="K505" t="s">
        <v>4849</v>
      </c>
      <c r="L505" t="s">
        <v>4837</v>
      </c>
      <c r="M505" t="s">
        <v>8</v>
      </c>
      <c r="N505" t="s">
        <v>8</v>
      </c>
      <c r="X505" t="s">
        <v>249</v>
      </c>
      <c r="Y505" t="s">
        <v>248</v>
      </c>
      <c r="Z505" t="s">
        <v>4498</v>
      </c>
      <c r="AA505" t="s">
        <v>4717</v>
      </c>
      <c r="AB505" t="s">
        <v>8</v>
      </c>
      <c r="AC505" t="s">
        <v>8</v>
      </c>
      <c r="AL505" t="s">
        <v>249</v>
      </c>
      <c r="AM505" t="s">
        <v>255</v>
      </c>
      <c r="AN505" t="s">
        <v>4556</v>
      </c>
      <c r="AO505" t="s">
        <v>4556</v>
      </c>
      <c r="AP505" t="s">
        <v>9</v>
      </c>
      <c r="AQ505" t="s">
        <v>9</v>
      </c>
      <c r="AS505" t="s">
        <v>246</v>
      </c>
      <c r="AT505" t="s">
        <v>255</v>
      </c>
      <c r="AU505" t="s">
        <v>4556</v>
      </c>
      <c r="AV505" t="s">
        <v>4556</v>
      </c>
      <c r="AW505" t="s">
        <v>9</v>
      </c>
      <c r="AX505" t="s">
        <v>9</v>
      </c>
      <c r="AZ505" t="s">
        <v>249</v>
      </c>
      <c r="BA505" t="s">
        <v>248</v>
      </c>
      <c r="BB505" t="s">
        <v>4955</v>
      </c>
      <c r="BC505" t="s">
        <v>4836</v>
      </c>
      <c r="BD505" t="s">
        <v>8</v>
      </c>
      <c r="BE505" t="s">
        <v>8</v>
      </c>
      <c r="BG505" t="s">
        <v>249</v>
      </c>
      <c r="BH505" t="s">
        <v>251</v>
      </c>
      <c r="BI505" t="s">
        <v>255</v>
      </c>
      <c r="BJ505" t="s">
        <v>4556</v>
      </c>
      <c r="BK505" t="s">
        <v>4556</v>
      </c>
      <c r="BL505" t="s">
        <v>9</v>
      </c>
      <c r="BM505" t="s">
        <v>9</v>
      </c>
      <c r="BW505" t="s">
        <v>249</v>
      </c>
      <c r="BX505" t="s">
        <v>284</v>
      </c>
      <c r="BY505" t="s">
        <v>255</v>
      </c>
      <c r="BZ505" t="s">
        <v>4526</v>
      </c>
      <c r="CA505" t="s">
        <v>4526</v>
      </c>
      <c r="CB505" t="s">
        <v>9</v>
      </c>
      <c r="CC505" t="s">
        <v>9</v>
      </c>
      <c r="CM505" t="s">
        <v>249</v>
      </c>
      <c r="CN505" t="s">
        <v>255</v>
      </c>
      <c r="CO505" t="s">
        <v>4492</v>
      </c>
      <c r="CP505" t="s">
        <v>4492</v>
      </c>
      <c r="CQ505" t="s">
        <v>9</v>
      </c>
      <c r="CR505" t="s">
        <v>9</v>
      </c>
      <c r="CT505" t="s">
        <v>249</v>
      </c>
      <c r="CU505" t="s">
        <v>303</v>
      </c>
      <c r="CV505" t="s">
        <v>258</v>
      </c>
      <c r="CW505" t="s">
        <v>4556</v>
      </c>
      <c r="CX505" t="s">
        <v>4574</v>
      </c>
      <c r="CY505" t="s">
        <v>9</v>
      </c>
      <c r="CZ505" t="s">
        <v>9</v>
      </c>
      <c r="GN505" t="s">
        <v>276</v>
      </c>
      <c r="GO505" t="s">
        <v>276</v>
      </c>
      <c r="GW505" t="s">
        <v>8</v>
      </c>
      <c r="GX505" t="s">
        <v>263</v>
      </c>
      <c r="GY505" t="s">
        <v>1261</v>
      </c>
      <c r="HA505" t="s">
        <v>4530</v>
      </c>
      <c r="MZ505" t="s">
        <v>4488</v>
      </c>
      <c r="NA505" t="s">
        <v>4489</v>
      </c>
      <c r="NB505" t="s">
        <v>4489</v>
      </c>
      <c r="NC505" t="s">
        <v>4489</v>
      </c>
      <c r="ND505" t="s">
        <v>4489</v>
      </c>
      <c r="NE505" t="s">
        <v>4489</v>
      </c>
      <c r="NF505" t="s">
        <v>4489</v>
      </c>
      <c r="NG505" t="s">
        <v>4489</v>
      </c>
      <c r="NI505" t="s">
        <v>4489</v>
      </c>
      <c r="NJ505" t="s">
        <v>4489</v>
      </c>
      <c r="NK505" t="s">
        <v>4489</v>
      </c>
      <c r="NL505" t="s">
        <v>4489</v>
      </c>
      <c r="NM505" t="s">
        <v>4489</v>
      </c>
      <c r="NN505" t="s">
        <v>4488</v>
      </c>
      <c r="NO505" t="s">
        <v>4489</v>
      </c>
      <c r="NP505" t="s">
        <v>4489</v>
      </c>
      <c r="NQ505" t="s">
        <v>4489</v>
      </c>
      <c r="NR505" t="s">
        <v>4489</v>
      </c>
      <c r="NS505" t="s">
        <v>4489</v>
      </c>
      <c r="NT505" t="s">
        <v>4489</v>
      </c>
      <c r="NU505" t="s">
        <v>4489</v>
      </c>
      <c r="NV505" t="s">
        <v>4489</v>
      </c>
      <c r="NW505" t="s">
        <v>4489</v>
      </c>
      <c r="NX505" t="s">
        <v>4489</v>
      </c>
    </row>
    <row r="506" spans="1:388" x14ac:dyDescent="0.25">
      <c r="A506">
        <v>815</v>
      </c>
      <c r="B506" t="s">
        <v>4855</v>
      </c>
      <c r="C506" t="s">
        <v>295</v>
      </c>
      <c r="D506" t="s">
        <v>2017</v>
      </c>
      <c r="E506" t="s">
        <v>4795</v>
      </c>
      <c r="F506" t="s">
        <v>4751</v>
      </c>
      <c r="G506" t="s">
        <v>245</v>
      </c>
      <c r="H506" t="s">
        <v>249</v>
      </c>
      <c r="I506" t="s">
        <v>247</v>
      </c>
      <c r="J506" t="s">
        <v>248</v>
      </c>
      <c r="K506" t="s">
        <v>4511</v>
      </c>
      <c r="L506" t="s">
        <v>4833</v>
      </c>
      <c r="M506" t="s">
        <v>9</v>
      </c>
      <c r="N506" t="s">
        <v>9</v>
      </c>
      <c r="X506" t="s">
        <v>249</v>
      </c>
      <c r="Y506" t="s">
        <v>248</v>
      </c>
      <c r="Z506" t="s">
        <v>4566</v>
      </c>
      <c r="AA506" t="s">
        <v>4709</v>
      </c>
      <c r="AB506" t="s">
        <v>9</v>
      </c>
      <c r="AC506" t="s">
        <v>9</v>
      </c>
      <c r="AL506" t="s">
        <v>246</v>
      </c>
      <c r="AP506" t="s">
        <v>9</v>
      </c>
      <c r="AQ506" t="s">
        <v>9</v>
      </c>
      <c r="AS506" t="s">
        <v>249</v>
      </c>
      <c r="AT506" t="s">
        <v>255</v>
      </c>
      <c r="AU506" t="s">
        <v>4556</v>
      </c>
      <c r="AV506" t="s">
        <v>4556</v>
      </c>
      <c r="AW506" t="s">
        <v>9</v>
      </c>
      <c r="AX506" t="s">
        <v>9</v>
      </c>
      <c r="AZ506" t="s">
        <v>249</v>
      </c>
      <c r="BD506" t="s">
        <v>9</v>
      </c>
      <c r="BE506" t="s">
        <v>9</v>
      </c>
      <c r="GN506" t="s">
        <v>276</v>
      </c>
      <c r="GO506" t="s">
        <v>276</v>
      </c>
      <c r="GW506" t="s">
        <v>8</v>
      </c>
      <c r="GX506" t="s">
        <v>263</v>
      </c>
      <c r="GY506" t="s">
        <v>1261</v>
      </c>
      <c r="HA506" t="s">
        <v>4559</v>
      </c>
      <c r="MZ506" t="s">
        <v>4488</v>
      </c>
      <c r="NA506" t="s">
        <v>4489</v>
      </c>
      <c r="NB506" t="s">
        <v>4489</v>
      </c>
      <c r="NC506" t="s">
        <v>4489</v>
      </c>
      <c r="ND506" t="s">
        <v>4489</v>
      </c>
      <c r="NE506" t="s">
        <v>4489</v>
      </c>
      <c r="NF506" t="s">
        <v>4489</v>
      </c>
      <c r="NG506" t="s">
        <v>4489</v>
      </c>
      <c r="NI506" t="s">
        <v>4489</v>
      </c>
      <c r="NJ506" t="s">
        <v>4489</v>
      </c>
      <c r="NK506" t="s">
        <v>4489</v>
      </c>
      <c r="NL506" t="s">
        <v>4489</v>
      </c>
      <c r="NM506" t="s">
        <v>4489</v>
      </c>
      <c r="NN506" t="s">
        <v>4489</v>
      </c>
      <c r="NO506" t="s">
        <v>4488</v>
      </c>
      <c r="NP506" t="s">
        <v>4489</v>
      </c>
      <c r="NQ506" t="s">
        <v>4489</v>
      </c>
      <c r="NR506" t="s">
        <v>4489</v>
      </c>
      <c r="NS506" t="s">
        <v>4489</v>
      </c>
      <c r="NT506" t="s">
        <v>4489</v>
      </c>
      <c r="NU506" t="s">
        <v>4489</v>
      </c>
      <c r="NV506" t="s">
        <v>4489</v>
      </c>
      <c r="NW506" t="s">
        <v>4489</v>
      </c>
      <c r="NX506" t="s">
        <v>4489</v>
      </c>
    </row>
    <row r="507" spans="1:388" x14ac:dyDescent="0.25">
      <c r="A507">
        <v>816</v>
      </c>
      <c r="B507" t="s">
        <v>4855</v>
      </c>
      <c r="C507" t="s">
        <v>295</v>
      </c>
      <c r="D507" t="s">
        <v>2017</v>
      </c>
      <c r="E507" t="s">
        <v>4795</v>
      </c>
      <c r="F507" t="s">
        <v>4751</v>
      </c>
      <c r="G507" t="s">
        <v>245</v>
      </c>
      <c r="FG507" t="s">
        <v>246</v>
      </c>
      <c r="FH507" t="s">
        <v>4536</v>
      </c>
      <c r="FI507" t="s">
        <v>4536</v>
      </c>
      <c r="FJ507" t="s">
        <v>246</v>
      </c>
      <c r="FK507" t="s">
        <v>4590</v>
      </c>
      <c r="FL507" t="s">
        <v>4590</v>
      </c>
      <c r="MZ507" t="s">
        <v>4488</v>
      </c>
      <c r="NA507" t="s">
        <v>4489</v>
      </c>
      <c r="NB507" t="s">
        <v>4489</v>
      </c>
      <c r="NC507" t="s">
        <v>4489</v>
      </c>
      <c r="ND507" t="s">
        <v>4489</v>
      </c>
      <c r="NE507" t="s">
        <v>4489</v>
      </c>
      <c r="NF507" t="s">
        <v>4489</v>
      </c>
      <c r="NG507" t="s">
        <v>4489</v>
      </c>
      <c r="NI507" t="s">
        <v>4489</v>
      </c>
      <c r="NJ507" t="s">
        <v>4488</v>
      </c>
      <c r="NK507" t="s">
        <v>4489</v>
      </c>
      <c r="NL507" t="s">
        <v>4489</v>
      </c>
      <c r="NM507" t="s">
        <v>4489</v>
      </c>
      <c r="NN507" t="s">
        <v>4489</v>
      </c>
      <c r="NO507" t="s">
        <v>4489</v>
      </c>
      <c r="NP507" t="s">
        <v>4489</v>
      </c>
      <c r="NQ507" t="s">
        <v>4489</v>
      </c>
      <c r="NR507" t="s">
        <v>4489</v>
      </c>
      <c r="NS507" t="s">
        <v>4489</v>
      </c>
      <c r="NT507" t="s">
        <v>4489</v>
      </c>
      <c r="NU507" t="s">
        <v>4489</v>
      </c>
      <c r="NV507" t="s">
        <v>4489</v>
      </c>
      <c r="NW507" t="s">
        <v>4489</v>
      </c>
      <c r="NX507" t="s">
        <v>4489</v>
      </c>
    </row>
    <row r="508" spans="1:388" x14ac:dyDescent="0.25">
      <c r="A508">
        <v>817</v>
      </c>
      <c r="B508" t="s">
        <v>4855</v>
      </c>
      <c r="C508" t="s">
        <v>295</v>
      </c>
      <c r="D508" t="s">
        <v>2017</v>
      </c>
      <c r="E508" t="s">
        <v>4795</v>
      </c>
      <c r="F508" t="s">
        <v>4751</v>
      </c>
      <c r="G508" t="s">
        <v>245</v>
      </c>
      <c r="DE508" t="s">
        <v>249</v>
      </c>
      <c r="DF508" t="s">
        <v>261</v>
      </c>
      <c r="DG508" t="s">
        <v>4526</v>
      </c>
      <c r="DH508" t="s">
        <v>4561</v>
      </c>
      <c r="DI508" t="s">
        <v>9</v>
      </c>
      <c r="DJ508" t="s">
        <v>9</v>
      </c>
      <c r="EY508" t="s">
        <v>246</v>
      </c>
      <c r="EZ508" t="s">
        <v>4491</v>
      </c>
      <c r="FA508" t="s">
        <v>4621</v>
      </c>
      <c r="FB508" t="s">
        <v>4621</v>
      </c>
      <c r="FC508" t="s">
        <v>249</v>
      </c>
      <c r="FD508" t="s">
        <v>265</v>
      </c>
      <c r="FE508" t="s">
        <v>4502</v>
      </c>
      <c r="FF508" t="s">
        <v>4664</v>
      </c>
      <c r="GP508" t="s">
        <v>276</v>
      </c>
      <c r="HB508" t="s">
        <v>8</v>
      </c>
      <c r="HC508" t="s">
        <v>263</v>
      </c>
      <c r="HD508" t="s">
        <v>263</v>
      </c>
      <c r="HE508" t="s">
        <v>1261</v>
      </c>
      <c r="HG508" t="s">
        <v>4532</v>
      </c>
      <c r="MZ508" t="s">
        <v>4488</v>
      </c>
      <c r="NA508" t="s">
        <v>4489</v>
      </c>
      <c r="NB508" t="s">
        <v>4489</v>
      </c>
      <c r="NC508" t="s">
        <v>4489</v>
      </c>
      <c r="ND508" t="s">
        <v>4489</v>
      </c>
      <c r="NE508" t="s">
        <v>4489</v>
      </c>
      <c r="NF508" t="s">
        <v>4489</v>
      </c>
      <c r="NG508" t="s">
        <v>4489</v>
      </c>
      <c r="NI508" t="s">
        <v>4489</v>
      </c>
      <c r="NJ508" t="s">
        <v>4489</v>
      </c>
      <c r="NK508" t="s">
        <v>4488</v>
      </c>
      <c r="NL508" t="s">
        <v>4489</v>
      </c>
      <c r="NM508" t="s">
        <v>4489</v>
      </c>
      <c r="NN508" t="s">
        <v>4489</v>
      </c>
      <c r="NO508" t="s">
        <v>4489</v>
      </c>
      <c r="NP508" t="s">
        <v>4489</v>
      </c>
      <c r="NQ508" t="s">
        <v>4489</v>
      </c>
      <c r="NR508" t="s">
        <v>4489</v>
      </c>
      <c r="NS508" t="s">
        <v>4489</v>
      </c>
      <c r="NT508" t="s">
        <v>4489</v>
      </c>
      <c r="NU508" t="s">
        <v>4489</v>
      </c>
      <c r="NV508" t="s">
        <v>4489</v>
      </c>
      <c r="NW508" t="s">
        <v>4489</v>
      </c>
      <c r="NX508" t="s">
        <v>4489</v>
      </c>
    </row>
    <row r="509" spans="1:388" x14ac:dyDescent="0.25">
      <c r="A509">
        <v>818</v>
      </c>
      <c r="B509" t="s">
        <v>4855</v>
      </c>
      <c r="C509" t="s">
        <v>295</v>
      </c>
      <c r="D509" t="s">
        <v>2017</v>
      </c>
      <c r="E509" t="s">
        <v>4795</v>
      </c>
      <c r="F509" t="s">
        <v>4751</v>
      </c>
      <c r="G509" t="s">
        <v>245</v>
      </c>
      <c r="GH509" t="s">
        <v>291</v>
      </c>
      <c r="GI509" t="s">
        <v>4682</v>
      </c>
      <c r="GJ509" t="s">
        <v>4682</v>
      </c>
      <c r="GK509" t="s">
        <v>4520</v>
      </c>
      <c r="GL509" t="s">
        <v>4520</v>
      </c>
      <c r="GM509" t="s">
        <v>4612</v>
      </c>
    </row>
    <row r="510" spans="1:388" x14ac:dyDescent="0.25">
      <c r="A510">
        <v>819</v>
      </c>
      <c r="B510" t="s">
        <v>4855</v>
      </c>
      <c r="C510" t="s">
        <v>295</v>
      </c>
      <c r="D510" t="s">
        <v>2017</v>
      </c>
      <c r="E510" t="s">
        <v>4795</v>
      </c>
      <c r="F510" t="s">
        <v>4751</v>
      </c>
      <c r="G510" t="s">
        <v>245</v>
      </c>
      <c r="DE510" t="s">
        <v>249</v>
      </c>
      <c r="DF510" t="s">
        <v>261</v>
      </c>
      <c r="DG510" t="s">
        <v>4492</v>
      </c>
      <c r="DH510" t="s">
        <v>4494</v>
      </c>
      <c r="DI510" t="s">
        <v>9</v>
      </c>
      <c r="DJ510" t="s">
        <v>9</v>
      </c>
      <c r="DX510" t="s">
        <v>249</v>
      </c>
      <c r="DY510" t="s">
        <v>4492</v>
      </c>
      <c r="DZ510" t="s">
        <v>4492</v>
      </c>
      <c r="EA510" t="s">
        <v>9</v>
      </c>
      <c r="EB510" t="s">
        <v>9</v>
      </c>
      <c r="ED510" t="s">
        <v>246</v>
      </c>
      <c r="EE510" t="s">
        <v>4599</v>
      </c>
      <c r="EF510" t="s">
        <v>4599</v>
      </c>
      <c r="EG510" t="s">
        <v>9</v>
      </c>
      <c r="EH510" t="s">
        <v>9</v>
      </c>
      <c r="EJ510" t="s">
        <v>249</v>
      </c>
      <c r="EK510" t="s">
        <v>4956</v>
      </c>
      <c r="EL510" t="s">
        <v>4956</v>
      </c>
      <c r="EM510" t="s">
        <v>9</v>
      </c>
      <c r="EN510" t="s">
        <v>9</v>
      </c>
      <c r="EP510" t="s">
        <v>246</v>
      </c>
      <c r="EQ510" t="s">
        <v>4537</v>
      </c>
      <c r="ER510" t="s">
        <v>4537</v>
      </c>
      <c r="ES510" t="s">
        <v>8</v>
      </c>
      <c r="ET510" t="s">
        <v>8</v>
      </c>
      <c r="GP510" t="s">
        <v>276</v>
      </c>
      <c r="HB510" t="s">
        <v>8</v>
      </c>
      <c r="HC510" t="s">
        <v>263</v>
      </c>
      <c r="HD510" t="s">
        <v>263</v>
      </c>
      <c r="HE510" t="s">
        <v>1261</v>
      </c>
      <c r="HG510" t="s">
        <v>4530</v>
      </c>
      <c r="MZ510" t="s">
        <v>4488</v>
      </c>
      <c r="NA510" t="s">
        <v>4489</v>
      </c>
      <c r="NB510" t="s">
        <v>4489</v>
      </c>
      <c r="NC510" t="s">
        <v>4489</v>
      </c>
      <c r="ND510" t="s">
        <v>4489</v>
      </c>
      <c r="NE510" t="s">
        <v>4489</v>
      </c>
      <c r="NF510" t="s">
        <v>4489</v>
      </c>
      <c r="NG510" t="s">
        <v>4489</v>
      </c>
      <c r="NI510" t="s">
        <v>4489</v>
      </c>
      <c r="NJ510" t="s">
        <v>4489</v>
      </c>
      <c r="NK510" t="s">
        <v>4489</v>
      </c>
      <c r="NL510" t="s">
        <v>4489</v>
      </c>
      <c r="NM510" t="s">
        <v>4489</v>
      </c>
      <c r="NN510" t="s">
        <v>4489</v>
      </c>
      <c r="NO510" t="s">
        <v>4489</v>
      </c>
      <c r="NP510" t="s">
        <v>4489</v>
      </c>
      <c r="NQ510" t="s">
        <v>4489</v>
      </c>
      <c r="NR510" t="s">
        <v>4489</v>
      </c>
      <c r="NS510" t="s">
        <v>4488</v>
      </c>
      <c r="NT510" t="s">
        <v>4489</v>
      </c>
      <c r="NU510" t="s">
        <v>4489</v>
      </c>
      <c r="NV510" t="s">
        <v>4489</v>
      </c>
      <c r="NW510" t="s">
        <v>4489</v>
      </c>
      <c r="NX510" t="s">
        <v>4489</v>
      </c>
    </row>
    <row r="511" spans="1:388" x14ac:dyDescent="0.25">
      <c r="A511">
        <v>820</v>
      </c>
      <c r="B511" t="s">
        <v>4899</v>
      </c>
      <c r="C511" t="s">
        <v>295</v>
      </c>
      <c r="D511" t="s">
        <v>2017</v>
      </c>
      <c r="E511" t="s">
        <v>4795</v>
      </c>
      <c r="F511" t="s">
        <v>4751</v>
      </c>
      <c r="G511" t="s">
        <v>245</v>
      </c>
      <c r="H511" t="s">
        <v>249</v>
      </c>
      <c r="I511" t="s">
        <v>247</v>
      </c>
      <c r="J511" t="s">
        <v>248</v>
      </c>
      <c r="K511" t="s">
        <v>4957</v>
      </c>
      <c r="L511" t="s">
        <v>4832</v>
      </c>
      <c r="M511" t="s">
        <v>8</v>
      </c>
      <c r="N511" t="s">
        <v>8</v>
      </c>
      <c r="X511" t="s">
        <v>249</v>
      </c>
      <c r="Y511" t="s">
        <v>248</v>
      </c>
      <c r="Z511" t="s">
        <v>4511</v>
      </c>
      <c r="AA511" t="s">
        <v>4597</v>
      </c>
      <c r="AB511" t="s">
        <v>8</v>
      </c>
      <c r="AC511" t="s">
        <v>9</v>
      </c>
      <c r="AS511" t="s">
        <v>249</v>
      </c>
      <c r="AT511" t="s">
        <v>255</v>
      </c>
      <c r="AU511" t="s">
        <v>4556</v>
      </c>
      <c r="AV511" t="s">
        <v>4556</v>
      </c>
      <c r="AW511" t="s">
        <v>9</v>
      </c>
      <c r="AX511" t="s">
        <v>9</v>
      </c>
      <c r="BG511" t="s">
        <v>249</v>
      </c>
      <c r="BH511" t="s">
        <v>251</v>
      </c>
      <c r="BI511" t="s">
        <v>255</v>
      </c>
      <c r="BJ511" t="s">
        <v>4509</v>
      </c>
      <c r="BK511" t="s">
        <v>4509</v>
      </c>
      <c r="BL511" t="s">
        <v>9</v>
      </c>
      <c r="BM511" t="s">
        <v>9</v>
      </c>
      <c r="BW511" t="s">
        <v>249</v>
      </c>
      <c r="BX511" t="s">
        <v>256</v>
      </c>
      <c r="BY511" t="s">
        <v>255</v>
      </c>
      <c r="BZ511" t="s">
        <v>4497</v>
      </c>
      <c r="CA511" t="s">
        <v>4497</v>
      </c>
      <c r="CB511" t="s">
        <v>9</v>
      </c>
      <c r="CC511" t="s">
        <v>9</v>
      </c>
      <c r="CM511" t="s">
        <v>249</v>
      </c>
      <c r="CN511" t="s">
        <v>255</v>
      </c>
      <c r="CO511" t="s">
        <v>4497</v>
      </c>
      <c r="CP511" t="s">
        <v>4497</v>
      </c>
      <c r="CQ511" t="s">
        <v>9</v>
      </c>
      <c r="CR511" t="s">
        <v>9</v>
      </c>
      <c r="CT511" t="s">
        <v>249</v>
      </c>
      <c r="CU511" t="s">
        <v>314</v>
      </c>
      <c r="CV511" t="s">
        <v>258</v>
      </c>
      <c r="CW511" t="s">
        <v>4509</v>
      </c>
      <c r="CX511" t="s">
        <v>4490</v>
      </c>
      <c r="CY511" t="s">
        <v>9</v>
      </c>
      <c r="CZ511" t="s">
        <v>9</v>
      </c>
      <c r="DE511" t="s">
        <v>249</v>
      </c>
      <c r="DI511" t="s">
        <v>9</v>
      </c>
      <c r="DJ511" t="s">
        <v>9</v>
      </c>
      <c r="GN511" t="s">
        <v>276</v>
      </c>
      <c r="GO511" t="s">
        <v>276</v>
      </c>
      <c r="GP511" t="s">
        <v>276</v>
      </c>
      <c r="GQ511" t="s">
        <v>8</v>
      </c>
      <c r="GR511" t="s">
        <v>9</v>
      </c>
      <c r="GS511" t="s">
        <v>4675</v>
      </c>
      <c r="GT511" t="s">
        <v>1261</v>
      </c>
      <c r="GV511" t="s">
        <v>4530</v>
      </c>
      <c r="GW511" t="s">
        <v>8</v>
      </c>
      <c r="GX511" t="s">
        <v>263</v>
      </c>
      <c r="GY511" t="s">
        <v>1261</v>
      </c>
      <c r="HA511" t="s">
        <v>4530</v>
      </c>
      <c r="HB511" t="s">
        <v>8</v>
      </c>
      <c r="HC511" t="s">
        <v>263</v>
      </c>
      <c r="HD511" t="s">
        <v>263</v>
      </c>
      <c r="HE511" t="s">
        <v>1261</v>
      </c>
      <c r="HG511" t="s">
        <v>4559</v>
      </c>
      <c r="MZ511" t="s">
        <v>4488</v>
      </c>
      <c r="NA511" t="s">
        <v>4489</v>
      </c>
      <c r="NB511" t="s">
        <v>4489</v>
      </c>
      <c r="NC511" t="s">
        <v>4489</v>
      </c>
      <c r="ND511" t="s">
        <v>4489</v>
      </c>
      <c r="NE511" t="s">
        <v>4489</v>
      </c>
      <c r="NF511" t="s">
        <v>4489</v>
      </c>
      <c r="NG511" t="s">
        <v>4489</v>
      </c>
      <c r="NI511" t="s">
        <v>4489</v>
      </c>
      <c r="NJ511" t="s">
        <v>4489</v>
      </c>
      <c r="NK511" t="s">
        <v>4489</v>
      </c>
      <c r="NL511" t="s">
        <v>4489</v>
      </c>
      <c r="NM511" t="s">
        <v>4489</v>
      </c>
      <c r="NN511" t="s">
        <v>4489</v>
      </c>
      <c r="NO511" t="s">
        <v>4489</v>
      </c>
      <c r="NP511" t="s">
        <v>4489</v>
      </c>
      <c r="NQ511" t="s">
        <v>4488</v>
      </c>
      <c r="NR511" t="s">
        <v>4489</v>
      </c>
      <c r="NS511" t="s">
        <v>4489</v>
      </c>
      <c r="NT511" t="s">
        <v>4489</v>
      </c>
      <c r="NU511" t="s">
        <v>4489</v>
      </c>
      <c r="NV511" t="s">
        <v>4489</v>
      </c>
      <c r="NW511" t="s">
        <v>4489</v>
      </c>
      <c r="NX511" t="s">
        <v>4489</v>
      </c>
    </row>
    <row r="512" spans="1:388" x14ac:dyDescent="0.25">
      <c r="A512">
        <v>821</v>
      </c>
      <c r="B512" t="s">
        <v>4899</v>
      </c>
      <c r="C512" t="s">
        <v>295</v>
      </c>
      <c r="D512" t="s">
        <v>2017</v>
      </c>
      <c r="E512" t="s">
        <v>4795</v>
      </c>
      <c r="F512" t="s">
        <v>4751</v>
      </c>
      <c r="G512" t="s">
        <v>245</v>
      </c>
      <c r="DE512" t="s">
        <v>249</v>
      </c>
      <c r="DF512" t="s">
        <v>261</v>
      </c>
      <c r="DG512" t="s">
        <v>4526</v>
      </c>
      <c r="DH512" t="s">
        <v>4561</v>
      </c>
      <c r="DI512" t="s">
        <v>9</v>
      </c>
      <c r="DJ512" t="s">
        <v>9</v>
      </c>
      <c r="DL512" t="s">
        <v>249</v>
      </c>
      <c r="DM512" t="s">
        <v>4490</v>
      </c>
      <c r="DN512" t="s">
        <v>4490</v>
      </c>
      <c r="DO512" t="s">
        <v>8</v>
      </c>
      <c r="DP512" t="s">
        <v>8</v>
      </c>
      <c r="DR512" t="s">
        <v>246</v>
      </c>
      <c r="DS512" t="s">
        <v>4954</v>
      </c>
      <c r="DT512" t="s">
        <v>4954</v>
      </c>
      <c r="DU512" t="s">
        <v>8</v>
      </c>
      <c r="DV512" t="s">
        <v>8</v>
      </c>
      <c r="DX512" t="s">
        <v>249</v>
      </c>
      <c r="DY512" t="s">
        <v>4526</v>
      </c>
      <c r="DZ512" t="s">
        <v>4526</v>
      </c>
      <c r="EA512" t="s">
        <v>9</v>
      </c>
      <c r="EB512" t="s">
        <v>9</v>
      </c>
      <c r="EJ512" t="s">
        <v>246</v>
      </c>
      <c r="EK512" t="s">
        <v>4595</v>
      </c>
      <c r="EL512" t="s">
        <v>4595</v>
      </c>
      <c r="EM512" t="s">
        <v>8</v>
      </c>
      <c r="EN512" t="s">
        <v>8</v>
      </c>
      <c r="GP512" t="s">
        <v>276</v>
      </c>
      <c r="HB512" t="s">
        <v>8</v>
      </c>
      <c r="HC512" t="s">
        <v>263</v>
      </c>
      <c r="HD512" t="s">
        <v>263</v>
      </c>
      <c r="HE512" t="s">
        <v>1261</v>
      </c>
      <c r="HG512" t="s">
        <v>4491</v>
      </c>
      <c r="MZ512" t="s">
        <v>4488</v>
      </c>
      <c r="NA512" t="s">
        <v>4489</v>
      </c>
      <c r="NB512" t="s">
        <v>4489</v>
      </c>
      <c r="NC512" t="s">
        <v>4489</v>
      </c>
      <c r="ND512" t="s">
        <v>4489</v>
      </c>
      <c r="NE512" t="s">
        <v>4489</v>
      </c>
      <c r="NF512" t="s">
        <v>4489</v>
      </c>
      <c r="NG512" t="s">
        <v>4489</v>
      </c>
      <c r="NI512" t="s">
        <v>4489</v>
      </c>
      <c r="NJ512" t="s">
        <v>4489</v>
      </c>
      <c r="NK512" t="s">
        <v>4489</v>
      </c>
      <c r="NL512" t="s">
        <v>4489</v>
      </c>
      <c r="NM512" t="s">
        <v>4489</v>
      </c>
      <c r="NN512" t="s">
        <v>4489</v>
      </c>
      <c r="NO512" t="s">
        <v>4488</v>
      </c>
      <c r="NP512" t="s">
        <v>4489</v>
      </c>
      <c r="NQ512" t="s">
        <v>4489</v>
      </c>
      <c r="NR512" t="s">
        <v>4489</v>
      </c>
      <c r="NS512" t="s">
        <v>4489</v>
      </c>
      <c r="NT512" t="s">
        <v>4489</v>
      </c>
      <c r="NU512" t="s">
        <v>4489</v>
      </c>
      <c r="NV512" t="s">
        <v>4489</v>
      </c>
      <c r="NW512" t="s">
        <v>4489</v>
      </c>
      <c r="NX512" t="s">
        <v>4489</v>
      </c>
    </row>
    <row r="513" spans="1:388" x14ac:dyDescent="0.25">
      <c r="A513">
        <v>822</v>
      </c>
      <c r="B513" t="s">
        <v>4899</v>
      </c>
      <c r="C513" t="s">
        <v>295</v>
      </c>
      <c r="D513" t="s">
        <v>2017</v>
      </c>
      <c r="E513" t="s">
        <v>4795</v>
      </c>
      <c r="F513" t="s">
        <v>4751</v>
      </c>
      <c r="G513" t="s">
        <v>245</v>
      </c>
      <c r="P513" t="s">
        <v>246</v>
      </c>
      <c r="Q513" t="s">
        <v>275</v>
      </c>
      <c r="R513" t="s">
        <v>848</v>
      </c>
      <c r="S513" t="s">
        <v>4538</v>
      </c>
      <c r="T513" t="s">
        <v>4538</v>
      </c>
      <c r="U513" t="s">
        <v>9</v>
      </c>
      <c r="V513" t="s">
        <v>9</v>
      </c>
      <c r="AE513" t="s">
        <v>249</v>
      </c>
      <c r="AF513" t="s">
        <v>848</v>
      </c>
      <c r="AG513" t="s">
        <v>4625</v>
      </c>
      <c r="AH513" t="s">
        <v>4625</v>
      </c>
      <c r="AI513" t="s">
        <v>9</v>
      </c>
      <c r="AJ513" t="s">
        <v>9</v>
      </c>
      <c r="BO513" t="s">
        <v>249</v>
      </c>
      <c r="BP513" t="s">
        <v>251</v>
      </c>
      <c r="BQ513" t="s">
        <v>848</v>
      </c>
      <c r="BR513" t="s">
        <v>4537</v>
      </c>
      <c r="BS513" t="s">
        <v>4537</v>
      </c>
      <c r="BT513" t="s">
        <v>9</v>
      </c>
      <c r="BU513" t="s">
        <v>9</v>
      </c>
      <c r="CE513" t="s">
        <v>249</v>
      </c>
      <c r="CF513" t="s">
        <v>256</v>
      </c>
      <c r="CG513" t="s">
        <v>848</v>
      </c>
      <c r="CH513" t="s">
        <v>4858</v>
      </c>
      <c r="CI513" t="s">
        <v>4858</v>
      </c>
      <c r="CJ513" t="s">
        <v>9</v>
      </c>
      <c r="CK513" t="s">
        <v>276</v>
      </c>
      <c r="GN513" t="s">
        <v>276</v>
      </c>
      <c r="GO513" t="s">
        <v>276</v>
      </c>
      <c r="GW513" t="s">
        <v>8</v>
      </c>
      <c r="GX513" t="s">
        <v>263</v>
      </c>
      <c r="GY513" t="s">
        <v>1259</v>
      </c>
      <c r="HA513" t="s">
        <v>4524</v>
      </c>
      <c r="MZ513" t="s">
        <v>4488</v>
      </c>
      <c r="NA513" t="s">
        <v>4489</v>
      </c>
      <c r="NB513" t="s">
        <v>4489</v>
      </c>
      <c r="NC513" t="s">
        <v>4489</v>
      </c>
      <c r="ND513" t="s">
        <v>4489</v>
      </c>
      <c r="NE513" t="s">
        <v>4489</v>
      </c>
      <c r="NF513" t="s">
        <v>4489</v>
      </c>
      <c r="NG513" t="s">
        <v>4489</v>
      </c>
      <c r="NI513" t="s">
        <v>4489</v>
      </c>
      <c r="NJ513" t="s">
        <v>4489</v>
      </c>
      <c r="NK513" t="s">
        <v>4489</v>
      </c>
      <c r="NL513" t="s">
        <v>4489</v>
      </c>
      <c r="NM513" t="s">
        <v>4489</v>
      </c>
      <c r="NN513" t="s">
        <v>4489</v>
      </c>
      <c r="NO513" t="s">
        <v>4489</v>
      </c>
      <c r="NP513" t="s">
        <v>4489</v>
      </c>
      <c r="NQ513" t="s">
        <v>4489</v>
      </c>
      <c r="NR513" t="s">
        <v>4489</v>
      </c>
      <c r="NS513" t="s">
        <v>4489</v>
      </c>
      <c r="NT513" t="s">
        <v>4488</v>
      </c>
      <c r="NU513" t="s">
        <v>4489</v>
      </c>
      <c r="NV513" t="s">
        <v>4489</v>
      </c>
      <c r="NW513" t="s">
        <v>4489</v>
      </c>
      <c r="NX513" t="s">
        <v>4489</v>
      </c>
    </row>
    <row r="514" spans="1:388" x14ac:dyDescent="0.25">
      <c r="A514">
        <v>823</v>
      </c>
      <c r="B514" t="s">
        <v>4899</v>
      </c>
      <c r="C514" t="s">
        <v>295</v>
      </c>
      <c r="D514" t="s">
        <v>2017</v>
      </c>
      <c r="E514" t="s">
        <v>4795</v>
      </c>
      <c r="F514" t="s">
        <v>4751</v>
      </c>
      <c r="G514" t="s">
        <v>245</v>
      </c>
      <c r="AS514" t="s">
        <v>249</v>
      </c>
      <c r="AT514" t="s">
        <v>255</v>
      </c>
      <c r="AU514" t="s">
        <v>4556</v>
      </c>
      <c r="AV514" t="s">
        <v>4556</v>
      </c>
      <c r="AW514" t="s">
        <v>9</v>
      </c>
      <c r="AX514" t="s">
        <v>9</v>
      </c>
      <c r="AZ514" t="s">
        <v>249</v>
      </c>
      <c r="BA514" t="s">
        <v>248</v>
      </c>
      <c r="BB514" t="s">
        <v>4511</v>
      </c>
      <c r="BC514" t="s">
        <v>4837</v>
      </c>
      <c r="BD514" t="s">
        <v>8</v>
      </c>
      <c r="BE514" t="s">
        <v>8</v>
      </c>
      <c r="BG514" t="s">
        <v>249</v>
      </c>
      <c r="BH514" t="s">
        <v>251</v>
      </c>
      <c r="BI514" t="s">
        <v>255</v>
      </c>
      <c r="BJ514" t="s">
        <v>4509</v>
      </c>
      <c r="BK514" t="s">
        <v>4509</v>
      </c>
      <c r="BL514" t="s">
        <v>9</v>
      </c>
      <c r="BM514" t="s">
        <v>9</v>
      </c>
      <c r="BW514" t="s">
        <v>249</v>
      </c>
      <c r="BX514" t="s">
        <v>284</v>
      </c>
      <c r="BY514" t="s">
        <v>255</v>
      </c>
      <c r="BZ514" t="s">
        <v>4541</v>
      </c>
      <c r="CA514" t="s">
        <v>4541</v>
      </c>
      <c r="CB514" t="s">
        <v>9</v>
      </c>
      <c r="CC514" t="s">
        <v>9</v>
      </c>
      <c r="CM514" t="s">
        <v>249</v>
      </c>
      <c r="CN514" t="s">
        <v>255</v>
      </c>
      <c r="CO514" t="s">
        <v>4497</v>
      </c>
      <c r="CP514" t="s">
        <v>4497</v>
      </c>
      <c r="CQ514" t="s">
        <v>9</v>
      </c>
      <c r="CR514" t="s">
        <v>9</v>
      </c>
      <c r="DX514" t="s">
        <v>249</v>
      </c>
      <c r="DY514" t="s">
        <v>4632</v>
      </c>
      <c r="DZ514" t="s">
        <v>4632</v>
      </c>
      <c r="EA514" t="s">
        <v>9</v>
      </c>
      <c r="EB514" t="s">
        <v>9</v>
      </c>
      <c r="EJ514" t="s">
        <v>249</v>
      </c>
      <c r="EK514" t="s">
        <v>4953</v>
      </c>
      <c r="EL514" t="s">
        <v>4953</v>
      </c>
      <c r="EM514" t="s">
        <v>9</v>
      </c>
      <c r="EN514" t="s">
        <v>9</v>
      </c>
      <c r="GO514" t="s">
        <v>276</v>
      </c>
      <c r="GP514" t="s">
        <v>276</v>
      </c>
      <c r="GW514" t="s">
        <v>8</v>
      </c>
      <c r="GX514" t="s">
        <v>263</v>
      </c>
      <c r="GY514" t="s">
        <v>1259</v>
      </c>
      <c r="HA514" t="s">
        <v>4559</v>
      </c>
      <c r="HB514" t="s">
        <v>8</v>
      </c>
      <c r="HC514" t="s">
        <v>263</v>
      </c>
      <c r="HD514" t="s">
        <v>263</v>
      </c>
      <c r="HE514" t="s">
        <v>1261</v>
      </c>
      <c r="HG514" t="s">
        <v>4530</v>
      </c>
      <c r="MZ514" t="s">
        <v>4488</v>
      </c>
      <c r="NA514" t="s">
        <v>4489</v>
      </c>
      <c r="NB514" t="s">
        <v>4489</v>
      </c>
      <c r="NC514" t="s">
        <v>4489</v>
      </c>
      <c r="ND514" t="s">
        <v>4489</v>
      </c>
      <c r="NE514" t="s">
        <v>4489</v>
      </c>
      <c r="NF514" t="s">
        <v>4489</v>
      </c>
      <c r="NG514" t="s">
        <v>4489</v>
      </c>
      <c r="NI514" t="s">
        <v>4489</v>
      </c>
      <c r="NJ514" t="s">
        <v>4488</v>
      </c>
      <c r="NK514" t="s">
        <v>4489</v>
      </c>
      <c r="NL514" t="s">
        <v>4489</v>
      </c>
      <c r="NM514" t="s">
        <v>4489</v>
      </c>
      <c r="NN514" t="s">
        <v>4488</v>
      </c>
      <c r="NO514" t="s">
        <v>4489</v>
      </c>
      <c r="NP514" t="s">
        <v>4488</v>
      </c>
      <c r="NQ514" t="s">
        <v>4489</v>
      </c>
      <c r="NR514" t="s">
        <v>4489</v>
      </c>
      <c r="NS514" t="s">
        <v>4489</v>
      </c>
      <c r="NT514" t="s">
        <v>4489</v>
      </c>
      <c r="NU514" t="s">
        <v>4489</v>
      </c>
      <c r="NV514" t="s">
        <v>4489</v>
      </c>
      <c r="NW514" t="s">
        <v>4489</v>
      </c>
      <c r="NX514" t="s">
        <v>4489</v>
      </c>
    </row>
    <row r="515" spans="1:388" x14ac:dyDescent="0.25">
      <c r="A515">
        <v>826</v>
      </c>
      <c r="B515" t="s">
        <v>4899</v>
      </c>
      <c r="C515" t="s">
        <v>295</v>
      </c>
      <c r="D515" t="s">
        <v>2017</v>
      </c>
      <c r="E515" t="s">
        <v>4795</v>
      </c>
      <c r="F515" t="s">
        <v>4751</v>
      </c>
      <c r="G515" t="s">
        <v>245</v>
      </c>
      <c r="DL515" t="s">
        <v>249</v>
      </c>
      <c r="DO515" t="s">
        <v>8</v>
      </c>
      <c r="DP515" t="s">
        <v>8</v>
      </c>
      <c r="DR515" t="s">
        <v>246</v>
      </c>
      <c r="DS515" t="s">
        <v>4735</v>
      </c>
      <c r="DT515" t="s">
        <v>4735</v>
      </c>
      <c r="DU515" t="s">
        <v>8</v>
      </c>
      <c r="DV515" t="s">
        <v>8</v>
      </c>
      <c r="EJ515" t="s">
        <v>249</v>
      </c>
      <c r="EK515" t="s">
        <v>4522</v>
      </c>
      <c r="EL515" t="s">
        <v>4522</v>
      </c>
      <c r="EM515" t="s">
        <v>8</v>
      </c>
      <c r="EN515" t="s">
        <v>8</v>
      </c>
      <c r="EP515" t="s">
        <v>246</v>
      </c>
      <c r="EQ515" t="s">
        <v>4537</v>
      </c>
      <c r="ER515" t="s">
        <v>4537</v>
      </c>
      <c r="ES515" t="s">
        <v>8</v>
      </c>
      <c r="ET515" t="s">
        <v>8</v>
      </c>
      <c r="EV515" t="s">
        <v>246</v>
      </c>
      <c r="EW515" t="s">
        <v>4621</v>
      </c>
      <c r="EX515" t="s">
        <v>4621</v>
      </c>
      <c r="EY515" t="s">
        <v>249</v>
      </c>
      <c r="EZ515" t="s">
        <v>4491</v>
      </c>
      <c r="FA515" t="s">
        <v>4490</v>
      </c>
      <c r="FB515" t="s">
        <v>4490</v>
      </c>
      <c r="FC515" t="s">
        <v>249</v>
      </c>
      <c r="FD515" t="s">
        <v>479</v>
      </c>
      <c r="FE515" t="s">
        <v>4528</v>
      </c>
      <c r="FF515" t="s">
        <v>4544</v>
      </c>
      <c r="GP515" t="s">
        <v>276</v>
      </c>
      <c r="HB515" t="s">
        <v>8</v>
      </c>
      <c r="HC515" t="s">
        <v>263</v>
      </c>
      <c r="HD515" t="s">
        <v>263</v>
      </c>
      <c r="HE515" t="s">
        <v>1261</v>
      </c>
      <c r="HG515" t="s">
        <v>4524</v>
      </c>
      <c r="MZ515" t="s">
        <v>4488</v>
      </c>
      <c r="NA515" t="s">
        <v>4489</v>
      </c>
      <c r="NB515" t="s">
        <v>4489</v>
      </c>
      <c r="NC515" t="s">
        <v>4489</v>
      </c>
      <c r="ND515" t="s">
        <v>4489</v>
      </c>
      <c r="NE515" t="s">
        <v>4488</v>
      </c>
      <c r="NF515" t="s">
        <v>4489</v>
      </c>
      <c r="NG515" t="s">
        <v>4489</v>
      </c>
      <c r="NI515" t="s">
        <v>4489</v>
      </c>
      <c r="NJ515" t="s">
        <v>4489</v>
      </c>
      <c r="NK515" t="s">
        <v>4489</v>
      </c>
      <c r="NL515" t="s">
        <v>4489</v>
      </c>
      <c r="NM515" t="s">
        <v>4489</v>
      </c>
      <c r="NN515" t="s">
        <v>4489</v>
      </c>
      <c r="NO515" t="s">
        <v>4489</v>
      </c>
      <c r="NP515" t="s">
        <v>4489</v>
      </c>
      <c r="NQ515" t="s">
        <v>4489</v>
      </c>
      <c r="NR515" t="s">
        <v>4488</v>
      </c>
      <c r="NS515" t="s">
        <v>4488</v>
      </c>
      <c r="NT515" t="s">
        <v>4489</v>
      </c>
      <c r="NU515" t="s">
        <v>4489</v>
      </c>
      <c r="NV515" t="s">
        <v>4489</v>
      </c>
      <c r="NW515" t="s">
        <v>4489</v>
      </c>
      <c r="NX515" t="s">
        <v>4489</v>
      </c>
    </row>
    <row r="516" spans="1:388" x14ac:dyDescent="0.25">
      <c r="A516">
        <v>830</v>
      </c>
      <c r="B516" t="s">
        <v>4899</v>
      </c>
      <c r="C516" t="s">
        <v>295</v>
      </c>
      <c r="D516" t="s">
        <v>2017</v>
      </c>
      <c r="E516" t="s">
        <v>4795</v>
      </c>
      <c r="F516" t="s">
        <v>4751</v>
      </c>
      <c r="G516" t="s">
        <v>245</v>
      </c>
      <c r="H516" t="s">
        <v>246</v>
      </c>
      <c r="I516" t="s">
        <v>275</v>
      </c>
      <c r="J516" t="s">
        <v>248</v>
      </c>
      <c r="K516" t="s">
        <v>4498</v>
      </c>
      <c r="L516" t="s">
        <v>4531</v>
      </c>
      <c r="M516" t="s">
        <v>9</v>
      </c>
      <c r="N516" t="s">
        <v>9</v>
      </c>
      <c r="X516" t="s">
        <v>249</v>
      </c>
      <c r="Y516" t="s">
        <v>248</v>
      </c>
      <c r="Z516" t="s">
        <v>4574</v>
      </c>
      <c r="AA516" t="s">
        <v>4841</v>
      </c>
      <c r="AB516" t="s">
        <v>8</v>
      </c>
      <c r="AC516" t="s">
        <v>9</v>
      </c>
      <c r="AL516" t="s">
        <v>249</v>
      </c>
      <c r="AM516" t="s">
        <v>255</v>
      </c>
      <c r="AN516" t="s">
        <v>4509</v>
      </c>
      <c r="AO516" t="s">
        <v>4509</v>
      </c>
      <c r="AP516" t="s">
        <v>8</v>
      </c>
      <c r="AQ516" t="s">
        <v>9</v>
      </c>
      <c r="AS516" t="s">
        <v>246</v>
      </c>
      <c r="AT516" t="s">
        <v>255</v>
      </c>
      <c r="AU516" t="s">
        <v>4509</v>
      </c>
      <c r="AV516" t="s">
        <v>4509</v>
      </c>
      <c r="AW516" t="s">
        <v>8</v>
      </c>
      <c r="AX516" t="s">
        <v>9</v>
      </c>
      <c r="AZ516" t="s">
        <v>246</v>
      </c>
      <c r="BA516" t="s">
        <v>248</v>
      </c>
      <c r="BB516" t="s">
        <v>4511</v>
      </c>
      <c r="BC516" t="s">
        <v>4837</v>
      </c>
      <c r="BD516" t="s">
        <v>8</v>
      </c>
      <c r="BE516" t="s">
        <v>8</v>
      </c>
      <c r="BG516" t="s">
        <v>249</v>
      </c>
      <c r="BH516" t="s">
        <v>251</v>
      </c>
      <c r="BI516" t="s">
        <v>255</v>
      </c>
      <c r="BJ516" t="s">
        <v>4509</v>
      </c>
      <c r="BK516" t="s">
        <v>4509</v>
      </c>
      <c r="BL516" t="s">
        <v>9</v>
      </c>
      <c r="BM516" t="s">
        <v>9</v>
      </c>
      <c r="BW516" t="s">
        <v>249</v>
      </c>
      <c r="BX516" t="s">
        <v>256</v>
      </c>
      <c r="BY516" t="s">
        <v>255</v>
      </c>
      <c r="BZ516" t="s">
        <v>4497</v>
      </c>
      <c r="CA516" t="s">
        <v>4497</v>
      </c>
      <c r="CB516" t="s">
        <v>9</v>
      </c>
      <c r="CC516" t="s">
        <v>9</v>
      </c>
      <c r="CM516" t="s">
        <v>249</v>
      </c>
      <c r="CN516" t="s">
        <v>255</v>
      </c>
      <c r="CO516" t="s">
        <v>4509</v>
      </c>
      <c r="CP516" t="s">
        <v>4509</v>
      </c>
      <c r="CQ516" t="s">
        <v>9</v>
      </c>
      <c r="CR516" t="s">
        <v>9</v>
      </c>
      <c r="CT516" t="s">
        <v>249</v>
      </c>
      <c r="CU516" t="s">
        <v>271</v>
      </c>
      <c r="CV516" t="s">
        <v>258</v>
      </c>
      <c r="CW516" t="s">
        <v>4509</v>
      </c>
      <c r="CX516" t="s">
        <v>4490</v>
      </c>
      <c r="CY516" t="s">
        <v>9</v>
      </c>
      <c r="CZ516" t="s">
        <v>9</v>
      </c>
      <c r="DL516" t="s">
        <v>246</v>
      </c>
      <c r="DO516" t="s">
        <v>8</v>
      </c>
      <c r="DP516" t="s">
        <v>8</v>
      </c>
      <c r="GN516" t="s">
        <v>276</v>
      </c>
      <c r="GO516" t="s">
        <v>276</v>
      </c>
      <c r="GP516" t="s">
        <v>276</v>
      </c>
      <c r="GQ516" t="s">
        <v>8</v>
      </c>
      <c r="GR516" t="s">
        <v>9</v>
      </c>
      <c r="GS516" t="s">
        <v>4675</v>
      </c>
      <c r="GT516" t="s">
        <v>1261</v>
      </c>
      <c r="GV516" t="s">
        <v>4491</v>
      </c>
      <c r="GW516" t="s">
        <v>9</v>
      </c>
      <c r="GX516" t="s">
        <v>263</v>
      </c>
      <c r="GY516" t="s">
        <v>1261</v>
      </c>
      <c r="HB516" t="s">
        <v>8</v>
      </c>
      <c r="HC516" t="s">
        <v>263</v>
      </c>
      <c r="HD516" t="s">
        <v>263</v>
      </c>
      <c r="HE516" t="s">
        <v>1261</v>
      </c>
      <c r="HG516" t="s">
        <v>4524</v>
      </c>
      <c r="MZ516" t="s">
        <v>4488</v>
      </c>
      <c r="NA516" t="s">
        <v>4489</v>
      </c>
      <c r="NB516" t="s">
        <v>4489</v>
      </c>
      <c r="NC516" t="s">
        <v>4489</v>
      </c>
      <c r="ND516" t="s">
        <v>4489</v>
      </c>
      <c r="NE516" t="s">
        <v>4489</v>
      </c>
      <c r="NF516" t="s">
        <v>4489</v>
      </c>
      <c r="NG516" t="s">
        <v>4489</v>
      </c>
      <c r="NI516" t="s">
        <v>4489</v>
      </c>
      <c r="NJ516" t="s">
        <v>4489</v>
      </c>
      <c r="NK516" t="s">
        <v>4489</v>
      </c>
      <c r="NL516" t="s">
        <v>4489</v>
      </c>
      <c r="NM516" t="s">
        <v>4489</v>
      </c>
      <c r="NN516" t="s">
        <v>4488</v>
      </c>
      <c r="NO516" t="s">
        <v>4488</v>
      </c>
      <c r="NP516" t="s">
        <v>4489</v>
      </c>
      <c r="NQ516" t="s">
        <v>4489</v>
      </c>
      <c r="NR516" t="s">
        <v>4489</v>
      </c>
      <c r="NS516" t="s">
        <v>4488</v>
      </c>
      <c r="NT516" t="s">
        <v>4488</v>
      </c>
      <c r="NU516" t="s">
        <v>4489</v>
      </c>
      <c r="NV516" t="s">
        <v>4489</v>
      </c>
      <c r="NW516" t="s">
        <v>4489</v>
      </c>
      <c r="NX516" t="s">
        <v>4489</v>
      </c>
    </row>
    <row r="517" spans="1:388" x14ac:dyDescent="0.25">
      <c r="A517">
        <v>833</v>
      </c>
      <c r="B517" t="s">
        <v>4899</v>
      </c>
      <c r="C517" t="s">
        <v>295</v>
      </c>
      <c r="D517" t="s">
        <v>2017</v>
      </c>
      <c r="E517" t="s">
        <v>4795</v>
      </c>
      <c r="F517" t="s">
        <v>4751</v>
      </c>
      <c r="G517" t="s">
        <v>245</v>
      </c>
      <c r="AL517" t="s">
        <v>246</v>
      </c>
      <c r="AM517" t="s">
        <v>255</v>
      </c>
      <c r="AN517" t="s">
        <v>4556</v>
      </c>
      <c r="AO517" t="s">
        <v>4556</v>
      </c>
      <c r="AP517" t="s">
        <v>8</v>
      </c>
      <c r="AQ517" t="s">
        <v>9</v>
      </c>
      <c r="CM517" t="s">
        <v>249</v>
      </c>
      <c r="CN517" t="s">
        <v>255</v>
      </c>
      <c r="CO517" t="s">
        <v>4526</v>
      </c>
      <c r="CP517" t="s">
        <v>4526</v>
      </c>
      <c r="CQ517" t="s">
        <v>9</v>
      </c>
      <c r="CR517" t="s">
        <v>9</v>
      </c>
      <c r="CT517" t="s">
        <v>249</v>
      </c>
      <c r="CU517" t="s">
        <v>271</v>
      </c>
      <c r="CV517" t="s">
        <v>258</v>
      </c>
      <c r="CW517" t="s">
        <v>4509</v>
      </c>
      <c r="CX517" t="s">
        <v>4490</v>
      </c>
      <c r="CY517" t="s">
        <v>9</v>
      </c>
      <c r="CZ517" t="s">
        <v>9</v>
      </c>
      <c r="GO517" t="s">
        <v>276</v>
      </c>
      <c r="GW517" t="s">
        <v>8</v>
      </c>
      <c r="GX517" t="s">
        <v>263</v>
      </c>
      <c r="GY517" t="s">
        <v>1261</v>
      </c>
      <c r="HA517" t="s">
        <v>4529</v>
      </c>
      <c r="MZ517" t="s">
        <v>4488</v>
      </c>
      <c r="NA517" t="s">
        <v>4489</v>
      </c>
      <c r="NB517" t="s">
        <v>4489</v>
      </c>
      <c r="NC517" t="s">
        <v>4489</v>
      </c>
      <c r="ND517" t="s">
        <v>4489</v>
      </c>
      <c r="NE517" t="s">
        <v>4489</v>
      </c>
      <c r="NF517" t="s">
        <v>4489</v>
      </c>
      <c r="NG517" t="s">
        <v>4489</v>
      </c>
      <c r="NI517" t="s">
        <v>4489</v>
      </c>
      <c r="NJ517" t="s">
        <v>4489</v>
      </c>
      <c r="NK517" t="s">
        <v>4489</v>
      </c>
      <c r="NL517" t="s">
        <v>4489</v>
      </c>
      <c r="NM517" t="s">
        <v>4489</v>
      </c>
      <c r="NN517" t="s">
        <v>4489</v>
      </c>
      <c r="NO517" t="s">
        <v>4489</v>
      </c>
      <c r="NP517" t="s">
        <v>4489</v>
      </c>
      <c r="NQ517" t="s">
        <v>4488</v>
      </c>
      <c r="NR517" t="s">
        <v>4489</v>
      </c>
      <c r="NS517" t="s">
        <v>4488</v>
      </c>
      <c r="NT517" t="s">
        <v>4488</v>
      </c>
      <c r="NU517" t="s">
        <v>4489</v>
      </c>
      <c r="NV517" t="s">
        <v>4489</v>
      </c>
      <c r="NW517" t="s">
        <v>4489</v>
      </c>
      <c r="NX517" t="s">
        <v>4489</v>
      </c>
    </row>
    <row r="518" spans="1:388" x14ac:dyDescent="0.25">
      <c r="A518">
        <v>834</v>
      </c>
      <c r="B518" t="s">
        <v>4899</v>
      </c>
      <c r="C518" t="s">
        <v>295</v>
      </c>
      <c r="D518" t="s">
        <v>2017</v>
      </c>
      <c r="E518" t="s">
        <v>4795</v>
      </c>
      <c r="F518" t="s">
        <v>4751</v>
      </c>
      <c r="G518" t="s">
        <v>245</v>
      </c>
      <c r="FM518" t="s">
        <v>249</v>
      </c>
      <c r="MZ518" t="s">
        <v>4488</v>
      </c>
      <c r="NA518" t="s">
        <v>4489</v>
      </c>
      <c r="NB518" t="s">
        <v>4489</v>
      </c>
      <c r="NC518" t="s">
        <v>4489</v>
      </c>
      <c r="ND518" t="s">
        <v>4489</v>
      </c>
      <c r="NE518" t="s">
        <v>4489</v>
      </c>
      <c r="NF518" t="s">
        <v>4489</v>
      </c>
      <c r="NG518" t="s">
        <v>4489</v>
      </c>
      <c r="NI518" t="s">
        <v>4489</v>
      </c>
      <c r="NJ518" t="s">
        <v>4489</v>
      </c>
      <c r="NK518" t="s">
        <v>4488</v>
      </c>
      <c r="NL518" t="s">
        <v>4488</v>
      </c>
      <c r="NM518" t="s">
        <v>4489</v>
      </c>
      <c r="NN518" t="s">
        <v>4489</v>
      </c>
      <c r="NO518" t="s">
        <v>4489</v>
      </c>
      <c r="NP518" t="s">
        <v>4489</v>
      </c>
      <c r="NQ518" t="s">
        <v>4489</v>
      </c>
      <c r="NR518" t="s">
        <v>4489</v>
      </c>
      <c r="NS518" t="s">
        <v>4489</v>
      </c>
      <c r="NT518" t="s">
        <v>4489</v>
      </c>
      <c r="NU518" t="s">
        <v>4489</v>
      </c>
      <c r="NV518" t="s">
        <v>4489</v>
      </c>
      <c r="NW518" t="s">
        <v>4489</v>
      </c>
      <c r="NX518" t="s">
        <v>4489</v>
      </c>
    </row>
    <row r="519" spans="1:388" x14ac:dyDescent="0.25">
      <c r="A519">
        <v>835</v>
      </c>
      <c r="B519" t="s">
        <v>4899</v>
      </c>
      <c r="C519" t="s">
        <v>295</v>
      </c>
      <c r="D519" t="s">
        <v>2017</v>
      </c>
      <c r="E519" t="s">
        <v>4795</v>
      </c>
      <c r="F519" t="s">
        <v>4751</v>
      </c>
      <c r="G519" t="s">
        <v>245</v>
      </c>
      <c r="BO519" t="s">
        <v>249</v>
      </c>
      <c r="BP519" t="s">
        <v>251</v>
      </c>
      <c r="BQ519" t="s">
        <v>848</v>
      </c>
      <c r="BR519" t="s">
        <v>4568</v>
      </c>
      <c r="BS519" t="s">
        <v>4568</v>
      </c>
      <c r="BT519" t="s">
        <v>9</v>
      </c>
      <c r="BU519" t="s">
        <v>9</v>
      </c>
      <c r="CE519" t="s">
        <v>249</v>
      </c>
      <c r="CF519" t="s">
        <v>284</v>
      </c>
      <c r="CG519" t="s">
        <v>848</v>
      </c>
      <c r="CH519" t="s">
        <v>4546</v>
      </c>
      <c r="CI519" t="s">
        <v>4546</v>
      </c>
      <c r="CJ519" t="s">
        <v>9</v>
      </c>
      <c r="CK519" t="s">
        <v>9</v>
      </c>
      <c r="GO519" t="s">
        <v>276</v>
      </c>
      <c r="MZ519" t="s">
        <v>4488</v>
      </c>
      <c r="NA519" t="s">
        <v>4489</v>
      </c>
      <c r="NB519" t="s">
        <v>4489</v>
      </c>
      <c r="NC519" t="s">
        <v>4489</v>
      </c>
      <c r="ND519" t="s">
        <v>4489</v>
      </c>
      <c r="NE519" t="s">
        <v>4489</v>
      </c>
      <c r="NF519" t="s">
        <v>4489</v>
      </c>
      <c r="NG519" t="s">
        <v>4489</v>
      </c>
      <c r="NI519" t="s">
        <v>4489</v>
      </c>
      <c r="NJ519" t="s">
        <v>4489</v>
      </c>
      <c r="NK519" t="s">
        <v>4489</v>
      </c>
      <c r="NL519" t="s">
        <v>4488</v>
      </c>
      <c r="NM519" t="s">
        <v>4489</v>
      </c>
      <c r="NN519" t="s">
        <v>4489</v>
      </c>
      <c r="NO519" t="s">
        <v>4489</v>
      </c>
      <c r="NP519" t="s">
        <v>4489</v>
      </c>
      <c r="NQ519" t="s">
        <v>4489</v>
      </c>
      <c r="NR519" t="s">
        <v>4489</v>
      </c>
      <c r="NS519" t="s">
        <v>4489</v>
      </c>
      <c r="NT519" t="s">
        <v>4489</v>
      </c>
      <c r="NU519" t="s">
        <v>4489</v>
      </c>
      <c r="NV519" t="s">
        <v>4489</v>
      </c>
      <c r="NW519" t="s">
        <v>4489</v>
      </c>
      <c r="NX519" t="s">
        <v>4489</v>
      </c>
    </row>
    <row r="520" spans="1:388" x14ac:dyDescent="0.25">
      <c r="A520">
        <v>836</v>
      </c>
      <c r="B520" t="s">
        <v>4899</v>
      </c>
      <c r="C520" t="s">
        <v>295</v>
      </c>
      <c r="D520" t="s">
        <v>2017</v>
      </c>
      <c r="E520" t="s">
        <v>4795</v>
      </c>
      <c r="F520" t="s">
        <v>4751</v>
      </c>
      <c r="G520" t="s">
        <v>245</v>
      </c>
      <c r="FG520" t="s">
        <v>246</v>
      </c>
      <c r="FH520" t="s">
        <v>4586</v>
      </c>
      <c r="FI520" t="s">
        <v>4586</v>
      </c>
      <c r="FJ520" t="s">
        <v>246</v>
      </c>
      <c r="FK520" t="s">
        <v>4590</v>
      </c>
      <c r="FL520" t="s">
        <v>4590</v>
      </c>
      <c r="MZ520" t="s">
        <v>4488</v>
      </c>
      <c r="NA520" t="s">
        <v>4489</v>
      </c>
      <c r="NB520" t="s">
        <v>4489</v>
      </c>
      <c r="NC520" t="s">
        <v>4489</v>
      </c>
      <c r="ND520" t="s">
        <v>4489</v>
      </c>
      <c r="NE520" t="s">
        <v>4489</v>
      </c>
      <c r="NF520" t="s">
        <v>4489</v>
      </c>
      <c r="NG520" t="s">
        <v>4489</v>
      </c>
      <c r="NI520" t="s">
        <v>4489</v>
      </c>
      <c r="NJ520" t="s">
        <v>4489</v>
      </c>
      <c r="NK520" t="s">
        <v>4489</v>
      </c>
      <c r="NL520" t="s">
        <v>4489</v>
      </c>
      <c r="NM520" t="s">
        <v>4489</v>
      </c>
      <c r="NN520" t="s">
        <v>4489</v>
      </c>
      <c r="NO520" t="s">
        <v>4488</v>
      </c>
      <c r="NP520" t="s">
        <v>4489</v>
      </c>
      <c r="NQ520" t="s">
        <v>4489</v>
      </c>
      <c r="NR520" t="s">
        <v>4489</v>
      </c>
      <c r="NS520" t="s">
        <v>4489</v>
      </c>
      <c r="NT520" t="s">
        <v>4489</v>
      </c>
      <c r="NU520" t="s">
        <v>4489</v>
      </c>
      <c r="NV520" t="s">
        <v>4489</v>
      </c>
      <c r="NW520" t="s">
        <v>4489</v>
      </c>
      <c r="NX520" t="s">
        <v>4489</v>
      </c>
    </row>
    <row r="521" spans="1:388" x14ac:dyDescent="0.25">
      <c r="A521">
        <v>1103</v>
      </c>
      <c r="B521" t="s">
        <v>4895</v>
      </c>
      <c r="C521" t="s">
        <v>289</v>
      </c>
      <c r="D521" t="s">
        <v>2001</v>
      </c>
      <c r="E521" t="s">
        <v>4703</v>
      </c>
      <c r="F521" t="s">
        <v>4704</v>
      </c>
      <c r="G521" t="s">
        <v>245</v>
      </c>
      <c r="FG521" t="s">
        <v>249</v>
      </c>
      <c r="MZ521" t="s">
        <v>4488</v>
      </c>
      <c r="NA521" t="s">
        <v>4489</v>
      </c>
      <c r="NB521" t="s">
        <v>4489</v>
      </c>
      <c r="NC521" t="s">
        <v>4489</v>
      </c>
      <c r="ND521" t="s">
        <v>4489</v>
      </c>
      <c r="NE521" t="s">
        <v>4489</v>
      </c>
      <c r="NF521" t="s">
        <v>4489</v>
      </c>
      <c r="NG521" t="s">
        <v>4489</v>
      </c>
      <c r="NI521" t="s">
        <v>4489</v>
      </c>
      <c r="NJ521" t="s">
        <v>4488</v>
      </c>
      <c r="NK521" t="s">
        <v>4489</v>
      </c>
      <c r="NL521" t="s">
        <v>4489</v>
      </c>
      <c r="NM521" t="s">
        <v>4489</v>
      </c>
      <c r="NN521" t="s">
        <v>4489</v>
      </c>
      <c r="NO521" t="s">
        <v>4489</v>
      </c>
      <c r="NP521" t="s">
        <v>4489</v>
      </c>
      <c r="NQ521" t="s">
        <v>4489</v>
      </c>
      <c r="NR521" t="s">
        <v>4489</v>
      </c>
      <c r="NS521" t="s">
        <v>4489</v>
      </c>
      <c r="NT521" t="s">
        <v>4489</v>
      </c>
      <c r="NU521" t="s">
        <v>4489</v>
      </c>
      <c r="NV521" t="s">
        <v>4489</v>
      </c>
      <c r="NW521" t="s">
        <v>4489</v>
      </c>
      <c r="NX521" t="s">
        <v>4489</v>
      </c>
    </row>
    <row r="522" spans="1:388" x14ac:dyDescent="0.25">
      <c r="A522">
        <v>1104</v>
      </c>
      <c r="B522" t="s">
        <v>4895</v>
      </c>
      <c r="C522" t="s">
        <v>289</v>
      </c>
      <c r="D522" t="s">
        <v>2001</v>
      </c>
      <c r="E522" t="s">
        <v>4703</v>
      </c>
      <c r="F522" t="s">
        <v>4704</v>
      </c>
      <c r="G522" t="s">
        <v>245</v>
      </c>
      <c r="FG522" t="s">
        <v>249</v>
      </c>
      <c r="FH522" t="s">
        <v>4565</v>
      </c>
      <c r="FI522" t="s">
        <v>4565</v>
      </c>
      <c r="MZ522" t="s">
        <v>4488</v>
      </c>
      <c r="NA522" t="s">
        <v>4489</v>
      </c>
      <c r="NB522" t="s">
        <v>4489</v>
      </c>
      <c r="NC522" t="s">
        <v>4489</v>
      </c>
      <c r="ND522" t="s">
        <v>4489</v>
      </c>
      <c r="NE522" t="s">
        <v>4489</v>
      </c>
      <c r="NF522" t="s">
        <v>4489</v>
      </c>
      <c r="NG522" t="s">
        <v>4489</v>
      </c>
      <c r="NI522" t="s">
        <v>4489</v>
      </c>
      <c r="NJ522" t="s">
        <v>4488</v>
      </c>
      <c r="NK522" t="s">
        <v>4489</v>
      </c>
      <c r="NL522" t="s">
        <v>4489</v>
      </c>
      <c r="NM522" t="s">
        <v>4489</v>
      </c>
      <c r="NN522" t="s">
        <v>4489</v>
      </c>
      <c r="NO522" t="s">
        <v>4489</v>
      </c>
      <c r="NP522" t="s">
        <v>4489</v>
      </c>
      <c r="NQ522" t="s">
        <v>4489</v>
      </c>
      <c r="NR522" t="s">
        <v>4489</v>
      </c>
      <c r="NS522" t="s">
        <v>4489</v>
      </c>
      <c r="NT522" t="s">
        <v>4489</v>
      </c>
      <c r="NU522" t="s">
        <v>4489</v>
      </c>
      <c r="NV522" t="s">
        <v>4489</v>
      </c>
      <c r="NW522" t="s">
        <v>4489</v>
      </c>
      <c r="NX522" t="s">
        <v>4489</v>
      </c>
    </row>
    <row r="523" spans="1:388" x14ac:dyDescent="0.25">
      <c r="A523">
        <v>1105</v>
      </c>
      <c r="B523" t="s">
        <v>4895</v>
      </c>
      <c r="C523" t="s">
        <v>289</v>
      </c>
      <c r="D523" t="s">
        <v>2001</v>
      </c>
      <c r="E523" t="s">
        <v>4703</v>
      </c>
      <c r="F523" t="s">
        <v>4704</v>
      </c>
      <c r="G523" t="s">
        <v>245</v>
      </c>
      <c r="FG523" t="s">
        <v>249</v>
      </c>
      <c r="FH523" t="s">
        <v>4599</v>
      </c>
      <c r="FI523" t="s">
        <v>4599</v>
      </c>
      <c r="MZ523" t="s">
        <v>4488</v>
      </c>
      <c r="NA523" t="s">
        <v>4489</v>
      </c>
      <c r="NB523" t="s">
        <v>4489</v>
      </c>
      <c r="NC523" t="s">
        <v>4489</v>
      </c>
      <c r="ND523" t="s">
        <v>4489</v>
      </c>
      <c r="NE523" t="s">
        <v>4489</v>
      </c>
      <c r="NF523" t="s">
        <v>4489</v>
      </c>
      <c r="NG523" t="s">
        <v>4489</v>
      </c>
      <c r="NI523" t="s">
        <v>4489</v>
      </c>
      <c r="NJ523" t="s">
        <v>4488</v>
      </c>
      <c r="NK523" t="s">
        <v>4489</v>
      </c>
      <c r="NL523" t="s">
        <v>4489</v>
      </c>
      <c r="NM523" t="s">
        <v>4489</v>
      </c>
      <c r="NN523" t="s">
        <v>4489</v>
      </c>
      <c r="NO523" t="s">
        <v>4489</v>
      </c>
      <c r="NP523" t="s">
        <v>4489</v>
      </c>
      <c r="NQ523" t="s">
        <v>4489</v>
      </c>
      <c r="NR523" t="s">
        <v>4489</v>
      </c>
      <c r="NS523" t="s">
        <v>4489</v>
      </c>
      <c r="NT523" t="s">
        <v>4489</v>
      </c>
      <c r="NU523" t="s">
        <v>4489</v>
      </c>
      <c r="NV523" t="s">
        <v>4489</v>
      </c>
      <c r="NW523" t="s">
        <v>4489</v>
      </c>
      <c r="NX523" t="s">
        <v>4489</v>
      </c>
    </row>
    <row r="524" spans="1:388" x14ac:dyDescent="0.25">
      <c r="A524">
        <v>1106</v>
      </c>
      <c r="B524" t="s">
        <v>4895</v>
      </c>
      <c r="C524" t="s">
        <v>289</v>
      </c>
      <c r="D524" t="s">
        <v>2001</v>
      </c>
      <c r="E524" t="s">
        <v>4703</v>
      </c>
      <c r="F524" t="s">
        <v>4704</v>
      </c>
      <c r="G524" t="s">
        <v>245</v>
      </c>
      <c r="FG524" t="s">
        <v>249</v>
      </c>
      <c r="FH524" t="s">
        <v>4592</v>
      </c>
      <c r="FI524" t="s">
        <v>4592</v>
      </c>
      <c r="MZ524" t="s">
        <v>4488</v>
      </c>
      <c r="NA524" t="s">
        <v>4489</v>
      </c>
      <c r="NB524" t="s">
        <v>4489</v>
      </c>
      <c r="NC524" t="s">
        <v>4489</v>
      </c>
      <c r="ND524" t="s">
        <v>4489</v>
      </c>
      <c r="NE524" t="s">
        <v>4489</v>
      </c>
      <c r="NF524" t="s">
        <v>4489</v>
      </c>
      <c r="NG524" t="s">
        <v>4489</v>
      </c>
      <c r="NI524" t="s">
        <v>4489</v>
      </c>
      <c r="NJ524" t="s">
        <v>4488</v>
      </c>
      <c r="NK524" t="s">
        <v>4489</v>
      </c>
      <c r="NL524" t="s">
        <v>4489</v>
      </c>
      <c r="NM524" t="s">
        <v>4489</v>
      </c>
      <c r="NN524" t="s">
        <v>4489</v>
      </c>
      <c r="NO524" t="s">
        <v>4489</v>
      </c>
      <c r="NP524" t="s">
        <v>4489</v>
      </c>
      <c r="NQ524" t="s">
        <v>4489</v>
      </c>
      <c r="NR524" t="s">
        <v>4489</v>
      </c>
      <c r="NS524" t="s">
        <v>4489</v>
      </c>
      <c r="NT524" t="s">
        <v>4489</v>
      </c>
      <c r="NU524" t="s">
        <v>4489</v>
      </c>
      <c r="NV524" t="s">
        <v>4489</v>
      </c>
      <c r="NW524" t="s">
        <v>4489</v>
      </c>
      <c r="NX524" t="s">
        <v>4489</v>
      </c>
    </row>
    <row r="525" spans="1:388" x14ac:dyDescent="0.25">
      <c r="A525">
        <v>1107</v>
      </c>
      <c r="B525" t="s">
        <v>4895</v>
      </c>
      <c r="C525" t="s">
        <v>289</v>
      </c>
      <c r="D525" t="s">
        <v>2001</v>
      </c>
      <c r="E525" t="s">
        <v>4703</v>
      </c>
      <c r="F525" t="s">
        <v>4704</v>
      </c>
      <c r="G525" t="s">
        <v>245</v>
      </c>
      <c r="FC525" t="s">
        <v>249</v>
      </c>
      <c r="FD525" t="s">
        <v>265</v>
      </c>
      <c r="FE525" t="s">
        <v>4492</v>
      </c>
      <c r="FF525" t="s">
        <v>4570</v>
      </c>
      <c r="MZ525" t="s">
        <v>4488</v>
      </c>
      <c r="NA525" t="s">
        <v>4489</v>
      </c>
      <c r="NB525" t="s">
        <v>4489</v>
      </c>
      <c r="NC525" t="s">
        <v>4489</v>
      </c>
      <c r="ND525" t="s">
        <v>4489</v>
      </c>
      <c r="NE525" t="s">
        <v>4489</v>
      </c>
      <c r="NF525" t="s">
        <v>4489</v>
      </c>
      <c r="NG525" t="s">
        <v>4489</v>
      </c>
      <c r="NI525" t="s">
        <v>4489</v>
      </c>
      <c r="NJ525" t="s">
        <v>4488</v>
      </c>
      <c r="NK525" t="s">
        <v>4489</v>
      </c>
      <c r="NL525" t="s">
        <v>4489</v>
      </c>
      <c r="NM525" t="s">
        <v>4489</v>
      </c>
      <c r="NN525" t="s">
        <v>4489</v>
      </c>
      <c r="NO525" t="s">
        <v>4489</v>
      </c>
      <c r="NP525" t="s">
        <v>4489</v>
      </c>
      <c r="NQ525" t="s">
        <v>4489</v>
      </c>
      <c r="NR525" t="s">
        <v>4489</v>
      </c>
      <c r="NS525" t="s">
        <v>4489</v>
      </c>
      <c r="NT525" t="s">
        <v>4489</v>
      </c>
      <c r="NU525" t="s">
        <v>4489</v>
      </c>
      <c r="NV525" t="s">
        <v>4489</v>
      </c>
      <c r="NW525" t="s">
        <v>4489</v>
      </c>
      <c r="NX525" t="s">
        <v>4489</v>
      </c>
    </row>
    <row r="526" spans="1:388" x14ac:dyDescent="0.25">
      <c r="A526">
        <v>1108</v>
      </c>
      <c r="B526" t="s">
        <v>4895</v>
      </c>
      <c r="C526" t="s">
        <v>289</v>
      </c>
      <c r="D526" t="s">
        <v>2001</v>
      </c>
      <c r="E526" t="s">
        <v>4703</v>
      </c>
      <c r="F526" t="s">
        <v>4704</v>
      </c>
      <c r="G526" t="s">
        <v>245</v>
      </c>
      <c r="FC526" t="s">
        <v>249</v>
      </c>
      <c r="MZ526" t="s">
        <v>4488</v>
      </c>
      <c r="NA526" t="s">
        <v>4489</v>
      </c>
      <c r="NB526" t="s">
        <v>4489</v>
      </c>
      <c r="NC526" t="s">
        <v>4489</v>
      </c>
      <c r="ND526" t="s">
        <v>4489</v>
      </c>
      <c r="NE526" t="s">
        <v>4489</v>
      </c>
      <c r="NF526" t="s">
        <v>4489</v>
      </c>
      <c r="NG526" t="s">
        <v>4489</v>
      </c>
      <c r="NI526" t="s">
        <v>4489</v>
      </c>
      <c r="NJ526" t="s">
        <v>4488</v>
      </c>
      <c r="NK526" t="s">
        <v>4489</v>
      </c>
      <c r="NL526" t="s">
        <v>4489</v>
      </c>
      <c r="NM526" t="s">
        <v>4489</v>
      </c>
      <c r="NN526" t="s">
        <v>4489</v>
      </c>
      <c r="NO526" t="s">
        <v>4489</v>
      </c>
      <c r="NP526" t="s">
        <v>4489</v>
      </c>
      <c r="NQ526" t="s">
        <v>4489</v>
      </c>
      <c r="NR526" t="s">
        <v>4489</v>
      </c>
      <c r="NS526" t="s">
        <v>4489</v>
      </c>
      <c r="NT526" t="s">
        <v>4489</v>
      </c>
      <c r="NU526" t="s">
        <v>4489</v>
      </c>
      <c r="NV526" t="s">
        <v>4489</v>
      </c>
      <c r="NW526" t="s">
        <v>4489</v>
      </c>
      <c r="NX526" t="s">
        <v>4489</v>
      </c>
    </row>
    <row r="527" spans="1:388" x14ac:dyDescent="0.25">
      <c r="A527">
        <v>1109</v>
      </c>
      <c r="B527" t="s">
        <v>4895</v>
      </c>
      <c r="C527" t="s">
        <v>289</v>
      </c>
      <c r="D527" t="s">
        <v>2001</v>
      </c>
      <c r="E527" t="s">
        <v>4703</v>
      </c>
      <c r="F527" t="s">
        <v>4704</v>
      </c>
      <c r="G527" t="s">
        <v>245</v>
      </c>
      <c r="FC527" t="s">
        <v>249</v>
      </c>
      <c r="FD527" t="s">
        <v>265</v>
      </c>
      <c r="FE527" t="s">
        <v>4627</v>
      </c>
      <c r="FF527" t="s">
        <v>4828</v>
      </c>
      <c r="MZ527" t="s">
        <v>4488</v>
      </c>
      <c r="NA527" t="s">
        <v>4489</v>
      </c>
      <c r="NB527" t="s">
        <v>4489</v>
      </c>
      <c r="NC527" t="s">
        <v>4489</v>
      </c>
      <c r="ND527" t="s">
        <v>4489</v>
      </c>
      <c r="NE527" t="s">
        <v>4489</v>
      </c>
      <c r="NF527" t="s">
        <v>4489</v>
      </c>
      <c r="NG527" t="s">
        <v>4489</v>
      </c>
      <c r="NI527" t="s">
        <v>4489</v>
      </c>
      <c r="NJ527" t="s">
        <v>4488</v>
      </c>
      <c r="NK527" t="s">
        <v>4489</v>
      </c>
      <c r="NL527" t="s">
        <v>4489</v>
      </c>
      <c r="NM527" t="s">
        <v>4489</v>
      </c>
      <c r="NN527" t="s">
        <v>4489</v>
      </c>
      <c r="NO527" t="s">
        <v>4489</v>
      </c>
      <c r="NP527" t="s">
        <v>4489</v>
      </c>
      <c r="NQ527" t="s">
        <v>4489</v>
      </c>
      <c r="NR527" t="s">
        <v>4489</v>
      </c>
      <c r="NS527" t="s">
        <v>4489</v>
      </c>
      <c r="NT527" t="s">
        <v>4489</v>
      </c>
      <c r="NU527" t="s">
        <v>4489</v>
      </c>
      <c r="NV527" t="s">
        <v>4489</v>
      </c>
      <c r="NW527" t="s">
        <v>4489</v>
      </c>
      <c r="NX527" t="s">
        <v>4489</v>
      </c>
    </row>
    <row r="528" spans="1:388" x14ac:dyDescent="0.25">
      <c r="A528">
        <v>1110</v>
      </c>
      <c r="B528" t="s">
        <v>4895</v>
      </c>
      <c r="C528" t="s">
        <v>289</v>
      </c>
      <c r="D528" t="s">
        <v>2001</v>
      </c>
      <c r="E528" t="s">
        <v>4703</v>
      </c>
      <c r="F528" t="s">
        <v>4704</v>
      </c>
      <c r="G528" t="s">
        <v>245</v>
      </c>
      <c r="FC528" t="s">
        <v>249</v>
      </c>
      <c r="MZ528" t="s">
        <v>4488</v>
      </c>
      <c r="NA528" t="s">
        <v>4489</v>
      </c>
      <c r="NB528" t="s">
        <v>4489</v>
      </c>
      <c r="NC528" t="s">
        <v>4489</v>
      </c>
      <c r="ND528" t="s">
        <v>4489</v>
      </c>
      <c r="NE528" t="s">
        <v>4489</v>
      </c>
      <c r="NF528" t="s">
        <v>4489</v>
      </c>
      <c r="NG528" t="s">
        <v>4489</v>
      </c>
      <c r="NI528" t="s">
        <v>4489</v>
      </c>
      <c r="NJ528" t="s">
        <v>4488</v>
      </c>
      <c r="NK528" t="s">
        <v>4489</v>
      </c>
      <c r="NL528" t="s">
        <v>4489</v>
      </c>
      <c r="NM528" t="s">
        <v>4489</v>
      </c>
      <c r="NN528" t="s">
        <v>4489</v>
      </c>
      <c r="NO528" t="s">
        <v>4489</v>
      </c>
      <c r="NP528" t="s">
        <v>4489</v>
      </c>
      <c r="NQ528" t="s">
        <v>4489</v>
      </c>
      <c r="NR528" t="s">
        <v>4489</v>
      </c>
      <c r="NS528" t="s">
        <v>4489</v>
      </c>
      <c r="NT528" t="s">
        <v>4489</v>
      </c>
      <c r="NU528" t="s">
        <v>4489</v>
      </c>
      <c r="NV528" t="s">
        <v>4489</v>
      </c>
      <c r="NW528" t="s">
        <v>4489</v>
      </c>
      <c r="NX528" t="s">
        <v>4489</v>
      </c>
    </row>
    <row r="529" spans="1:388" x14ac:dyDescent="0.25">
      <c r="A529">
        <v>1111</v>
      </c>
      <c r="B529" t="s">
        <v>4895</v>
      </c>
      <c r="C529" t="s">
        <v>289</v>
      </c>
      <c r="D529" t="s">
        <v>2001</v>
      </c>
      <c r="E529" t="s">
        <v>4703</v>
      </c>
      <c r="F529" t="s">
        <v>4704</v>
      </c>
      <c r="G529" t="s">
        <v>245</v>
      </c>
      <c r="EY529" t="s">
        <v>249</v>
      </c>
      <c r="MZ529" t="s">
        <v>4488</v>
      </c>
      <c r="NA529" t="s">
        <v>4489</v>
      </c>
      <c r="NB529" t="s">
        <v>4489</v>
      </c>
      <c r="NC529" t="s">
        <v>4489</v>
      </c>
      <c r="ND529" t="s">
        <v>4489</v>
      </c>
      <c r="NE529" t="s">
        <v>4489</v>
      </c>
      <c r="NF529" t="s">
        <v>4489</v>
      </c>
      <c r="NG529" t="s">
        <v>4489</v>
      </c>
      <c r="NI529" t="s">
        <v>4489</v>
      </c>
      <c r="NJ529" t="s">
        <v>4488</v>
      </c>
      <c r="NK529" t="s">
        <v>4489</v>
      </c>
      <c r="NL529" t="s">
        <v>4489</v>
      </c>
      <c r="NM529" t="s">
        <v>4489</v>
      </c>
      <c r="NN529" t="s">
        <v>4489</v>
      </c>
      <c r="NO529" t="s">
        <v>4489</v>
      </c>
      <c r="NP529" t="s">
        <v>4489</v>
      </c>
      <c r="NQ529" t="s">
        <v>4489</v>
      </c>
      <c r="NR529" t="s">
        <v>4489</v>
      </c>
      <c r="NS529" t="s">
        <v>4489</v>
      </c>
      <c r="NT529" t="s">
        <v>4489</v>
      </c>
      <c r="NU529" t="s">
        <v>4489</v>
      </c>
      <c r="NV529" t="s">
        <v>4489</v>
      </c>
      <c r="NW529" t="s">
        <v>4489</v>
      </c>
      <c r="NX529" t="s">
        <v>4489</v>
      </c>
    </row>
    <row r="530" spans="1:388" x14ac:dyDescent="0.25">
      <c r="A530">
        <v>1112</v>
      </c>
      <c r="B530" t="s">
        <v>4895</v>
      </c>
      <c r="C530" t="s">
        <v>289</v>
      </c>
      <c r="D530" t="s">
        <v>2001</v>
      </c>
      <c r="E530" t="s">
        <v>4703</v>
      </c>
      <c r="F530" t="s">
        <v>4704</v>
      </c>
      <c r="G530" t="s">
        <v>245</v>
      </c>
      <c r="EY530" t="s">
        <v>249</v>
      </c>
      <c r="EZ530" t="s">
        <v>4491</v>
      </c>
      <c r="FA530" t="s">
        <v>4493</v>
      </c>
      <c r="FB530" t="s">
        <v>4493</v>
      </c>
      <c r="MZ530" t="s">
        <v>4488</v>
      </c>
      <c r="NA530" t="s">
        <v>4489</v>
      </c>
      <c r="NB530" t="s">
        <v>4489</v>
      </c>
      <c r="NC530" t="s">
        <v>4489</v>
      </c>
      <c r="ND530" t="s">
        <v>4489</v>
      </c>
      <c r="NE530" t="s">
        <v>4489</v>
      </c>
      <c r="NF530" t="s">
        <v>4489</v>
      </c>
      <c r="NG530" t="s">
        <v>4489</v>
      </c>
      <c r="NI530" t="s">
        <v>4489</v>
      </c>
      <c r="NJ530" t="s">
        <v>4488</v>
      </c>
      <c r="NK530" t="s">
        <v>4489</v>
      </c>
      <c r="NL530" t="s">
        <v>4489</v>
      </c>
      <c r="NM530" t="s">
        <v>4489</v>
      </c>
      <c r="NN530" t="s">
        <v>4489</v>
      </c>
      <c r="NO530" t="s">
        <v>4489</v>
      </c>
      <c r="NP530" t="s">
        <v>4489</v>
      </c>
      <c r="NQ530" t="s">
        <v>4489</v>
      </c>
      <c r="NR530" t="s">
        <v>4489</v>
      </c>
      <c r="NS530" t="s">
        <v>4489</v>
      </c>
      <c r="NT530" t="s">
        <v>4489</v>
      </c>
      <c r="NU530" t="s">
        <v>4489</v>
      </c>
      <c r="NV530" t="s">
        <v>4489</v>
      </c>
      <c r="NW530" t="s">
        <v>4489</v>
      </c>
      <c r="NX530" t="s">
        <v>4489</v>
      </c>
    </row>
    <row r="531" spans="1:388" x14ac:dyDescent="0.25">
      <c r="A531">
        <v>1113</v>
      </c>
      <c r="B531" t="s">
        <v>4895</v>
      </c>
      <c r="C531" t="s">
        <v>289</v>
      </c>
      <c r="D531" t="s">
        <v>2001</v>
      </c>
      <c r="E531" t="s">
        <v>4703</v>
      </c>
      <c r="F531" t="s">
        <v>4704</v>
      </c>
      <c r="G531" t="s">
        <v>245</v>
      </c>
      <c r="EY531" t="s">
        <v>249</v>
      </c>
      <c r="MZ531" t="s">
        <v>4488</v>
      </c>
      <c r="NA531" t="s">
        <v>4489</v>
      </c>
      <c r="NB531" t="s">
        <v>4489</v>
      </c>
      <c r="NC531" t="s">
        <v>4489</v>
      </c>
      <c r="ND531" t="s">
        <v>4489</v>
      </c>
      <c r="NE531" t="s">
        <v>4489</v>
      </c>
      <c r="NF531" t="s">
        <v>4489</v>
      </c>
      <c r="NG531" t="s">
        <v>4489</v>
      </c>
      <c r="NI531" t="s">
        <v>4489</v>
      </c>
      <c r="NJ531" t="s">
        <v>4488</v>
      </c>
      <c r="NK531" t="s">
        <v>4489</v>
      </c>
      <c r="NL531" t="s">
        <v>4489</v>
      </c>
      <c r="NM531" t="s">
        <v>4489</v>
      </c>
      <c r="NN531" t="s">
        <v>4489</v>
      </c>
      <c r="NO531" t="s">
        <v>4489</v>
      </c>
      <c r="NP531" t="s">
        <v>4489</v>
      </c>
      <c r="NQ531" t="s">
        <v>4489</v>
      </c>
      <c r="NR531" t="s">
        <v>4489</v>
      </c>
      <c r="NS531" t="s">
        <v>4489</v>
      </c>
      <c r="NT531" t="s">
        <v>4489</v>
      </c>
      <c r="NU531" t="s">
        <v>4489</v>
      </c>
      <c r="NV531" t="s">
        <v>4489</v>
      </c>
      <c r="NW531" t="s">
        <v>4489</v>
      </c>
      <c r="NX531" t="s">
        <v>4489</v>
      </c>
    </row>
    <row r="532" spans="1:388" x14ac:dyDescent="0.25">
      <c r="A532">
        <v>1114</v>
      </c>
      <c r="B532" t="s">
        <v>4895</v>
      </c>
      <c r="C532" t="s">
        <v>289</v>
      </c>
      <c r="D532" t="s">
        <v>2001</v>
      </c>
      <c r="E532" t="s">
        <v>4703</v>
      </c>
      <c r="F532" t="s">
        <v>4704</v>
      </c>
      <c r="G532" t="s">
        <v>245</v>
      </c>
      <c r="EY532" t="s">
        <v>249</v>
      </c>
      <c r="MZ532" t="s">
        <v>4488</v>
      </c>
      <c r="NA532" t="s">
        <v>4489</v>
      </c>
      <c r="NB532" t="s">
        <v>4489</v>
      </c>
      <c r="NC532" t="s">
        <v>4489</v>
      </c>
      <c r="ND532" t="s">
        <v>4489</v>
      </c>
      <c r="NE532" t="s">
        <v>4489</v>
      </c>
      <c r="NF532" t="s">
        <v>4489</v>
      </c>
      <c r="NG532" t="s">
        <v>4489</v>
      </c>
      <c r="NI532" t="s">
        <v>4489</v>
      </c>
      <c r="NJ532" t="s">
        <v>4488</v>
      </c>
      <c r="NK532" t="s">
        <v>4489</v>
      </c>
      <c r="NL532" t="s">
        <v>4489</v>
      </c>
      <c r="NM532" t="s">
        <v>4489</v>
      </c>
      <c r="NN532" t="s">
        <v>4489</v>
      </c>
      <c r="NO532" t="s">
        <v>4489</v>
      </c>
      <c r="NP532" t="s">
        <v>4489</v>
      </c>
      <c r="NQ532" t="s">
        <v>4489</v>
      </c>
      <c r="NR532" t="s">
        <v>4489</v>
      </c>
      <c r="NS532" t="s">
        <v>4489</v>
      </c>
      <c r="NT532" t="s">
        <v>4489</v>
      </c>
      <c r="NU532" t="s">
        <v>4489</v>
      </c>
      <c r="NV532" t="s">
        <v>4489</v>
      </c>
      <c r="NW532" t="s">
        <v>4489</v>
      </c>
      <c r="NX532" t="s">
        <v>4489</v>
      </c>
    </row>
    <row r="533" spans="1:388" x14ac:dyDescent="0.25">
      <c r="A533">
        <v>1115</v>
      </c>
      <c r="B533" t="s">
        <v>4895</v>
      </c>
      <c r="C533" t="s">
        <v>289</v>
      </c>
      <c r="D533" t="s">
        <v>2001</v>
      </c>
      <c r="E533" t="s">
        <v>4703</v>
      </c>
      <c r="F533" t="s">
        <v>4704</v>
      </c>
      <c r="G533" t="s">
        <v>245</v>
      </c>
      <c r="EV533" t="s">
        <v>249</v>
      </c>
      <c r="EW533" t="s">
        <v>4511</v>
      </c>
      <c r="EX533" t="s">
        <v>4511</v>
      </c>
      <c r="MZ533" t="s">
        <v>4488</v>
      </c>
      <c r="NA533" t="s">
        <v>4489</v>
      </c>
      <c r="NB533" t="s">
        <v>4489</v>
      </c>
      <c r="NC533" t="s">
        <v>4489</v>
      </c>
      <c r="ND533" t="s">
        <v>4489</v>
      </c>
      <c r="NE533" t="s">
        <v>4489</v>
      </c>
      <c r="NF533" t="s">
        <v>4489</v>
      </c>
      <c r="NG533" t="s">
        <v>4489</v>
      </c>
      <c r="NI533" t="s">
        <v>4489</v>
      </c>
      <c r="NJ533" t="s">
        <v>4488</v>
      </c>
      <c r="NK533" t="s">
        <v>4489</v>
      </c>
      <c r="NL533" t="s">
        <v>4489</v>
      </c>
      <c r="NM533" t="s">
        <v>4489</v>
      </c>
      <c r="NN533" t="s">
        <v>4489</v>
      </c>
      <c r="NO533" t="s">
        <v>4489</v>
      </c>
      <c r="NP533" t="s">
        <v>4489</v>
      </c>
      <c r="NQ533" t="s">
        <v>4489</v>
      </c>
      <c r="NR533" t="s">
        <v>4489</v>
      </c>
      <c r="NS533" t="s">
        <v>4489</v>
      </c>
      <c r="NT533" t="s">
        <v>4489</v>
      </c>
      <c r="NU533" t="s">
        <v>4489</v>
      </c>
      <c r="NV533" t="s">
        <v>4489</v>
      </c>
      <c r="NW533" t="s">
        <v>4489</v>
      </c>
      <c r="NX533" t="s">
        <v>4489</v>
      </c>
    </row>
    <row r="534" spans="1:388" x14ac:dyDescent="0.25">
      <c r="A534">
        <v>1116</v>
      </c>
      <c r="B534" t="s">
        <v>4895</v>
      </c>
      <c r="C534" t="s">
        <v>289</v>
      </c>
      <c r="D534" t="s">
        <v>2001</v>
      </c>
      <c r="E534" t="s">
        <v>4703</v>
      </c>
      <c r="F534" t="s">
        <v>4704</v>
      </c>
      <c r="G534" t="s">
        <v>245</v>
      </c>
      <c r="EV534" t="s">
        <v>249</v>
      </c>
      <c r="MZ534" t="s">
        <v>4488</v>
      </c>
      <c r="NA534" t="s">
        <v>4489</v>
      </c>
      <c r="NB534" t="s">
        <v>4489</v>
      </c>
      <c r="NC534" t="s">
        <v>4489</v>
      </c>
      <c r="ND534" t="s">
        <v>4489</v>
      </c>
      <c r="NE534" t="s">
        <v>4489</v>
      </c>
      <c r="NF534" t="s">
        <v>4489</v>
      </c>
      <c r="NG534" t="s">
        <v>4489</v>
      </c>
      <c r="NI534" t="s">
        <v>4489</v>
      </c>
      <c r="NJ534" t="s">
        <v>4488</v>
      </c>
      <c r="NK534" t="s">
        <v>4489</v>
      </c>
      <c r="NL534" t="s">
        <v>4489</v>
      </c>
      <c r="NM534" t="s">
        <v>4489</v>
      </c>
      <c r="NN534" t="s">
        <v>4489</v>
      </c>
      <c r="NO534" t="s">
        <v>4489</v>
      </c>
      <c r="NP534" t="s">
        <v>4489</v>
      </c>
      <c r="NQ534" t="s">
        <v>4489</v>
      </c>
      <c r="NR534" t="s">
        <v>4489</v>
      </c>
      <c r="NS534" t="s">
        <v>4489</v>
      </c>
      <c r="NT534" t="s">
        <v>4489</v>
      </c>
      <c r="NU534" t="s">
        <v>4489</v>
      </c>
      <c r="NV534" t="s">
        <v>4489</v>
      </c>
      <c r="NW534" t="s">
        <v>4489</v>
      </c>
      <c r="NX534" t="s">
        <v>4489</v>
      </c>
    </row>
    <row r="535" spans="1:388" x14ac:dyDescent="0.25">
      <c r="A535">
        <v>1117</v>
      </c>
      <c r="B535" t="s">
        <v>4895</v>
      </c>
      <c r="C535" t="s">
        <v>289</v>
      </c>
      <c r="D535" t="s">
        <v>2001</v>
      </c>
      <c r="E535" t="s">
        <v>4703</v>
      </c>
      <c r="F535" t="s">
        <v>4704</v>
      </c>
      <c r="G535" t="s">
        <v>245</v>
      </c>
      <c r="EV535" t="s">
        <v>249</v>
      </c>
      <c r="EW535" t="s">
        <v>4604</v>
      </c>
      <c r="EX535" t="s">
        <v>4604</v>
      </c>
      <c r="MZ535" t="s">
        <v>4488</v>
      </c>
      <c r="NA535" t="s">
        <v>4489</v>
      </c>
      <c r="NB535" t="s">
        <v>4489</v>
      </c>
      <c r="NC535" t="s">
        <v>4489</v>
      </c>
      <c r="ND535" t="s">
        <v>4489</v>
      </c>
      <c r="NE535" t="s">
        <v>4489</v>
      </c>
      <c r="NF535" t="s">
        <v>4489</v>
      </c>
      <c r="NG535" t="s">
        <v>4489</v>
      </c>
      <c r="NI535" t="s">
        <v>4489</v>
      </c>
      <c r="NJ535" t="s">
        <v>4488</v>
      </c>
      <c r="NK535" t="s">
        <v>4488</v>
      </c>
      <c r="NL535" t="s">
        <v>4489</v>
      </c>
      <c r="NM535" t="s">
        <v>4489</v>
      </c>
      <c r="NN535" t="s">
        <v>4489</v>
      </c>
      <c r="NO535" t="s">
        <v>4489</v>
      </c>
      <c r="NP535" t="s">
        <v>4489</v>
      </c>
      <c r="NQ535" t="s">
        <v>4489</v>
      </c>
      <c r="NR535" t="s">
        <v>4489</v>
      </c>
      <c r="NS535" t="s">
        <v>4489</v>
      </c>
      <c r="NT535" t="s">
        <v>4489</v>
      </c>
      <c r="NU535" t="s">
        <v>4489</v>
      </c>
      <c r="NV535" t="s">
        <v>4489</v>
      </c>
      <c r="NW535" t="s">
        <v>4489</v>
      </c>
      <c r="NX535" t="s">
        <v>4489</v>
      </c>
    </row>
    <row r="536" spans="1:388" x14ac:dyDescent="0.25">
      <c r="A536">
        <v>1118</v>
      </c>
      <c r="B536" t="s">
        <v>4895</v>
      </c>
      <c r="C536" t="s">
        <v>289</v>
      </c>
      <c r="D536" t="s">
        <v>2001</v>
      </c>
      <c r="E536" t="s">
        <v>4703</v>
      </c>
      <c r="F536" t="s">
        <v>4704</v>
      </c>
      <c r="G536" t="s">
        <v>245</v>
      </c>
      <c r="GH536" t="s">
        <v>248</v>
      </c>
      <c r="GI536" t="s">
        <v>4534</v>
      </c>
      <c r="GJ536" t="s">
        <v>4535</v>
      </c>
      <c r="GM536" t="s">
        <v>4535</v>
      </c>
    </row>
    <row r="537" spans="1:388" x14ac:dyDescent="0.25">
      <c r="A537">
        <v>1119</v>
      </c>
      <c r="B537" t="s">
        <v>4895</v>
      </c>
      <c r="C537" t="s">
        <v>289</v>
      </c>
      <c r="D537" t="s">
        <v>2001</v>
      </c>
      <c r="E537" t="s">
        <v>4703</v>
      </c>
      <c r="F537" t="s">
        <v>4704</v>
      </c>
      <c r="G537" t="s">
        <v>245</v>
      </c>
    </row>
    <row r="538" spans="1:388" x14ac:dyDescent="0.25">
      <c r="A538">
        <v>1120</v>
      </c>
      <c r="B538" t="s">
        <v>4895</v>
      </c>
      <c r="C538" t="s">
        <v>289</v>
      </c>
      <c r="D538" t="s">
        <v>2001</v>
      </c>
      <c r="E538" t="s">
        <v>4703</v>
      </c>
      <c r="F538" t="s">
        <v>4704</v>
      </c>
      <c r="G538" t="s">
        <v>245</v>
      </c>
      <c r="AL538" t="s">
        <v>249</v>
      </c>
      <c r="AM538" t="s">
        <v>279</v>
      </c>
      <c r="AN538" t="s">
        <v>4502</v>
      </c>
      <c r="AO538" t="s">
        <v>4525</v>
      </c>
      <c r="AP538" t="s">
        <v>9</v>
      </c>
      <c r="AQ538" t="s">
        <v>9</v>
      </c>
      <c r="AR538" t="s">
        <v>4501</v>
      </c>
      <c r="GO538" t="s">
        <v>262</v>
      </c>
      <c r="GW538" t="s">
        <v>9</v>
      </c>
      <c r="GX538" t="s">
        <v>4562</v>
      </c>
      <c r="GY538" t="s">
        <v>1259</v>
      </c>
      <c r="MZ538" t="s">
        <v>4488</v>
      </c>
      <c r="NA538" t="s">
        <v>4489</v>
      </c>
      <c r="NB538" t="s">
        <v>4489</v>
      </c>
      <c r="NC538" t="s">
        <v>4489</v>
      </c>
      <c r="ND538" t="s">
        <v>4489</v>
      </c>
      <c r="NE538" t="s">
        <v>4489</v>
      </c>
      <c r="NF538" t="s">
        <v>4489</v>
      </c>
      <c r="NG538" t="s">
        <v>4489</v>
      </c>
      <c r="NI538" t="s">
        <v>4489</v>
      </c>
      <c r="NJ538" t="s">
        <v>4488</v>
      </c>
      <c r="NK538" t="s">
        <v>4489</v>
      </c>
      <c r="NL538" t="s">
        <v>4489</v>
      </c>
      <c r="NM538" t="s">
        <v>4489</v>
      </c>
      <c r="NN538" t="s">
        <v>4489</v>
      </c>
      <c r="NO538" t="s">
        <v>4489</v>
      </c>
      <c r="NP538" t="s">
        <v>4489</v>
      </c>
      <c r="NQ538" t="s">
        <v>4489</v>
      </c>
      <c r="NR538" t="s">
        <v>4489</v>
      </c>
      <c r="NS538" t="s">
        <v>4489</v>
      </c>
      <c r="NT538" t="s">
        <v>4489</v>
      </c>
      <c r="NU538" t="s">
        <v>4489</v>
      </c>
      <c r="NV538" t="s">
        <v>4489</v>
      </c>
      <c r="NW538" t="s">
        <v>4489</v>
      </c>
      <c r="NX538" t="s">
        <v>4489</v>
      </c>
    </row>
    <row r="539" spans="1:388" x14ac:dyDescent="0.25">
      <c r="A539">
        <v>1121</v>
      </c>
      <c r="B539" t="s">
        <v>4895</v>
      </c>
      <c r="C539" t="s">
        <v>289</v>
      </c>
      <c r="D539" t="s">
        <v>2001</v>
      </c>
      <c r="E539" t="s">
        <v>4703</v>
      </c>
      <c r="F539" t="s">
        <v>4704</v>
      </c>
      <c r="G539" t="s">
        <v>245</v>
      </c>
      <c r="AL539" t="s">
        <v>249</v>
      </c>
      <c r="AP539" t="s">
        <v>9</v>
      </c>
      <c r="AQ539" t="s">
        <v>9</v>
      </c>
      <c r="AR539" t="s">
        <v>4499</v>
      </c>
      <c r="GO539" t="s">
        <v>262</v>
      </c>
      <c r="GW539" t="s">
        <v>9</v>
      </c>
      <c r="GX539" t="s">
        <v>4562</v>
      </c>
      <c r="GY539" t="s">
        <v>1259</v>
      </c>
      <c r="MZ539" t="s">
        <v>4488</v>
      </c>
      <c r="NA539" t="s">
        <v>4489</v>
      </c>
      <c r="NB539" t="s">
        <v>4489</v>
      </c>
      <c r="NC539" t="s">
        <v>4489</v>
      </c>
      <c r="ND539" t="s">
        <v>4489</v>
      </c>
      <c r="NE539" t="s">
        <v>4489</v>
      </c>
      <c r="NF539" t="s">
        <v>4489</v>
      </c>
      <c r="NG539" t="s">
        <v>4489</v>
      </c>
      <c r="NI539" t="s">
        <v>4489</v>
      </c>
      <c r="NJ539" t="s">
        <v>4488</v>
      </c>
      <c r="NK539" t="s">
        <v>4489</v>
      </c>
      <c r="NL539" t="s">
        <v>4489</v>
      </c>
      <c r="NM539" t="s">
        <v>4489</v>
      </c>
      <c r="NN539" t="s">
        <v>4489</v>
      </c>
      <c r="NO539" t="s">
        <v>4489</v>
      </c>
      <c r="NP539" t="s">
        <v>4489</v>
      </c>
      <c r="NQ539" t="s">
        <v>4489</v>
      </c>
      <c r="NR539" t="s">
        <v>4489</v>
      </c>
      <c r="NS539" t="s">
        <v>4489</v>
      </c>
      <c r="NT539" t="s">
        <v>4489</v>
      </c>
      <c r="NU539" t="s">
        <v>4489</v>
      </c>
      <c r="NV539" t="s">
        <v>4489</v>
      </c>
      <c r="NW539" t="s">
        <v>4489</v>
      </c>
      <c r="NX539" t="s">
        <v>4489</v>
      </c>
    </row>
    <row r="540" spans="1:388" x14ac:dyDescent="0.25">
      <c r="A540">
        <v>1122</v>
      </c>
      <c r="B540" t="s">
        <v>4895</v>
      </c>
      <c r="C540" t="s">
        <v>289</v>
      </c>
      <c r="D540" t="s">
        <v>2001</v>
      </c>
      <c r="E540" t="s">
        <v>4703</v>
      </c>
      <c r="F540" t="s">
        <v>4704</v>
      </c>
      <c r="G540" t="s">
        <v>245</v>
      </c>
      <c r="AL540" t="s">
        <v>249</v>
      </c>
      <c r="AM540" t="s">
        <v>279</v>
      </c>
      <c r="AN540" t="s">
        <v>4838</v>
      </c>
      <c r="AO540" t="s">
        <v>4851</v>
      </c>
      <c r="AP540" t="s">
        <v>9</v>
      </c>
      <c r="AQ540" t="s">
        <v>9</v>
      </c>
      <c r="AR540" t="s">
        <v>4501</v>
      </c>
      <c r="GO540" t="s">
        <v>262</v>
      </c>
      <c r="GW540" t="s">
        <v>9</v>
      </c>
      <c r="GX540" t="s">
        <v>4562</v>
      </c>
      <c r="GY540" t="s">
        <v>1259</v>
      </c>
      <c r="MZ540" t="s">
        <v>4488</v>
      </c>
      <c r="NA540" t="s">
        <v>4489</v>
      </c>
      <c r="NB540" t="s">
        <v>4489</v>
      </c>
      <c r="NC540" t="s">
        <v>4489</v>
      </c>
      <c r="ND540" t="s">
        <v>4489</v>
      </c>
      <c r="NE540" t="s">
        <v>4489</v>
      </c>
      <c r="NF540" t="s">
        <v>4489</v>
      </c>
      <c r="NG540" t="s">
        <v>4489</v>
      </c>
      <c r="NI540" t="s">
        <v>4489</v>
      </c>
      <c r="NJ540" t="s">
        <v>4488</v>
      </c>
      <c r="NK540" t="s">
        <v>4489</v>
      </c>
      <c r="NL540" t="s">
        <v>4489</v>
      </c>
      <c r="NM540" t="s">
        <v>4489</v>
      </c>
      <c r="NN540" t="s">
        <v>4489</v>
      </c>
      <c r="NO540" t="s">
        <v>4489</v>
      </c>
      <c r="NP540" t="s">
        <v>4489</v>
      </c>
      <c r="NQ540" t="s">
        <v>4489</v>
      </c>
      <c r="NR540" t="s">
        <v>4489</v>
      </c>
      <c r="NS540" t="s">
        <v>4489</v>
      </c>
      <c r="NT540" t="s">
        <v>4489</v>
      </c>
      <c r="NU540" t="s">
        <v>4489</v>
      </c>
      <c r="NV540" t="s">
        <v>4489</v>
      </c>
      <c r="NW540" t="s">
        <v>4489</v>
      </c>
      <c r="NX540" t="s">
        <v>4489</v>
      </c>
    </row>
    <row r="541" spans="1:388" x14ac:dyDescent="0.25">
      <c r="A541">
        <v>1123</v>
      </c>
      <c r="B541" t="s">
        <v>4895</v>
      </c>
      <c r="C541" t="s">
        <v>289</v>
      </c>
      <c r="D541" t="s">
        <v>2001</v>
      </c>
      <c r="E541" t="s">
        <v>4703</v>
      </c>
      <c r="F541" t="s">
        <v>4704</v>
      </c>
      <c r="G541" t="s">
        <v>245</v>
      </c>
      <c r="AS541" t="s">
        <v>249</v>
      </c>
      <c r="AT541" t="s">
        <v>279</v>
      </c>
      <c r="AU541" t="s">
        <v>4492</v>
      </c>
      <c r="AV541" t="s">
        <v>4517</v>
      </c>
      <c r="AW541" t="s">
        <v>9</v>
      </c>
      <c r="AX541" t="s">
        <v>9</v>
      </c>
      <c r="AY541" t="s">
        <v>4499</v>
      </c>
      <c r="GO541" t="s">
        <v>262</v>
      </c>
      <c r="GW541" t="s">
        <v>9</v>
      </c>
      <c r="GX541" t="s">
        <v>4562</v>
      </c>
      <c r="GY541" t="s">
        <v>1259</v>
      </c>
      <c r="MZ541" t="s">
        <v>4488</v>
      </c>
      <c r="NA541" t="s">
        <v>4489</v>
      </c>
      <c r="NB541" t="s">
        <v>4489</v>
      </c>
      <c r="NC541" t="s">
        <v>4489</v>
      </c>
      <c r="ND541" t="s">
        <v>4489</v>
      </c>
      <c r="NE541" t="s">
        <v>4489</v>
      </c>
      <c r="NF541" t="s">
        <v>4489</v>
      </c>
      <c r="NG541" t="s">
        <v>4489</v>
      </c>
      <c r="NI541" t="s">
        <v>4489</v>
      </c>
      <c r="NJ541" t="s">
        <v>4488</v>
      </c>
      <c r="NK541" t="s">
        <v>4489</v>
      </c>
      <c r="NL541" t="s">
        <v>4489</v>
      </c>
      <c r="NM541" t="s">
        <v>4489</v>
      </c>
      <c r="NN541" t="s">
        <v>4489</v>
      </c>
      <c r="NO541" t="s">
        <v>4489</v>
      </c>
      <c r="NP541" t="s">
        <v>4489</v>
      </c>
      <c r="NQ541" t="s">
        <v>4489</v>
      </c>
      <c r="NR541" t="s">
        <v>4489</v>
      </c>
      <c r="NS541" t="s">
        <v>4489</v>
      </c>
      <c r="NT541" t="s">
        <v>4489</v>
      </c>
      <c r="NU541" t="s">
        <v>4489</v>
      </c>
      <c r="NV541" t="s">
        <v>4489</v>
      </c>
      <c r="NW541" t="s">
        <v>4489</v>
      </c>
      <c r="NX541" t="s">
        <v>4489</v>
      </c>
    </row>
    <row r="542" spans="1:388" x14ac:dyDescent="0.25">
      <c r="A542">
        <v>1124</v>
      </c>
      <c r="B542" t="s">
        <v>4895</v>
      </c>
      <c r="C542" t="s">
        <v>289</v>
      </c>
      <c r="D542" t="s">
        <v>2001</v>
      </c>
      <c r="E542" t="s">
        <v>4703</v>
      </c>
      <c r="F542" t="s">
        <v>4704</v>
      </c>
      <c r="G542" t="s">
        <v>245</v>
      </c>
      <c r="AS542" t="s">
        <v>249</v>
      </c>
      <c r="AT542" t="s">
        <v>279</v>
      </c>
      <c r="AU542" t="s">
        <v>4526</v>
      </c>
      <c r="AV542" t="s">
        <v>4655</v>
      </c>
      <c r="AW542" t="s">
        <v>9</v>
      </c>
      <c r="AX542" t="s">
        <v>9</v>
      </c>
      <c r="AY542" t="s">
        <v>4499</v>
      </c>
      <c r="GO542" t="s">
        <v>262</v>
      </c>
      <c r="GW542" t="s">
        <v>9</v>
      </c>
      <c r="GX542" t="s">
        <v>4562</v>
      </c>
      <c r="GY542" t="s">
        <v>1259</v>
      </c>
      <c r="MZ542" t="s">
        <v>4488</v>
      </c>
      <c r="NA542" t="s">
        <v>4489</v>
      </c>
      <c r="NB542" t="s">
        <v>4489</v>
      </c>
      <c r="NC542" t="s">
        <v>4489</v>
      </c>
      <c r="ND542" t="s">
        <v>4489</v>
      </c>
      <c r="NE542" t="s">
        <v>4489</v>
      </c>
      <c r="NF542" t="s">
        <v>4489</v>
      </c>
      <c r="NG542" t="s">
        <v>4489</v>
      </c>
      <c r="NI542" t="s">
        <v>4489</v>
      </c>
      <c r="NJ542" t="s">
        <v>4488</v>
      </c>
      <c r="NK542" t="s">
        <v>4489</v>
      </c>
      <c r="NL542" t="s">
        <v>4489</v>
      </c>
      <c r="NM542" t="s">
        <v>4489</v>
      </c>
      <c r="NN542" t="s">
        <v>4489</v>
      </c>
      <c r="NO542" t="s">
        <v>4489</v>
      </c>
      <c r="NP542" t="s">
        <v>4489</v>
      </c>
      <c r="NQ542" t="s">
        <v>4489</v>
      </c>
      <c r="NR542" t="s">
        <v>4489</v>
      </c>
      <c r="NS542" t="s">
        <v>4489</v>
      </c>
      <c r="NT542" t="s">
        <v>4489</v>
      </c>
      <c r="NU542" t="s">
        <v>4489</v>
      </c>
      <c r="NV542" t="s">
        <v>4489</v>
      </c>
      <c r="NW542" t="s">
        <v>4489</v>
      </c>
      <c r="NX542" t="s">
        <v>4489</v>
      </c>
    </row>
    <row r="543" spans="1:388" x14ac:dyDescent="0.25">
      <c r="A543">
        <v>1125</v>
      </c>
      <c r="B543" t="s">
        <v>4895</v>
      </c>
      <c r="C543" t="s">
        <v>289</v>
      </c>
      <c r="D543" t="s">
        <v>2001</v>
      </c>
      <c r="E543" t="s">
        <v>4703</v>
      </c>
      <c r="F543" t="s">
        <v>4704</v>
      </c>
      <c r="G543" t="s">
        <v>245</v>
      </c>
      <c r="AS543" t="s">
        <v>249</v>
      </c>
      <c r="AW543" t="s">
        <v>9</v>
      </c>
      <c r="AX543" t="s">
        <v>9</v>
      </c>
      <c r="AY543" t="s">
        <v>4499</v>
      </c>
      <c r="GO543" t="s">
        <v>262</v>
      </c>
      <c r="GW543" t="s">
        <v>9</v>
      </c>
      <c r="GX543" t="s">
        <v>4562</v>
      </c>
      <c r="GY543" t="s">
        <v>1259</v>
      </c>
      <c r="MZ543" t="s">
        <v>4488</v>
      </c>
      <c r="NA543" t="s">
        <v>4489</v>
      </c>
      <c r="NB543" t="s">
        <v>4489</v>
      </c>
      <c r="NC543" t="s">
        <v>4489</v>
      </c>
      <c r="ND543" t="s">
        <v>4489</v>
      </c>
      <c r="NE543" t="s">
        <v>4489</v>
      </c>
      <c r="NF543" t="s">
        <v>4489</v>
      </c>
      <c r="NG543" t="s">
        <v>4489</v>
      </c>
      <c r="NI543" t="s">
        <v>4489</v>
      </c>
      <c r="NJ543" t="s">
        <v>4488</v>
      </c>
      <c r="NK543" t="s">
        <v>4489</v>
      </c>
      <c r="NL543" t="s">
        <v>4489</v>
      </c>
      <c r="NM543" t="s">
        <v>4489</v>
      </c>
      <c r="NN543" t="s">
        <v>4489</v>
      </c>
      <c r="NO543" t="s">
        <v>4489</v>
      </c>
      <c r="NP543" t="s">
        <v>4489</v>
      </c>
      <c r="NQ543" t="s">
        <v>4489</v>
      </c>
      <c r="NR543" t="s">
        <v>4489</v>
      </c>
      <c r="NS543" t="s">
        <v>4489</v>
      </c>
      <c r="NT543" t="s">
        <v>4489</v>
      </c>
      <c r="NU543" t="s">
        <v>4489</v>
      </c>
      <c r="NV543" t="s">
        <v>4489</v>
      </c>
      <c r="NW543" t="s">
        <v>4489</v>
      </c>
      <c r="NX543" t="s">
        <v>4489</v>
      </c>
    </row>
    <row r="544" spans="1:388" x14ac:dyDescent="0.25">
      <c r="A544">
        <v>1126</v>
      </c>
      <c r="B544" t="s">
        <v>4895</v>
      </c>
      <c r="C544" t="s">
        <v>289</v>
      </c>
      <c r="D544" t="s">
        <v>2001</v>
      </c>
      <c r="E544" t="s">
        <v>4703</v>
      </c>
      <c r="F544" t="s">
        <v>4704</v>
      </c>
      <c r="G544" t="s">
        <v>245</v>
      </c>
      <c r="BG544" t="s">
        <v>249</v>
      </c>
      <c r="BL544" t="s">
        <v>9</v>
      </c>
      <c r="BM544" t="s">
        <v>9</v>
      </c>
      <c r="BN544" t="s">
        <v>4520</v>
      </c>
      <c r="GO544" t="s">
        <v>262</v>
      </c>
      <c r="GW544" t="s">
        <v>9</v>
      </c>
      <c r="GX544" t="s">
        <v>4562</v>
      </c>
      <c r="GY544" t="s">
        <v>1259</v>
      </c>
      <c r="MZ544" t="s">
        <v>4488</v>
      </c>
      <c r="NA544" t="s">
        <v>4489</v>
      </c>
      <c r="NB544" t="s">
        <v>4489</v>
      </c>
      <c r="NC544" t="s">
        <v>4489</v>
      </c>
      <c r="ND544" t="s">
        <v>4489</v>
      </c>
      <c r="NE544" t="s">
        <v>4489</v>
      </c>
      <c r="NF544" t="s">
        <v>4489</v>
      </c>
      <c r="NG544" t="s">
        <v>4489</v>
      </c>
      <c r="NI544" t="s">
        <v>4489</v>
      </c>
      <c r="NJ544" t="s">
        <v>4488</v>
      </c>
      <c r="NK544" t="s">
        <v>4489</v>
      </c>
      <c r="NL544" t="s">
        <v>4489</v>
      </c>
      <c r="NM544" t="s">
        <v>4489</v>
      </c>
      <c r="NN544" t="s">
        <v>4489</v>
      </c>
      <c r="NO544" t="s">
        <v>4489</v>
      </c>
      <c r="NP544" t="s">
        <v>4489</v>
      </c>
      <c r="NQ544" t="s">
        <v>4489</v>
      </c>
      <c r="NR544" t="s">
        <v>4489</v>
      </c>
      <c r="NS544" t="s">
        <v>4489</v>
      </c>
      <c r="NT544" t="s">
        <v>4489</v>
      </c>
      <c r="NU544" t="s">
        <v>4489</v>
      </c>
      <c r="NV544" t="s">
        <v>4489</v>
      </c>
      <c r="NW544" t="s">
        <v>4489</v>
      </c>
      <c r="NX544" t="s">
        <v>4489</v>
      </c>
    </row>
    <row r="545" spans="1:388" x14ac:dyDescent="0.25">
      <c r="A545">
        <v>1127</v>
      </c>
      <c r="B545" t="s">
        <v>4895</v>
      </c>
      <c r="C545" t="s">
        <v>289</v>
      </c>
      <c r="D545" t="s">
        <v>2001</v>
      </c>
      <c r="E545" t="s">
        <v>4703</v>
      </c>
      <c r="F545" t="s">
        <v>4704</v>
      </c>
      <c r="G545" t="s">
        <v>245</v>
      </c>
      <c r="BG545" t="s">
        <v>249</v>
      </c>
      <c r="BH545" t="s">
        <v>251</v>
      </c>
      <c r="BI545" t="s">
        <v>279</v>
      </c>
      <c r="BJ545" t="s">
        <v>4492</v>
      </c>
      <c r="BK545" t="s">
        <v>4665</v>
      </c>
      <c r="BL545" t="s">
        <v>9</v>
      </c>
      <c r="BM545" t="s">
        <v>9</v>
      </c>
      <c r="BN545" t="s">
        <v>4499</v>
      </c>
      <c r="GO545" t="s">
        <v>262</v>
      </c>
      <c r="GW545" t="s">
        <v>9</v>
      </c>
      <c r="GX545" t="s">
        <v>4562</v>
      </c>
      <c r="GY545" t="s">
        <v>1259</v>
      </c>
      <c r="MZ545" t="s">
        <v>4488</v>
      </c>
      <c r="NA545" t="s">
        <v>4489</v>
      </c>
      <c r="NB545" t="s">
        <v>4489</v>
      </c>
      <c r="NC545" t="s">
        <v>4489</v>
      </c>
      <c r="ND545" t="s">
        <v>4489</v>
      </c>
      <c r="NE545" t="s">
        <v>4489</v>
      </c>
      <c r="NF545" t="s">
        <v>4489</v>
      </c>
      <c r="NG545" t="s">
        <v>4489</v>
      </c>
      <c r="NI545" t="s">
        <v>4489</v>
      </c>
      <c r="NJ545" t="s">
        <v>4488</v>
      </c>
      <c r="NK545" t="s">
        <v>4489</v>
      </c>
      <c r="NL545" t="s">
        <v>4489</v>
      </c>
      <c r="NM545" t="s">
        <v>4489</v>
      </c>
      <c r="NN545" t="s">
        <v>4489</v>
      </c>
      <c r="NO545" t="s">
        <v>4489</v>
      </c>
      <c r="NP545" t="s">
        <v>4489</v>
      </c>
      <c r="NQ545" t="s">
        <v>4489</v>
      </c>
      <c r="NR545" t="s">
        <v>4489</v>
      </c>
      <c r="NS545" t="s">
        <v>4489</v>
      </c>
      <c r="NT545" t="s">
        <v>4489</v>
      </c>
      <c r="NU545" t="s">
        <v>4489</v>
      </c>
      <c r="NV545" t="s">
        <v>4489</v>
      </c>
      <c r="NW545" t="s">
        <v>4489</v>
      </c>
      <c r="NX545" t="s">
        <v>4489</v>
      </c>
    </row>
    <row r="546" spans="1:388" x14ac:dyDescent="0.25">
      <c r="A546">
        <v>1128</v>
      </c>
      <c r="B546" t="s">
        <v>4895</v>
      </c>
      <c r="C546" t="s">
        <v>289</v>
      </c>
      <c r="D546" t="s">
        <v>2001</v>
      </c>
      <c r="E546" t="s">
        <v>4703</v>
      </c>
      <c r="F546" t="s">
        <v>4704</v>
      </c>
      <c r="G546" t="s">
        <v>245</v>
      </c>
      <c r="BG546" t="s">
        <v>249</v>
      </c>
      <c r="BH546" t="s">
        <v>282</v>
      </c>
      <c r="BI546" t="s">
        <v>279</v>
      </c>
      <c r="BJ546" t="s">
        <v>4504</v>
      </c>
      <c r="BK546" t="s">
        <v>4998</v>
      </c>
      <c r="BL546" t="s">
        <v>9</v>
      </c>
      <c r="BM546" t="s">
        <v>9</v>
      </c>
      <c r="BN546" t="s">
        <v>4501</v>
      </c>
      <c r="GO546" t="s">
        <v>262</v>
      </c>
      <c r="GW546" t="s">
        <v>9</v>
      </c>
      <c r="GX546" t="s">
        <v>4562</v>
      </c>
      <c r="GY546" t="s">
        <v>1259</v>
      </c>
      <c r="MZ546" t="s">
        <v>4488</v>
      </c>
      <c r="NA546" t="s">
        <v>4489</v>
      </c>
      <c r="NB546" t="s">
        <v>4489</v>
      </c>
      <c r="NC546" t="s">
        <v>4489</v>
      </c>
      <c r="ND546" t="s">
        <v>4489</v>
      </c>
      <c r="NE546" t="s">
        <v>4489</v>
      </c>
      <c r="NF546" t="s">
        <v>4489</v>
      </c>
      <c r="NG546" t="s">
        <v>4489</v>
      </c>
      <c r="NI546" t="s">
        <v>4489</v>
      </c>
      <c r="NJ546" t="s">
        <v>4488</v>
      </c>
      <c r="NK546" t="s">
        <v>4489</v>
      </c>
      <c r="NL546" t="s">
        <v>4489</v>
      </c>
      <c r="NM546" t="s">
        <v>4489</v>
      </c>
      <c r="NN546" t="s">
        <v>4489</v>
      </c>
      <c r="NO546" t="s">
        <v>4489</v>
      </c>
      <c r="NP546" t="s">
        <v>4489</v>
      </c>
      <c r="NQ546" t="s">
        <v>4489</v>
      </c>
      <c r="NR546" t="s">
        <v>4489</v>
      </c>
      <c r="NS546" t="s">
        <v>4489</v>
      </c>
      <c r="NT546" t="s">
        <v>4489</v>
      </c>
      <c r="NU546" t="s">
        <v>4489</v>
      </c>
      <c r="NV546" t="s">
        <v>4489</v>
      </c>
      <c r="NW546" t="s">
        <v>4489</v>
      </c>
      <c r="NX546" t="s">
        <v>4489</v>
      </c>
    </row>
    <row r="547" spans="1:388" x14ac:dyDescent="0.25">
      <c r="A547">
        <v>1129</v>
      </c>
      <c r="B547" t="s">
        <v>4895</v>
      </c>
      <c r="C547" t="s">
        <v>289</v>
      </c>
      <c r="D547" t="s">
        <v>2001</v>
      </c>
      <c r="E547" t="s">
        <v>4703</v>
      </c>
      <c r="F547" t="s">
        <v>4704</v>
      </c>
      <c r="G547" t="s">
        <v>245</v>
      </c>
      <c r="BW547" t="s">
        <v>249</v>
      </c>
      <c r="BX547" t="s">
        <v>284</v>
      </c>
      <c r="BY547" t="s">
        <v>279</v>
      </c>
      <c r="BZ547" t="s">
        <v>4504</v>
      </c>
      <c r="CA547" t="s">
        <v>4846</v>
      </c>
      <c r="CB547" t="s">
        <v>9</v>
      </c>
      <c r="CC547" t="s">
        <v>9</v>
      </c>
      <c r="CD547" t="s">
        <v>4501</v>
      </c>
      <c r="GO547" t="s">
        <v>252</v>
      </c>
      <c r="GW547" t="s">
        <v>9</v>
      </c>
      <c r="GX547" t="s">
        <v>4562</v>
      </c>
      <c r="GY547" t="s">
        <v>1259</v>
      </c>
      <c r="MZ547" t="s">
        <v>4488</v>
      </c>
      <c r="NA547" t="s">
        <v>4489</v>
      </c>
      <c r="NB547" t="s">
        <v>4489</v>
      </c>
      <c r="NC547" t="s">
        <v>4489</v>
      </c>
      <c r="ND547" t="s">
        <v>4489</v>
      </c>
      <c r="NE547" t="s">
        <v>4489</v>
      </c>
      <c r="NF547" t="s">
        <v>4489</v>
      </c>
      <c r="NG547" t="s">
        <v>4489</v>
      </c>
      <c r="NI547" t="s">
        <v>4489</v>
      </c>
      <c r="NJ547" t="s">
        <v>4488</v>
      </c>
      <c r="NK547" t="s">
        <v>4489</v>
      </c>
      <c r="NL547" t="s">
        <v>4489</v>
      </c>
      <c r="NM547" t="s">
        <v>4489</v>
      </c>
      <c r="NN547" t="s">
        <v>4489</v>
      </c>
      <c r="NO547" t="s">
        <v>4489</v>
      </c>
      <c r="NP547" t="s">
        <v>4489</v>
      </c>
      <c r="NQ547" t="s">
        <v>4489</v>
      </c>
      <c r="NR547" t="s">
        <v>4489</v>
      </c>
      <c r="NS547" t="s">
        <v>4489</v>
      </c>
      <c r="NT547" t="s">
        <v>4489</v>
      </c>
      <c r="NU547" t="s">
        <v>4489</v>
      </c>
      <c r="NV547" t="s">
        <v>4489</v>
      </c>
      <c r="NW547" t="s">
        <v>4489</v>
      </c>
      <c r="NX547" t="s">
        <v>4489</v>
      </c>
    </row>
    <row r="548" spans="1:388" x14ac:dyDescent="0.25">
      <c r="A548">
        <v>1130</v>
      </c>
      <c r="B548" t="s">
        <v>4895</v>
      </c>
      <c r="C548" t="s">
        <v>289</v>
      </c>
      <c r="D548" t="s">
        <v>2001</v>
      </c>
      <c r="E548" t="s">
        <v>4703</v>
      </c>
      <c r="F548" t="s">
        <v>4704</v>
      </c>
      <c r="G548" t="s">
        <v>245</v>
      </c>
      <c r="BW548" t="s">
        <v>249</v>
      </c>
      <c r="BX548" t="s">
        <v>256</v>
      </c>
      <c r="BY548" t="s">
        <v>279</v>
      </c>
      <c r="BZ548" t="s">
        <v>4504</v>
      </c>
      <c r="CA548" t="s">
        <v>4656</v>
      </c>
      <c r="CB548" t="s">
        <v>9</v>
      </c>
      <c r="CC548" t="s">
        <v>9</v>
      </c>
      <c r="CD548" t="s">
        <v>4520</v>
      </c>
      <c r="GO548" t="s">
        <v>262</v>
      </c>
      <c r="GW548" t="s">
        <v>9</v>
      </c>
      <c r="GX548" t="s">
        <v>4562</v>
      </c>
      <c r="GY548" t="s">
        <v>1259</v>
      </c>
      <c r="MZ548" t="s">
        <v>4488</v>
      </c>
      <c r="NA548" t="s">
        <v>4489</v>
      </c>
      <c r="NB548" t="s">
        <v>4489</v>
      </c>
      <c r="NC548" t="s">
        <v>4489</v>
      </c>
      <c r="ND548" t="s">
        <v>4489</v>
      </c>
      <c r="NE548" t="s">
        <v>4489</v>
      </c>
      <c r="NF548" t="s">
        <v>4489</v>
      </c>
      <c r="NG548" t="s">
        <v>4489</v>
      </c>
      <c r="NI548" t="s">
        <v>4489</v>
      </c>
      <c r="NJ548" t="s">
        <v>4488</v>
      </c>
      <c r="NK548" t="s">
        <v>4489</v>
      </c>
      <c r="NL548" t="s">
        <v>4489</v>
      </c>
      <c r="NM548" t="s">
        <v>4489</v>
      </c>
      <c r="NN548" t="s">
        <v>4489</v>
      </c>
      <c r="NO548" t="s">
        <v>4489</v>
      </c>
      <c r="NP548" t="s">
        <v>4489</v>
      </c>
      <c r="NQ548" t="s">
        <v>4489</v>
      </c>
      <c r="NR548" t="s">
        <v>4489</v>
      </c>
      <c r="NS548" t="s">
        <v>4489</v>
      </c>
      <c r="NT548" t="s">
        <v>4489</v>
      </c>
      <c r="NU548" t="s">
        <v>4489</v>
      </c>
      <c r="NV548" t="s">
        <v>4489</v>
      </c>
      <c r="NW548" t="s">
        <v>4489</v>
      </c>
      <c r="NX548" t="s">
        <v>4489</v>
      </c>
    </row>
    <row r="549" spans="1:388" x14ac:dyDescent="0.25">
      <c r="A549">
        <v>1131</v>
      </c>
      <c r="B549" t="s">
        <v>4895</v>
      </c>
      <c r="C549" t="s">
        <v>289</v>
      </c>
      <c r="D549" t="s">
        <v>2001</v>
      </c>
      <c r="E549" t="s">
        <v>4703</v>
      </c>
      <c r="F549" t="s">
        <v>4704</v>
      </c>
      <c r="G549" t="s">
        <v>245</v>
      </c>
      <c r="BW549" t="s">
        <v>249</v>
      </c>
      <c r="CB549" t="s">
        <v>9</v>
      </c>
      <c r="CC549" t="s">
        <v>9</v>
      </c>
      <c r="CD549" t="s">
        <v>4532</v>
      </c>
      <c r="GO549" t="s">
        <v>252</v>
      </c>
      <c r="GW549" t="s">
        <v>9</v>
      </c>
      <c r="GX549" t="s">
        <v>4562</v>
      </c>
      <c r="GY549" t="s">
        <v>1259</v>
      </c>
      <c r="MZ549" t="s">
        <v>4488</v>
      </c>
      <c r="NA549" t="s">
        <v>4489</v>
      </c>
      <c r="NB549" t="s">
        <v>4489</v>
      </c>
      <c r="NC549" t="s">
        <v>4489</v>
      </c>
      <c r="ND549" t="s">
        <v>4489</v>
      </c>
      <c r="NE549" t="s">
        <v>4489</v>
      </c>
      <c r="NF549" t="s">
        <v>4489</v>
      </c>
      <c r="NG549" t="s">
        <v>4489</v>
      </c>
      <c r="NI549" t="s">
        <v>4489</v>
      </c>
      <c r="NJ549" t="s">
        <v>4488</v>
      </c>
      <c r="NK549" t="s">
        <v>4489</v>
      </c>
      <c r="NL549" t="s">
        <v>4489</v>
      </c>
      <c r="NM549" t="s">
        <v>4489</v>
      </c>
      <c r="NN549" t="s">
        <v>4489</v>
      </c>
      <c r="NO549" t="s">
        <v>4489</v>
      </c>
      <c r="NP549" t="s">
        <v>4489</v>
      </c>
      <c r="NQ549" t="s">
        <v>4489</v>
      </c>
      <c r="NR549" t="s">
        <v>4489</v>
      </c>
      <c r="NS549" t="s">
        <v>4489</v>
      </c>
      <c r="NT549" t="s">
        <v>4489</v>
      </c>
      <c r="NU549" t="s">
        <v>4489</v>
      </c>
      <c r="NV549" t="s">
        <v>4489</v>
      </c>
      <c r="NW549" t="s">
        <v>4489</v>
      </c>
      <c r="NX549" t="s">
        <v>4489</v>
      </c>
    </row>
    <row r="550" spans="1:388" x14ac:dyDescent="0.25">
      <c r="A550">
        <v>1132</v>
      </c>
      <c r="B550" t="s">
        <v>4895</v>
      </c>
      <c r="C550" t="s">
        <v>289</v>
      </c>
      <c r="D550" t="s">
        <v>2001</v>
      </c>
      <c r="E550" t="s">
        <v>4703</v>
      </c>
      <c r="F550" t="s">
        <v>4704</v>
      </c>
      <c r="G550" t="s">
        <v>245</v>
      </c>
      <c r="BW550" t="s">
        <v>249</v>
      </c>
      <c r="BX550" t="s">
        <v>256</v>
      </c>
      <c r="BY550" t="s">
        <v>279</v>
      </c>
      <c r="BZ550" t="s">
        <v>4492</v>
      </c>
      <c r="CA550" t="s">
        <v>4518</v>
      </c>
      <c r="CB550" t="s">
        <v>9</v>
      </c>
      <c r="CC550" t="s">
        <v>9</v>
      </c>
      <c r="CD550" t="s">
        <v>4501</v>
      </c>
      <c r="GO550" t="s">
        <v>252</v>
      </c>
      <c r="GW550" t="s">
        <v>9</v>
      </c>
      <c r="GX550" t="s">
        <v>4562</v>
      </c>
      <c r="GY550" t="s">
        <v>1259</v>
      </c>
      <c r="MZ550" t="s">
        <v>4488</v>
      </c>
      <c r="NA550" t="s">
        <v>4489</v>
      </c>
      <c r="NB550" t="s">
        <v>4489</v>
      </c>
      <c r="NC550" t="s">
        <v>4489</v>
      </c>
      <c r="ND550" t="s">
        <v>4489</v>
      </c>
      <c r="NE550" t="s">
        <v>4489</v>
      </c>
      <c r="NF550" t="s">
        <v>4489</v>
      </c>
      <c r="NG550" t="s">
        <v>4489</v>
      </c>
      <c r="NI550" t="s">
        <v>4489</v>
      </c>
      <c r="NJ550" t="s">
        <v>4488</v>
      </c>
      <c r="NK550" t="s">
        <v>4489</v>
      </c>
      <c r="NL550" t="s">
        <v>4489</v>
      </c>
      <c r="NM550" t="s">
        <v>4489</v>
      </c>
      <c r="NN550" t="s">
        <v>4489</v>
      </c>
      <c r="NO550" t="s">
        <v>4489</v>
      </c>
      <c r="NP550" t="s">
        <v>4489</v>
      </c>
      <c r="NQ550" t="s">
        <v>4489</v>
      </c>
      <c r="NR550" t="s">
        <v>4489</v>
      </c>
      <c r="NS550" t="s">
        <v>4489</v>
      </c>
      <c r="NT550" t="s">
        <v>4489</v>
      </c>
      <c r="NU550" t="s">
        <v>4489</v>
      </c>
      <c r="NV550" t="s">
        <v>4489</v>
      </c>
      <c r="NW550" t="s">
        <v>4489</v>
      </c>
      <c r="NX550" t="s">
        <v>4489</v>
      </c>
    </row>
    <row r="551" spans="1:388" x14ac:dyDescent="0.25">
      <c r="A551">
        <v>1133</v>
      </c>
      <c r="B551" t="s">
        <v>4895</v>
      </c>
      <c r="C551" t="s">
        <v>289</v>
      </c>
      <c r="D551" t="s">
        <v>2001</v>
      </c>
      <c r="E551" t="s">
        <v>4703</v>
      </c>
      <c r="F551" t="s">
        <v>4704</v>
      </c>
      <c r="G551" t="s">
        <v>245</v>
      </c>
      <c r="CT551" t="s">
        <v>249</v>
      </c>
      <c r="CU551" t="s">
        <v>271</v>
      </c>
      <c r="CV551" t="s">
        <v>293</v>
      </c>
      <c r="CW551" t="s">
        <v>4511</v>
      </c>
      <c r="CX551" t="s">
        <v>4713</v>
      </c>
      <c r="CY551" t="s">
        <v>9</v>
      </c>
      <c r="CZ551" t="s">
        <v>9</v>
      </c>
      <c r="DA551" t="s">
        <v>4501</v>
      </c>
      <c r="GO551" t="s">
        <v>252</v>
      </c>
      <c r="GW551" t="s">
        <v>9</v>
      </c>
      <c r="GX551" t="s">
        <v>4562</v>
      </c>
      <c r="GY551" t="s">
        <v>1259</v>
      </c>
      <c r="MZ551" t="s">
        <v>4488</v>
      </c>
      <c r="NA551" t="s">
        <v>4489</v>
      </c>
      <c r="NB551" t="s">
        <v>4489</v>
      </c>
      <c r="NC551" t="s">
        <v>4489</v>
      </c>
      <c r="ND551" t="s">
        <v>4489</v>
      </c>
      <c r="NE551" t="s">
        <v>4489</v>
      </c>
      <c r="NF551" t="s">
        <v>4489</v>
      </c>
      <c r="NG551" t="s">
        <v>4489</v>
      </c>
      <c r="NI551" t="s">
        <v>4489</v>
      </c>
      <c r="NJ551" t="s">
        <v>4488</v>
      </c>
      <c r="NK551" t="s">
        <v>4489</v>
      </c>
      <c r="NL551" t="s">
        <v>4489</v>
      </c>
      <c r="NM551" t="s">
        <v>4489</v>
      </c>
      <c r="NN551" t="s">
        <v>4489</v>
      </c>
      <c r="NO551" t="s">
        <v>4489</v>
      </c>
      <c r="NP551" t="s">
        <v>4489</v>
      </c>
      <c r="NQ551" t="s">
        <v>4489</v>
      </c>
      <c r="NR551" t="s">
        <v>4489</v>
      </c>
      <c r="NS551" t="s">
        <v>4489</v>
      </c>
      <c r="NT551" t="s">
        <v>4489</v>
      </c>
      <c r="NU551" t="s">
        <v>4489</v>
      </c>
      <c r="NV551" t="s">
        <v>4489</v>
      </c>
      <c r="NW551" t="s">
        <v>4489</v>
      </c>
      <c r="NX551" t="s">
        <v>4489</v>
      </c>
    </row>
    <row r="552" spans="1:388" x14ac:dyDescent="0.25">
      <c r="A552">
        <v>1134</v>
      </c>
      <c r="B552" t="s">
        <v>4895</v>
      </c>
      <c r="C552" t="s">
        <v>289</v>
      </c>
      <c r="D552" t="s">
        <v>2001</v>
      </c>
      <c r="E552" t="s">
        <v>4703</v>
      </c>
      <c r="F552" t="s">
        <v>4704</v>
      </c>
      <c r="G552" t="s">
        <v>245</v>
      </c>
      <c r="CT552" t="s">
        <v>249</v>
      </c>
      <c r="CY552" t="s">
        <v>9</v>
      </c>
      <c r="CZ552" t="s">
        <v>9</v>
      </c>
      <c r="DA552" t="s">
        <v>4499</v>
      </c>
      <c r="GO552" t="s">
        <v>252</v>
      </c>
      <c r="GW552" t="s">
        <v>9</v>
      </c>
      <c r="GX552" t="s">
        <v>4562</v>
      </c>
      <c r="GY552" t="s">
        <v>1259</v>
      </c>
      <c r="MZ552" t="s">
        <v>4488</v>
      </c>
      <c r="NA552" t="s">
        <v>4489</v>
      </c>
      <c r="NB552" t="s">
        <v>4489</v>
      </c>
      <c r="NC552" t="s">
        <v>4489</v>
      </c>
      <c r="ND552" t="s">
        <v>4489</v>
      </c>
      <c r="NE552" t="s">
        <v>4489</v>
      </c>
      <c r="NF552" t="s">
        <v>4489</v>
      </c>
      <c r="NG552" t="s">
        <v>4489</v>
      </c>
      <c r="NI552" t="s">
        <v>4489</v>
      </c>
      <c r="NJ552" t="s">
        <v>4488</v>
      </c>
      <c r="NK552" t="s">
        <v>4489</v>
      </c>
      <c r="NL552" t="s">
        <v>4489</v>
      </c>
      <c r="NM552" t="s">
        <v>4489</v>
      </c>
      <c r="NN552" t="s">
        <v>4489</v>
      </c>
      <c r="NO552" t="s">
        <v>4489</v>
      </c>
      <c r="NP552" t="s">
        <v>4489</v>
      </c>
      <c r="NQ552" t="s">
        <v>4489</v>
      </c>
      <c r="NR552" t="s">
        <v>4489</v>
      </c>
      <c r="NS552" t="s">
        <v>4489</v>
      </c>
      <c r="NT552" t="s">
        <v>4489</v>
      </c>
      <c r="NU552" t="s">
        <v>4489</v>
      </c>
      <c r="NV552" t="s">
        <v>4489</v>
      </c>
      <c r="NW552" t="s">
        <v>4489</v>
      </c>
      <c r="NX552" t="s">
        <v>4489</v>
      </c>
    </row>
    <row r="553" spans="1:388" x14ac:dyDescent="0.25">
      <c r="A553">
        <v>1135</v>
      </c>
      <c r="B553" t="s">
        <v>4895</v>
      </c>
      <c r="C553" t="s">
        <v>289</v>
      </c>
      <c r="D553" t="s">
        <v>2001</v>
      </c>
      <c r="E553" t="s">
        <v>4703</v>
      </c>
      <c r="F553" t="s">
        <v>4704</v>
      </c>
      <c r="G553" t="s">
        <v>245</v>
      </c>
      <c r="CT553" t="s">
        <v>249</v>
      </c>
      <c r="CY553" t="s">
        <v>9</v>
      </c>
      <c r="CZ553" t="s">
        <v>9</v>
      </c>
      <c r="DA553" t="s">
        <v>4501</v>
      </c>
      <c r="GO553" t="s">
        <v>252</v>
      </c>
      <c r="GW553" t="s">
        <v>9</v>
      </c>
      <c r="GX553" t="s">
        <v>4562</v>
      </c>
      <c r="GY553" t="s">
        <v>1259</v>
      </c>
      <c r="MZ553" t="s">
        <v>4488</v>
      </c>
      <c r="NA553" t="s">
        <v>4489</v>
      </c>
      <c r="NB553" t="s">
        <v>4489</v>
      </c>
      <c r="NC553" t="s">
        <v>4489</v>
      </c>
      <c r="ND553" t="s">
        <v>4489</v>
      </c>
      <c r="NE553" t="s">
        <v>4489</v>
      </c>
      <c r="NF553" t="s">
        <v>4489</v>
      </c>
      <c r="NG553" t="s">
        <v>4489</v>
      </c>
      <c r="NI553" t="s">
        <v>4489</v>
      </c>
      <c r="NJ553" t="s">
        <v>4488</v>
      </c>
      <c r="NK553" t="s">
        <v>4489</v>
      </c>
      <c r="NL553" t="s">
        <v>4489</v>
      </c>
      <c r="NM553" t="s">
        <v>4489</v>
      </c>
      <c r="NN553" t="s">
        <v>4489</v>
      </c>
      <c r="NO553" t="s">
        <v>4489</v>
      </c>
      <c r="NP553" t="s">
        <v>4489</v>
      </c>
      <c r="NQ553" t="s">
        <v>4489</v>
      </c>
      <c r="NR553" t="s">
        <v>4489</v>
      </c>
      <c r="NS553" t="s">
        <v>4489</v>
      </c>
      <c r="NT553" t="s">
        <v>4489</v>
      </c>
      <c r="NU553" t="s">
        <v>4489</v>
      </c>
      <c r="NV553" t="s">
        <v>4489</v>
      </c>
      <c r="NW553" t="s">
        <v>4489</v>
      </c>
      <c r="NX553" t="s">
        <v>4489</v>
      </c>
    </row>
    <row r="554" spans="1:388" x14ac:dyDescent="0.25">
      <c r="A554">
        <v>1136</v>
      </c>
      <c r="B554" t="s">
        <v>4895</v>
      </c>
      <c r="C554" t="s">
        <v>289</v>
      </c>
      <c r="D554" t="s">
        <v>2001</v>
      </c>
      <c r="E554" t="s">
        <v>4703</v>
      </c>
      <c r="F554" t="s">
        <v>4704</v>
      </c>
      <c r="G554" t="s">
        <v>245</v>
      </c>
      <c r="CT554" t="s">
        <v>249</v>
      </c>
      <c r="CY554" t="s">
        <v>9</v>
      </c>
      <c r="CZ554" t="s">
        <v>9</v>
      </c>
      <c r="DA554" t="s">
        <v>4501</v>
      </c>
      <c r="GO554" t="s">
        <v>252</v>
      </c>
      <c r="GW554" t="s">
        <v>9</v>
      </c>
      <c r="GX554" t="s">
        <v>4562</v>
      </c>
      <c r="GY554" t="s">
        <v>1259</v>
      </c>
      <c r="MZ554" t="s">
        <v>4488</v>
      </c>
      <c r="NA554" t="s">
        <v>4489</v>
      </c>
      <c r="NB554" t="s">
        <v>4489</v>
      </c>
      <c r="NC554" t="s">
        <v>4489</v>
      </c>
      <c r="ND554" t="s">
        <v>4489</v>
      </c>
      <c r="NE554" t="s">
        <v>4489</v>
      </c>
      <c r="NF554" t="s">
        <v>4489</v>
      </c>
      <c r="NG554" t="s">
        <v>4489</v>
      </c>
      <c r="NI554" t="s">
        <v>4489</v>
      </c>
      <c r="NJ554" t="s">
        <v>4488</v>
      </c>
      <c r="NK554" t="s">
        <v>4489</v>
      </c>
      <c r="NL554" t="s">
        <v>4489</v>
      </c>
      <c r="NM554" t="s">
        <v>4489</v>
      </c>
      <c r="NN554" t="s">
        <v>4489</v>
      </c>
      <c r="NO554" t="s">
        <v>4489</v>
      </c>
      <c r="NP554" t="s">
        <v>4489</v>
      </c>
      <c r="NQ554" t="s">
        <v>4489</v>
      </c>
      <c r="NR554" t="s">
        <v>4489</v>
      </c>
      <c r="NS554" t="s">
        <v>4489</v>
      </c>
      <c r="NT554" t="s">
        <v>4489</v>
      </c>
      <c r="NU554" t="s">
        <v>4489</v>
      </c>
      <c r="NV554" t="s">
        <v>4489</v>
      </c>
      <c r="NW554" t="s">
        <v>4489</v>
      </c>
      <c r="NX554" t="s">
        <v>4489</v>
      </c>
    </row>
    <row r="555" spans="1:388" x14ac:dyDescent="0.25">
      <c r="A555">
        <v>1137</v>
      </c>
      <c r="B555" t="s">
        <v>4895</v>
      </c>
      <c r="C555" t="s">
        <v>289</v>
      </c>
      <c r="D555" t="s">
        <v>2001</v>
      </c>
      <c r="E555" t="s">
        <v>4703</v>
      </c>
      <c r="F555" t="s">
        <v>4704</v>
      </c>
      <c r="G555" t="s">
        <v>245</v>
      </c>
      <c r="DE555" t="s">
        <v>249</v>
      </c>
      <c r="DF555" t="s">
        <v>261</v>
      </c>
      <c r="DG555" t="s">
        <v>4509</v>
      </c>
      <c r="DH555" t="s">
        <v>4641</v>
      </c>
      <c r="DI555" t="s">
        <v>9</v>
      </c>
      <c r="DJ555" t="s">
        <v>9</v>
      </c>
      <c r="DK555" t="s">
        <v>4499</v>
      </c>
      <c r="GP555" t="s">
        <v>252</v>
      </c>
      <c r="HB555" t="s">
        <v>9</v>
      </c>
      <c r="HC555" t="s">
        <v>4562</v>
      </c>
      <c r="HD555" t="s">
        <v>324</v>
      </c>
      <c r="HE555" t="s">
        <v>1259</v>
      </c>
      <c r="MZ555" t="s">
        <v>4488</v>
      </c>
      <c r="NA555" t="s">
        <v>4489</v>
      </c>
      <c r="NB555" t="s">
        <v>4489</v>
      </c>
      <c r="NC555" t="s">
        <v>4489</v>
      </c>
      <c r="ND555" t="s">
        <v>4489</v>
      </c>
      <c r="NE555" t="s">
        <v>4489</v>
      </c>
      <c r="NF555" t="s">
        <v>4489</v>
      </c>
      <c r="NG555" t="s">
        <v>4489</v>
      </c>
      <c r="NI555" t="s">
        <v>4489</v>
      </c>
      <c r="NJ555" t="s">
        <v>4488</v>
      </c>
      <c r="NK555" t="s">
        <v>4489</v>
      </c>
      <c r="NL555" t="s">
        <v>4489</v>
      </c>
      <c r="NM555" t="s">
        <v>4489</v>
      </c>
      <c r="NN555" t="s">
        <v>4489</v>
      </c>
      <c r="NO555" t="s">
        <v>4489</v>
      </c>
      <c r="NP555" t="s">
        <v>4489</v>
      </c>
      <c r="NQ555" t="s">
        <v>4489</v>
      </c>
      <c r="NR555" t="s">
        <v>4489</v>
      </c>
      <c r="NS555" t="s">
        <v>4489</v>
      </c>
      <c r="NT555" t="s">
        <v>4489</v>
      </c>
      <c r="NU555" t="s">
        <v>4489</v>
      </c>
      <c r="NV555" t="s">
        <v>4489</v>
      </c>
      <c r="NW555" t="s">
        <v>4489</v>
      </c>
      <c r="NX555" t="s">
        <v>4489</v>
      </c>
    </row>
    <row r="556" spans="1:388" x14ac:dyDescent="0.25">
      <c r="A556">
        <v>1138</v>
      </c>
      <c r="B556" t="s">
        <v>4895</v>
      </c>
      <c r="C556" t="s">
        <v>289</v>
      </c>
      <c r="D556" t="s">
        <v>2001</v>
      </c>
      <c r="E556" t="s">
        <v>4703</v>
      </c>
      <c r="F556" t="s">
        <v>4704</v>
      </c>
      <c r="G556" t="s">
        <v>245</v>
      </c>
      <c r="DE556" t="s">
        <v>249</v>
      </c>
      <c r="DF556" t="s">
        <v>261</v>
      </c>
      <c r="DG556" t="s">
        <v>4541</v>
      </c>
      <c r="DH556" t="s">
        <v>4534</v>
      </c>
      <c r="DI556" t="s">
        <v>9</v>
      </c>
      <c r="DJ556" t="s">
        <v>9</v>
      </c>
      <c r="DK556" t="s">
        <v>4532</v>
      </c>
      <c r="GP556" t="s">
        <v>252</v>
      </c>
      <c r="HB556" t="s">
        <v>9</v>
      </c>
      <c r="HC556" t="s">
        <v>4562</v>
      </c>
      <c r="HD556" t="s">
        <v>324</v>
      </c>
      <c r="HE556" t="s">
        <v>1259</v>
      </c>
      <c r="MZ556" t="s">
        <v>4488</v>
      </c>
      <c r="NA556" t="s">
        <v>4489</v>
      </c>
      <c r="NB556" t="s">
        <v>4489</v>
      </c>
      <c r="NC556" t="s">
        <v>4489</v>
      </c>
      <c r="ND556" t="s">
        <v>4489</v>
      </c>
      <c r="NE556" t="s">
        <v>4489</v>
      </c>
      <c r="NF556" t="s">
        <v>4489</v>
      </c>
      <c r="NG556" t="s">
        <v>4489</v>
      </c>
      <c r="NI556" t="s">
        <v>4489</v>
      </c>
      <c r="NJ556" t="s">
        <v>4488</v>
      </c>
      <c r="NK556" t="s">
        <v>4489</v>
      </c>
      <c r="NL556" t="s">
        <v>4489</v>
      </c>
      <c r="NM556" t="s">
        <v>4489</v>
      </c>
      <c r="NN556" t="s">
        <v>4489</v>
      </c>
      <c r="NO556" t="s">
        <v>4489</v>
      </c>
      <c r="NP556" t="s">
        <v>4489</v>
      </c>
      <c r="NQ556" t="s">
        <v>4489</v>
      </c>
      <c r="NR556" t="s">
        <v>4489</v>
      </c>
      <c r="NS556" t="s">
        <v>4489</v>
      </c>
      <c r="NT556" t="s">
        <v>4489</v>
      </c>
      <c r="NU556" t="s">
        <v>4489</v>
      </c>
      <c r="NV556" t="s">
        <v>4489</v>
      </c>
      <c r="NW556" t="s">
        <v>4489</v>
      </c>
      <c r="NX556" t="s">
        <v>4489</v>
      </c>
    </row>
    <row r="557" spans="1:388" x14ac:dyDescent="0.25">
      <c r="A557">
        <v>1139</v>
      </c>
      <c r="B557" t="s">
        <v>4895</v>
      </c>
      <c r="C557" t="s">
        <v>289</v>
      </c>
      <c r="D557" t="s">
        <v>2001</v>
      </c>
      <c r="E557" t="s">
        <v>4703</v>
      </c>
      <c r="F557" t="s">
        <v>4704</v>
      </c>
      <c r="G557" t="s">
        <v>245</v>
      </c>
      <c r="DE557" t="s">
        <v>249</v>
      </c>
      <c r="DI557" t="s">
        <v>9</v>
      </c>
      <c r="DJ557" t="s">
        <v>9</v>
      </c>
      <c r="DK557" t="s">
        <v>4499</v>
      </c>
      <c r="GP557" t="s">
        <v>252</v>
      </c>
      <c r="HB557" t="s">
        <v>9</v>
      </c>
      <c r="HC557" t="s">
        <v>4562</v>
      </c>
      <c r="HD557" t="s">
        <v>324</v>
      </c>
      <c r="HE557" t="s">
        <v>1259</v>
      </c>
      <c r="MZ557" t="s">
        <v>4488</v>
      </c>
      <c r="NA557" t="s">
        <v>4489</v>
      </c>
      <c r="NB557" t="s">
        <v>4489</v>
      </c>
      <c r="NC557" t="s">
        <v>4489</v>
      </c>
      <c r="ND557" t="s">
        <v>4489</v>
      </c>
      <c r="NE557" t="s">
        <v>4489</v>
      </c>
      <c r="NF557" t="s">
        <v>4489</v>
      </c>
      <c r="NG557" t="s">
        <v>4489</v>
      </c>
      <c r="NI557" t="s">
        <v>4489</v>
      </c>
      <c r="NJ557" t="s">
        <v>4488</v>
      </c>
      <c r="NK557" t="s">
        <v>4489</v>
      </c>
      <c r="NL557" t="s">
        <v>4489</v>
      </c>
      <c r="NM557" t="s">
        <v>4489</v>
      </c>
      <c r="NN557" t="s">
        <v>4489</v>
      </c>
      <c r="NO557" t="s">
        <v>4489</v>
      </c>
      <c r="NP557" t="s">
        <v>4489</v>
      </c>
      <c r="NQ557" t="s">
        <v>4489</v>
      </c>
      <c r="NR557" t="s">
        <v>4489</v>
      </c>
      <c r="NS557" t="s">
        <v>4489</v>
      </c>
      <c r="NT557" t="s">
        <v>4489</v>
      </c>
      <c r="NU557" t="s">
        <v>4489</v>
      </c>
      <c r="NV557" t="s">
        <v>4489</v>
      </c>
      <c r="NW557" t="s">
        <v>4489</v>
      </c>
      <c r="NX557" t="s">
        <v>4489</v>
      </c>
    </row>
    <row r="558" spans="1:388" x14ac:dyDescent="0.25">
      <c r="A558">
        <v>1140</v>
      </c>
      <c r="B558" t="s">
        <v>4895</v>
      </c>
      <c r="C558" t="s">
        <v>289</v>
      </c>
      <c r="D558" t="s">
        <v>2001</v>
      </c>
      <c r="E558" t="s">
        <v>4703</v>
      </c>
      <c r="F558" t="s">
        <v>4704</v>
      </c>
      <c r="G558" t="s">
        <v>245</v>
      </c>
      <c r="DE558" t="s">
        <v>249</v>
      </c>
      <c r="DI558" t="s">
        <v>9</v>
      </c>
      <c r="DJ558" t="s">
        <v>9</v>
      </c>
      <c r="DK558" t="s">
        <v>4499</v>
      </c>
      <c r="GP558" t="s">
        <v>252</v>
      </c>
      <c r="HB558" t="s">
        <v>9</v>
      </c>
      <c r="HC558" t="s">
        <v>4562</v>
      </c>
      <c r="HD558" t="s">
        <v>324</v>
      </c>
      <c r="HE558" t="s">
        <v>1259</v>
      </c>
      <c r="MZ558" t="s">
        <v>4488</v>
      </c>
      <c r="NA558" t="s">
        <v>4489</v>
      </c>
      <c r="NB558" t="s">
        <v>4489</v>
      </c>
      <c r="NC558" t="s">
        <v>4489</v>
      </c>
      <c r="ND558" t="s">
        <v>4489</v>
      </c>
      <c r="NE558" t="s">
        <v>4489</v>
      </c>
      <c r="NF558" t="s">
        <v>4489</v>
      </c>
      <c r="NG558" t="s">
        <v>4489</v>
      </c>
      <c r="NI558" t="s">
        <v>4489</v>
      </c>
      <c r="NJ558" t="s">
        <v>4488</v>
      </c>
      <c r="NK558" t="s">
        <v>4489</v>
      </c>
      <c r="NL558" t="s">
        <v>4489</v>
      </c>
      <c r="NM558" t="s">
        <v>4489</v>
      </c>
      <c r="NN558" t="s">
        <v>4489</v>
      </c>
      <c r="NO558" t="s">
        <v>4489</v>
      </c>
      <c r="NP558" t="s">
        <v>4489</v>
      </c>
      <c r="NQ558" t="s">
        <v>4489</v>
      </c>
      <c r="NR558" t="s">
        <v>4489</v>
      </c>
      <c r="NS558" t="s">
        <v>4489</v>
      </c>
      <c r="NT558" t="s">
        <v>4489</v>
      </c>
      <c r="NU558" t="s">
        <v>4489</v>
      </c>
      <c r="NV558" t="s">
        <v>4489</v>
      </c>
      <c r="NW558" t="s">
        <v>4489</v>
      </c>
      <c r="NX558" t="s">
        <v>4489</v>
      </c>
    </row>
    <row r="559" spans="1:388" x14ac:dyDescent="0.25">
      <c r="A559">
        <v>1141</v>
      </c>
      <c r="B559" t="s">
        <v>4895</v>
      </c>
      <c r="C559" t="s">
        <v>289</v>
      </c>
      <c r="D559" t="s">
        <v>2001</v>
      </c>
      <c r="E559" t="s">
        <v>4703</v>
      </c>
      <c r="F559" t="s">
        <v>4704</v>
      </c>
      <c r="G559" t="s">
        <v>245</v>
      </c>
      <c r="DX559" t="s">
        <v>249</v>
      </c>
      <c r="EA559" t="s">
        <v>9</v>
      </c>
      <c r="EB559" t="s">
        <v>9</v>
      </c>
      <c r="EC559" t="s">
        <v>4501</v>
      </c>
      <c r="GP559" t="s">
        <v>252</v>
      </c>
      <c r="HB559" t="s">
        <v>9</v>
      </c>
      <c r="HC559" t="s">
        <v>4562</v>
      </c>
      <c r="HD559" t="s">
        <v>324</v>
      </c>
      <c r="HE559" t="s">
        <v>1259</v>
      </c>
      <c r="MZ559" t="s">
        <v>4488</v>
      </c>
      <c r="NA559" t="s">
        <v>4489</v>
      </c>
      <c r="NB559" t="s">
        <v>4489</v>
      </c>
      <c r="NC559" t="s">
        <v>4489</v>
      </c>
      <c r="ND559" t="s">
        <v>4489</v>
      </c>
      <c r="NE559" t="s">
        <v>4489</v>
      </c>
      <c r="NF559" t="s">
        <v>4489</v>
      </c>
      <c r="NG559" t="s">
        <v>4489</v>
      </c>
      <c r="NI559" t="s">
        <v>4489</v>
      </c>
      <c r="NJ559" t="s">
        <v>4488</v>
      </c>
      <c r="NK559" t="s">
        <v>4489</v>
      </c>
      <c r="NL559" t="s">
        <v>4489</v>
      </c>
      <c r="NM559" t="s">
        <v>4489</v>
      </c>
      <c r="NN559" t="s">
        <v>4489</v>
      </c>
      <c r="NO559" t="s">
        <v>4489</v>
      </c>
      <c r="NP559" t="s">
        <v>4489</v>
      </c>
      <c r="NQ559" t="s">
        <v>4489</v>
      </c>
      <c r="NR559" t="s">
        <v>4489</v>
      </c>
      <c r="NS559" t="s">
        <v>4489</v>
      </c>
      <c r="NT559" t="s">
        <v>4489</v>
      </c>
      <c r="NU559" t="s">
        <v>4489</v>
      </c>
      <c r="NV559" t="s">
        <v>4489</v>
      </c>
      <c r="NW559" t="s">
        <v>4489</v>
      </c>
      <c r="NX559" t="s">
        <v>4489</v>
      </c>
    </row>
    <row r="560" spans="1:388" x14ac:dyDescent="0.25">
      <c r="A560">
        <v>1142</v>
      </c>
      <c r="B560" t="s">
        <v>4895</v>
      </c>
      <c r="C560" t="s">
        <v>289</v>
      </c>
      <c r="D560" t="s">
        <v>2001</v>
      </c>
      <c r="E560" t="s">
        <v>4703</v>
      </c>
      <c r="F560" t="s">
        <v>4704</v>
      </c>
      <c r="G560" t="s">
        <v>245</v>
      </c>
      <c r="DX560" t="s">
        <v>249</v>
      </c>
      <c r="DY560" t="s">
        <v>4526</v>
      </c>
      <c r="DZ560" t="s">
        <v>4526</v>
      </c>
      <c r="EA560" t="s">
        <v>9</v>
      </c>
      <c r="EB560" t="s">
        <v>9</v>
      </c>
      <c r="EC560" t="s">
        <v>4532</v>
      </c>
      <c r="GP560" t="s">
        <v>252</v>
      </c>
      <c r="HB560" t="s">
        <v>9</v>
      </c>
      <c r="HC560" t="s">
        <v>4562</v>
      </c>
      <c r="HD560" t="s">
        <v>324</v>
      </c>
      <c r="HE560" t="s">
        <v>1259</v>
      </c>
      <c r="MZ560" t="s">
        <v>4488</v>
      </c>
      <c r="NA560" t="s">
        <v>4489</v>
      </c>
      <c r="NB560" t="s">
        <v>4489</v>
      </c>
      <c r="NC560" t="s">
        <v>4489</v>
      </c>
      <c r="ND560" t="s">
        <v>4489</v>
      </c>
      <c r="NE560" t="s">
        <v>4489</v>
      </c>
      <c r="NF560" t="s">
        <v>4489</v>
      </c>
      <c r="NG560" t="s">
        <v>4489</v>
      </c>
      <c r="NI560" t="s">
        <v>4489</v>
      </c>
      <c r="NJ560" t="s">
        <v>4488</v>
      </c>
      <c r="NK560" t="s">
        <v>4489</v>
      </c>
      <c r="NL560" t="s">
        <v>4489</v>
      </c>
      <c r="NM560" t="s">
        <v>4489</v>
      </c>
      <c r="NN560" t="s">
        <v>4489</v>
      </c>
      <c r="NO560" t="s">
        <v>4489</v>
      </c>
      <c r="NP560" t="s">
        <v>4489</v>
      </c>
      <c r="NQ560" t="s">
        <v>4489</v>
      </c>
      <c r="NR560" t="s">
        <v>4489</v>
      </c>
      <c r="NS560" t="s">
        <v>4489</v>
      </c>
      <c r="NT560" t="s">
        <v>4489</v>
      </c>
      <c r="NU560" t="s">
        <v>4489</v>
      </c>
      <c r="NV560" t="s">
        <v>4489</v>
      </c>
      <c r="NW560" t="s">
        <v>4489</v>
      </c>
      <c r="NX560" t="s">
        <v>4489</v>
      </c>
    </row>
    <row r="561" spans="1:388" x14ac:dyDescent="0.25">
      <c r="A561">
        <v>1143</v>
      </c>
      <c r="B561" t="s">
        <v>4895</v>
      </c>
      <c r="C561" t="s">
        <v>289</v>
      </c>
      <c r="D561" t="s">
        <v>2001</v>
      </c>
      <c r="E561" t="s">
        <v>4703</v>
      </c>
      <c r="F561" t="s">
        <v>4704</v>
      </c>
      <c r="G561" t="s">
        <v>245</v>
      </c>
      <c r="DX561" t="s">
        <v>249</v>
      </c>
      <c r="DY561" t="s">
        <v>4492</v>
      </c>
      <c r="DZ561" t="s">
        <v>4492</v>
      </c>
      <c r="EA561" t="s">
        <v>9</v>
      </c>
      <c r="EB561" t="s">
        <v>9</v>
      </c>
      <c r="EC561" t="s">
        <v>4506</v>
      </c>
      <c r="GP561" t="s">
        <v>252</v>
      </c>
      <c r="HB561" t="s">
        <v>9</v>
      </c>
      <c r="HC561" t="s">
        <v>4558</v>
      </c>
      <c r="HD561" t="s">
        <v>285</v>
      </c>
      <c r="HE561" t="s">
        <v>1259</v>
      </c>
      <c r="MZ561" t="s">
        <v>4488</v>
      </c>
      <c r="NA561" t="s">
        <v>4489</v>
      </c>
      <c r="NB561" t="s">
        <v>4489</v>
      </c>
      <c r="NC561" t="s">
        <v>4489</v>
      </c>
      <c r="ND561" t="s">
        <v>4489</v>
      </c>
      <c r="NE561" t="s">
        <v>4489</v>
      </c>
      <c r="NF561" t="s">
        <v>4489</v>
      </c>
      <c r="NG561" t="s">
        <v>4489</v>
      </c>
      <c r="NI561" t="s">
        <v>4489</v>
      </c>
      <c r="NJ561" t="s">
        <v>4488</v>
      </c>
      <c r="NK561" t="s">
        <v>4489</v>
      </c>
      <c r="NL561" t="s">
        <v>4489</v>
      </c>
      <c r="NM561" t="s">
        <v>4489</v>
      </c>
      <c r="NN561" t="s">
        <v>4489</v>
      </c>
      <c r="NO561" t="s">
        <v>4489</v>
      </c>
      <c r="NP561" t="s">
        <v>4489</v>
      </c>
      <c r="NQ561" t="s">
        <v>4489</v>
      </c>
      <c r="NR561" t="s">
        <v>4489</v>
      </c>
      <c r="NS561" t="s">
        <v>4489</v>
      </c>
      <c r="NT561" t="s">
        <v>4489</v>
      </c>
      <c r="NU561" t="s">
        <v>4489</v>
      </c>
      <c r="NV561" t="s">
        <v>4489</v>
      </c>
      <c r="NW561" t="s">
        <v>4489</v>
      </c>
      <c r="NX561" t="s">
        <v>4489</v>
      </c>
    </row>
    <row r="562" spans="1:388" x14ac:dyDescent="0.25">
      <c r="A562">
        <v>1144</v>
      </c>
      <c r="B562" t="s">
        <v>4895</v>
      </c>
      <c r="C562" t="s">
        <v>289</v>
      </c>
      <c r="D562" t="s">
        <v>2001</v>
      </c>
      <c r="E562" t="s">
        <v>4703</v>
      </c>
      <c r="F562" t="s">
        <v>4704</v>
      </c>
      <c r="G562" t="s">
        <v>245</v>
      </c>
      <c r="DX562" t="s">
        <v>249</v>
      </c>
      <c r="DY562" t="s">
        <v>4504</v>
      </c>
      <c r="DZ562" t="s">
        <v>4504</v>
      </c>
      <c r="EA562" t="s">
        <v>9</v>
      </c>
      <c r="EB562" t="s">
        <v>9</v>
      </c>
      <c r="EC562" t="s">
        <v>4501</v>
      </c>
      <c r="GP562" t="s">
        <v>252</v>
      </c>
      <c r="HB562" t="s">
        <v>9</v>
      </c>
      <c r="HC562" t="s">
        <v>4562</v>
      </c>
      <c r="HD562" t="s">
        <v>324</v>
      </c>
      <c r="HE562" t="s">
        <v>1259</v>
      </c>
      <c r="MZ562" t="s">
        <v>4488</v>
      </c>
      <c r="NA562" t="s">
        <v>4489</v>
      </c>
      <c r="NB562" t="s">
        <v>4489</v>
      </c>
      <c r="NC562" t="s">
        <v>4489</v>
      </c>
      <c r="ND562" t="s">
        <v>4489</v>
      </c>
      <c r="NE562" t="s">
        <v>4489</v>
      </c>
      <c r="NF562" t="s">
        <v>4489</v>
      </c>
      <c r="NG562" t="s">
        <v>4489</v>
      </c>
      <c r="NI562" t="s">
        <v>4489</v>
      </c>
      <c r="NJ562" t="s">
        <v>4488</v>
      </c>
      <c r="NK562" t="s">
        <v>4489</v>
      </c>
      <c r="NL562" t="s">
        <v>4489</v>
      </c>
      <c r="NM562" t="s">
        <v>4489</v>
      </c>
      <c r="NN562" t="s">
        <v>4489</v>
      </c>
      <c r="NO562" t="s">
        <v>4489</v>
      </c>
      <c r="NP562" t="s">
        <v>4489</v>
      </c>
      <c r="NQ562" t="s">
        <v>4489</v>
      </c>
      <c r="NR562" t="s">
        <v>4489</v>
      </c>
      <c r="NS562" t="s">
        <v>4489</v>
      </c>
      <c r="NT562" t="s">
        <v>4489</v>
      </c>
      <c r="NU562" t="s">
        <v>4489</v>
      </c>
      <c r="NV562" t="s">
        <v>4489</v>
      </c>
      <c r="NW562" t="s">
        <v>4489</v>
      </c>
      <c r="NX562" t="s">
        <v>4489</v>
      </c>
    </row>
    <row r="563" spans="1:388" x14ac:dyDescent="0.25">
      <c r="A563">
        <v>1145</v>
      </c>
      <c r="B563" t="s">
        <v>4895</v>
      </c>
      <c r="C563" t="s">
        <v>289</v>
      </c>
      <c r="D563" t="s">
        <v>2001</v>
      </c>
      <c r="E563" t="s">
        <v>4703</v>
      </c>
      <c r="F563" t="s">
        <v>4704</v>
      </c>
      <c r="G563" t="s">
        <v>245</v>
      </c>
      <c r="EP563" t="s">
        <v>249</v>
      </c>
      <c r="ES563" t="s">
        <v>9</v>
      </c>
      <c r="ET563" t="s">
        <v>9</v>
      </c>
      <c r="EU563" t="s">
        <v>4499</v>
      </c>
      <c r="GP563" t="s">
        <v>252</v>
      </c>
      <c r="HB563" t="s">
        <v>9</v>
      </c>
      <c r="HC563" t="s">
        <v>4558</v>
      </c>
      <c r="HD563" t="s">
        <v>285</v>
      </c>
      <c r="HE563" t="s">
        <v>1259</v>
      </c>
      <c r="MZ563" t="s">
        <v>4488</v>
      </c>
      <c r="NA563" t="s">
        <v>4489</v>
      </c>
      <c r="NB563" t="s">
        <v>4489</v>
      </c>
      <c r="NC563" t="s">
        <v>4489</v>
      </c>
      <c r="ND563" t="s">
        <v>4489</v>
      </c>
      <c r="NE563" t="s">
        <v>4489</v>
      </c>
      <c r="NF563" t="s">
        <v>4489</v>
      </c>
      <c r="NG563" t="s">
        <v>4489</v>
      </c>
      <c r="NI563" t="s">
        <v>4489</v>
      </c>
      <c r="NJ563" t="s">
        <v>4488</v>
      </c>
      <c r="NK563" t="s">
        <v>4489</v>
      </c>
      <c r="NL563" t="s">
        <v>4489</v>
      </c>
      <c r="NM563" t="s">
        <v>4489</v>
      </c>
      <c r="NN563" t="s">
        <v>4489</v>
      </c>
      <c r="NO563" t="s">
        <v>4489</v>
      </c>
      <c r="NP563" t="s">
        <v>4489</v>
      </c>
      <c r="NQ563" t="s">
        <v>4489</v>
      </c>
      <c r="NR563" t="s">
        <v>4489</v>
      </c>
      <c r="NS563" t="s">
        <v>4489</v>
      </c>
      <c r="NT563" t="s">
        <v>4489</v>
      </c>
      <c r="NU563" t="s">
        <v>4489</v>
      </c>
      <c r="NV563" t="s">
        <v>4489</v>
      </c>
      <c r="NW563" t="s">
        <v>4489</v>
      </c>
      <c r="NX563" t="s">
        <v>4489</v>
      </c>
    </row>
    <row r="564" spans="1:388" x14ac:dyDescent="0.25">
      <c r="A564">
        <v>1146</v>
      </c>
      <c r="B564" t="s">
        <v>4895</v>
      </c>
      <c r="C564" t="s">
        <v>289</v>
      </c>
      <c r="D564" t="s">
        <v>2001</v>
      </c>
      <c r="E564" t="s">
        <v>4703</v>
      </c>
      <c r="F564" t="s">
        <v>4704</v>
      </c>
      <c r="G564" t="s">
        <v>245</v>
      </c>
      <c r="EP564" t="s">
        <v>249</v>
      </c>
      <c r="ES564" t="s">
        <v>9</v>
      </c>
      <c r="ET564" t="s">
        <v>9</v>
      </c>
      <c r="EU564" t="s">
        <v>4499</v>
      </c>
      <c r="GP564" t="s">
        <v>252</v>
      </c>
      <c r="HB564" t="s">
        <v>9</v>
      </c>
      <c r="HC564" t="s">
        <v>4558</v>
      </c>
      <c r="HD564" t="s">
        <v>285</v>
      </c>
      <c r="HE564" t="s">
        <v>1259</v>
      </c>
      <c r="MZ564" t="s">
        <v>4488</v>
      </c>
      <c r="NA564" t="s">
        <v>4489</v>
      </c>
      <c r="NB564" t="s">
        <v>4489</v>
      </c>
      <c r="NC564" t="s">
        <v>4489</v>
      </c>
      <c r="ND564" t="s">
        <v>4489</v>
      </c>
      <c r="NE564" t="s">
        <v>4489</v>
      </c>
      <c r="NF564" t="s">
        <v>4489</v>
      </c>
      <c r="NG564" t="s">
        <v>4489</v>
      </c>
      <c r="NI564" t="s">
        <v>4489</v>
      </c>
      <c r="NJ564" t="s">
        <v>4488</v>
      </c>
      <c r="NK564" t="s">
        <v>4489</v>
      </c>
      <c r="NL564" t="s">
        <v>4489</v>
      </c>
      <c r="NM564" t="s">
        <v>4489</v>
      </c>
      <c r="NN564" t="s">
        <v>4489</v>
      </c>
      <c r="NO564" t="s">
        <v>4489</v>
      </c>
      <c r="NP564" t="s">
        <v>4489</v>
      </c>
      <c r="NQ564" t="s">
        <v>4489</v>
      </c>
      <c r="NR564" t="s">
        <v>4489</v>
      </c>
      <c r="NS564" t="s">
        <v>4489</v>
      </c>
      <c r="NT564" t="s">
        <v>4489</v>
      </c>
      <c r="NU564" t="s">
        <v>4489</v>
      </c>
      <c r="NV564" t="s">
        <v>4489</v>
      </c>
      <c r="NW564" t="s">
        <v>4489</v>
      </c>
      <c r="NX564" t="s">
        <v>4489</v>
      </c>
    </row>
    <row r="565" spans="1:388" x14ac:dyDescent="0.25">
      <c r="A565">
        <v>1147</v>
      </c>
      <c r="B565" t="s">
        <v>4895</v>
      </c>
      <c r="C565" t="s">
        <v>289</v>
      </c>
      <c r="D565" t="s">
        <v>2001</v>
      </c>
      <c r="E565" t="s">
        <v>4703</v>
      </c>
      <c r="F565" t="s">
        <v>4704</v>
      </c>
      <c r="G565" t="s">
        <v>245</v>
      </c>
      <c r="EP565" t="s">
        <v>249</v>
      </c>
      <c r="ES565" t="s">
        <v>9</v>
      </c>
      <c r="ET565" t="s">
        <v>9</v>
      </c>
      <c r="EU565" t="s">
        <v>4499</v>
      </c>
      <c r="GP565" t="s">
        <v>252</v>
      </c>
      <c r="HB565" t="s">
        <v>9</v>
      </c>
      <c r="HC565" t="s">
        <v>4562</v>
      </c>
      <c r="HD565" t="s">
        <v>324</v>
      </c>
      <c r="HE565" t="s">
        <v>1259</v>
      </c>
      <c r="MZ565" t="s">
        <v>4488</v>
      </c>
      <c r="NA565" t="s">
        <v>4489</v>
      </c>
      <c r="NB565" t="s">
        <v>4489</v>
      </c>
      <c r="NC565" t="s">
        <v>4489</v>
      </c>
      <c r="ND565" t="s">
        <v>4489</v>
      </c>
      <c r="NE565" t="s">
        <v>4489</v>
      </c>
      <c r="NF565" t="s">
        <v>4489</v>
      </c>
      <c r="NG565" t="s">
        <v>4489</v>
      </c>
      <c r="NI565" t="s">
        <v>4489</v>
      </c>
      <c r="NJ565" t="s">
        <v>4488</v>
      </c>
      <c r="NK565" t="s">
        <v>4489</v>
      </c>
      <c r="NL565" t="s">
        <v>4489</v>
      </c>
      <c r="NM565" t="s">
        <v>4489</v>
      </c>
      <c r="NN565" t="s">
        <v>4489</v>
      </c>
      <c r="NO565" t="s">
        <v>4489</v>
      </c>
      <c r="NP565" t="s">
        <v>4489</v>
      </c>
      <c r="NQ565" t="s">
        <v>4489</v>
      </c>
      <c r="NR565" t="s">
        <v>4489</v>
      </c>
      <c r="NS565" t="s">
        <v>4489</v>
      </c>
      <c r="NT565" t="s">
        <v>4489</v>
      </c>
      <c r="NU565" t="s">
        <v>4489</v>
      </c>
      <c r="NV565" t="s">
        <v>4489</v>
      </c>
      <c r="NW565" t="s">
        <v>4489</v>
      </c>
      <c r="NX565" t="s">
        <v>4489</v>
      </c>
    </row>
    <row r="566" spans="1:388" x14ac:dyDescent="0.25">
      <c r="A566">
        <v>1148</v>
      </c>
      <c r="B566" t="s">
        <v>4895</v>
      </c>
      <c r="C566" t="s">
        <v>289</v>
      </c>
      <c r="D566" t="s">
        <v>2001</v>
      </c>
      <c r="E566" t="s">
        <v>4703</v>
      </c>
      <c r="F566" t="s">
        <v>4704</v>
      </c>
      <c r="G566" t="s">
        <v>245</v>
      </c>
      <c r="CE566" t="s">
        <v>246</v>
      </c>
      <c r="CF566" t="s">
        <v>284</v>
      </c>
      <c r="CG566" t="s">
        <v>848</v>
      </c>
      <c r="CH566" t="s">
        <v>4693</v>
      </c>
      <c r="CI566" t="s">
        <v>4693</v>
      </c>
      <c r="CJ566" t="s">
        <v>9</v>
      </c>
      <c r="CK566" t="s">
        <v>9</v>
      </c>
      <c r="CL566" t="s">
        <v>4499</v>
      </c>
      <c r="GO566" t="s">
        <v>252</v>
      </c>
      <c r="GW566" t="s">
        <v>9</v>
      </c>
      <c r="GX566" t="s">
        <v>4562</v>
      </c>
      <c r="GY566" t="s">
        <v>1259</v>
      </c>
      <c r="MZ566" t="s">
        <v>4488</v>
      </c>
      <c r="NA566" t="s">
        <v>4489</v>
      </c>
      <c r="NB566" t="s">
        <v>4489</v>
      </c>
      <c r="NC566" t="s">
        <v>4489</v>
      </c>
      <c r="ND566" t="s">
        <v>4489</v>
      </c>
      <c r="NE566" t="s">
        <v>4489</v>
      </c>
      <c r="NF566" t="s">
        <v>4489</v>
      </c>
      <c r="NG566" t="s">
        <v>4489</v>
      </c>
      <c r="NI566" t="s">
        <v>4489</v>
      </c>
      <c r="NJ566" t="s">
        <v>4488</v>
      </c>
      <c r="NK566" t="s">
        <v>4489</v>
      </c>
      <c r="NL566" t="s">
        <v>4489</v>
      </c>
      <c r="NM566" t="s">
        <v>4489</v>
      </c>
      <c r="NN566" t="s">
        <v>4489</v>
      </c>
      <c r="NO566" t="s">
        <v>4489</v>
      </c>
      <c r="NP566" t="s">
        <v>4489</v>
      </c>
      <c r="NQ566" t="s">
        <v>4489</v>
      </c>
      <c r="NR566" t="s">
        <v>4489</v>
      </c>
      <c r="NS566" t="s">
        <v>4489</v>
      </c>
      <c r="NT566" t="s">
        <v>4489</v>
      </c>
      <c r="NU566" t="s">
        <v>4489</v>
      </c>
      <c r="NV566" t="s">
        <v>4489</v>
      </c>
      <c r="NW566" t="s">
        <v>4489</v>
      </c>
      <c r="NX566" t="s">
        <v>4489</v>
      </c>
    </row>
    <row r="567" spans="1:388" x14ac:dyDescent="0.25">
      <c r="A567">
        <v>1149</v>
      </c>
      <c r="B567" t="s">
        <v>4895</v>
      </c>
      <c r="C567" t="s">
        <v>289</v>
      </c>
      <c r="D567" t="s">
        <v>2001</v>
      </c>
      <c r="E567" t="s">
        <v>4703</v>
      </c>
      <c r="F567" t="s">
        <v>4704</v>
      </c>
      <c r="G567" t="s">
        <v>245</v>
      </c>
      <c r="CE567" t="s">
        <v>249</v>
      </c>
      <c r="CF567" t="s">
        <v>256</v>
      </c>
      <c r="CG567" t="s">
        <v>848</v>
      </c>
      <c r="CH567" t="s">
        <v>4874</v>
      </c>
      <c r="CI567" t="s">
        <v>4874</v>
      </c>
      <c r="CJ567" t="s">
        <v>9</v>
      </c>
      <c r="CK567" t="s">
        <v>9</v>
      </c>
      <c r="CL567" t="s">
        <v>4506</v>
      </c>
      <c r="GO567" t="s">
        <v>252</v>
      </c>
      <c r="GW567" t="s">
        <v>9</v>
      </c>
      <c r="GX567" t="s">
        <v>4558</v>
      </c>
      <c r="GY567" t="s">
        <v>1259</v>
      </c>
      <c r="MZ567" t="s">
        <v>4488</v>
      </c>
      <c r="NA567" t="s">
        <v>4489</v>
      </c>
      <c r="NB567" t="s">
        <v>4489</v>
      </c>
      <c r="NC567" t="s">
        <v>4489</v>
      </c>
      <c r="ND567" t="s">
        <v>4489</v>
      </c>
      <c r="NE567" t="s">
        <v>4489</v>
      </c>
      <c r="NF567" t="s">
        <v>4489</v>
      </c>
      <c r="NG567" t="s">
        <v>4489</v>
      </c>
      <c r="NI567" t="s">
        <v>4489</v>
      </c>
      <c r="NJ567" t="s">
        <v>4488</v>
      </c>
      <c r="NK567" t="s">
        <v>4489</v>
      </c>
      <c r="NL567" t="s">
        <v>4489</v>
      </c>
      <c r="NM567" t="s">
        <v>4489</v>
      </c>
      <c r="NN567" t="s">
        <v>4489</v>
      </c>
      <c r="NO567" t="s">
        <v>4489</v>
      </c>
      <c r="NP567" t="s">
        <v>4489</v>
      </c>
      <c r="NQ567" t="s">
        <v>4489</v>
      </c>
      <c r="NR567" t="s">
        <v>4489</v>
      </c>
      <c r="NS567" t="s">
        <v>4489</v>
      </c>
      <c r="NT567" t="s">
        <v>4489</v>
      </c>
      <c r="NU567" t="s">
        <v>4489</v>
      </c>
      <c r="NV567" t="s">
        <v>4489</v>
      </c>
      <c r="NW567" t="s">
        <v>4489</v>
      </c>
      <c r="NX567" t="s">
        <v>4489</v>
      </c>
    </row>
    <row r="568" spans="1:388" x14ac:dyDescent="0.25">
      <c r="A568">
        <v>1150</v>
      </c>
      <c r="B568" t="s">
        <v>4895</v>
      </c>
      <c r="C568" t="s">
        <v>289</v>
      </c>
      <c r="D568" t="s">
        <v>2001</v>
      </c>
      <c r="E568" t="s">
        <v>4703</v>
      </c>
      <c r="F568" t="s">
        <v>4704</v>
      </c>
      <c r="G568" t="s">
        <v>245</v>
      </c>
      <c r="CM568" t="s">
        <v>249</v>
      </c>
      <c r="CN568" t="s">
        <v>279</v>
      </c>
      <c r="CO568" t="s">
        <v>4502</v>
      </c>
      <c r="CP568" t="s">
        <v>4728</v>
      </c>
      <c r="CQ568" t="s">
        <v>9</v>
      </c>
      <c r="CR568" t="s">
        <v>9</v>
      </c>
      <c r="CS568" t="s">
        <v>4516</v>
      </c>
      <c r="GO568" t="s">
        <v>252</v>
      </c>
      <c r="GW568" t="s">
        <v>9</v>
      </c>
      <c r="GX568" t="s">
        <v>4562</v>
      </c>
      <c r="GY568" t="s">
        <v>1259</v>
      </c>
      <c r="MZ568" t="s">
        <v>4488</v>
      </c>
      <c r="NA568" t="s">
        <v>4489</v>
      </c>
      <c r="NB568" t="s">
        <v>4489</v>
      </c>
      <c r="NC568" t="s">
        <v>4489</v>
      </c>
      <c r="ND568" t="s">
        <v>4489</v>
      </c>
      <c r="NE568" t="s">
        <v>4489</v>
      </c>
      <c r="NF568" t="s">
        <v>4489</v>
      </c>
      <c r="NG568" t="s">
        <v>4489</v>
      </c>
      <c r="NI568" t="s">
        <v>4489</v>
      </c>
      <c r="NJ568" t="s">
        <v>4488</v>
      </c>
      <c r="NK568" t="s">
        <v>4489</v>
      </c>
      <c r="NL568" t="s">
        <v>4489</v>
      </c>
      <c r="NM568" t="s">
        <v>4489</v>
      </c>
      <c r="NN568" t="s">
        <v>4489</v>
      </c>
      <c r="NO568" t="s">
        <v>4489</v>
      </c>
      <c r="NP568" t="s">
        <v>4489</v>
      </c>
      <c r="NQ568" t="s">
        <v>4489</v>
      </c>
      <c r="NR568" t="s">
        <v>4489</v>
      </c>
      <c r="NS568" t="s">
        <v>4489</v>
      </c>
      <c r="NT568" t="s">
        <v>4489</v>
      </c>
      <c r="NU568" t="s">
        <v>4489</v>
      </c>
      <c r="NV568" t="s">
        <v>4489</v>
      </c>
      <c r="NW568" t="s">
        <v>4489</v>
      </c>
      <c r="NX568" t="s">
        <v>4489</v>
      </c>
    </row>
    <row r="569" spans="1:388" x14ac:dyDescent="0.25">
      <c r="A569">
        <v>1151</v>
      </c>
      <c r="B569" t="s">
        <v>4895</v>
      </c>
      <c r="C569" t="s">
        <v>289</v>
      </c>
      <c r="D569" t="s">
        <v>2001</v>
      </c>
      <c r="E569" t="s">
        <v>4703</v>
      </c>
      <c r="F569" t="s">
        <v>4704</v>
      </c>
      <c r="G569" t="s">
        <v>245</v>
      </c>
      <c r="CM569" t="s">
        <v>249</v>
      </c>
      <c r="CQ569" t="s">
        <v>9</v>
      </c>
      <c r="CR569" t="s">
        <v>9</v>
      </c>
      <c r="CS569" t="s">
        <v>4501</v>
      </c>
      <c r="GO569" t="s">
        <v>252</v>
      </c>
      <c r="GW569" t="s">
        <v>9</v>
      </c>
      <c r="GX569" t="s">
        <v>4562</v>
      </c>
      <c r="GY569" t="s">
        <v>1259</v>
      </c>
      <c r="MZ569" t="s">
        <v>4488</v>
      </c>
      <c r="NA569" t="s">
        <v>4489</v>
      </c>
      <c r="NB569" t="s">
        <v>4489</v>
      </c>
      <c r="NC569" t="s">
        <v>4489</v>
      </c>
      <c r="ND569" t="s">
        <v>4489</v>
      </c>
      <c r="NE569" t="s">
        <v>4489</v>
      </c>
      <c r="NF569" t="s">
        <v>4489</v>
      </c>
      <c r="NG569" t="s">
        <v>4489</v>
      </c>
      <c r="NI569" t="s">
        <v>4489</v>
      </c>
      <c r="NJ569" t="s">
        <v>4488</v>
      </c>
      <c r="NK569" t="s">
        <v>4489</v>
      </c>
      <c r="NL569" t="s">
        <v>4489</v>
      </c>
      <c r="NM569" t="s">
        <v>4489</v>
      </c>
      <c r="NN569" t="s">
        <v>4489</v>
      </c>
      <c r="NO569" t="s">
        <v>4489</v>
      </c>
      <c r="NP569" t="s">
        <v>4489</v>
      </c>
      <c r="NQ569" t="s">
        <v>4489</v>
      </c>
      <c r="NR569" t="s">
        <v>4489</v>
      </c>
      <c r="NS569" t="s">
        <v>4489</v>
      </c>
      <c r="NT569" t="s">
        <v>4489</v>
      </c>
      <c r="NU569" t="s">
        <v>4489</v>
      </c>
      <c r="NV569" t="s">
        <v>4489</v>
      </c>
      <c r="NW569" t="s">
        <v>4489</v>
      </c>
      <c r="NX569" t="s">
        <v>4489</v>
      </c>
    </row>
    <row r="570" spans="1:388" x14ac:dyDescent="0.25">
      <c r="A570">
        <v>1152</v>
      </c>
      <c r="B570" t="s">
        <v>4895</v>
      </c>
      <c r="C570" t="s">
        <v>289</v>
      </c>
      <c r="D570" t="s">
        <v>2001</v>
      </c>
      <c r="E570" t="s">
        <v>4703</v>
      </c>
      <c r="F570" t="s">
        <v>4704</v>
      </c>
      <c r="G570" t="s">
        <v>245</v>
      </c>
      <c r="CM570" t="s">
        <v>249</v>
      </c>
      <c r="CN570" t="s">
        <v>279</v>
      </c>
      <c r="CO570" t="s">
        <v>4534</v>
      </c>
      <c r="CP570" t="s">
        <v>4644</v>
      </c>
      <c r="CQ570" t="s">
        <v>9</v>
      </c>
      <c r="CR570" t="s">
        <v>9</v>
      </c>
      <c r="CS570" t="s">
        <v>4499</v>
      </c>
      <c r="GO570" t="s">
        <v>252</v>
      </c>
      <c r="GW570" t="s">
        <v>9</v>
      </c>
      <c r="GX570" t="s">
        <v>4562</v>
      </c>
      <c r="GY570" t="s">
        <v>1259</v>
      </c>
      <c r="MZ570" t="s">
        <v>4488</v>
      </c>
      <c r="NA570" t="s">
        <v>4489</v>
      </c>
      <c r="NB570" t="s">
        <v>4489</v>
      </c>
      <c r="NC570" t="s">
        <v>4489</v>
      </c>
      <c r="ND570" t="s">
        <v>4489</v>
      </c>
      <c r="NE570" t="s">
        <v>4489</v>
      </c>
      <c r="NF570" t="s">
        <v>4489</v>
      </c>
      <c r="NG570" t="s">
        <v>4489</v>
      </c>
      <c r="NI570" t="s">
        <v>4489</v>
      </c>
      <c r="NJ570" t="s">
        <v>4488</v>
      </c>
      <c r="NK570" t="s">
        <v>4489</v>
      </c>
      <c r="NL570" t="s">
        <v>4489</v>
      </c>
      <c r="NM570" t="s">
        <v>4489</v>
      </c>
      <c r="NN570" t="s">
        <v>4489</v>
      </c>
      <c r="NO570" t="s">
        <v>4489</v>
      </c>
      <c r="NP570" t="s">
        <v>4489</v>
      </c>
      <c r="NQ570" t="s">
        <v>4489</v>
      </c>
      <c r="NR570" t="s">
        <v>4489</v>
      </c>
      <c r="NS570" t="s">
        <v>4489</v>
      </c>
      <c r="NT570" t="s">
        <v>4489</v>
      </c>
      <c r="NU570" t="s">
        <v>4489</v>
      </c>
      <c r="NV570" t="s">
        <v>4489</v>
      </c>
      <c r="NW570" t="s">
        <v>4489</v>
      </c>
      <c r="NX570" t="s">
        <v>4489</v>
      </c>
    </row>
    <row r="571" spans="1:388" x14ac:dyDescent="0.25">
      <c r="A571">
        <v>1153</v>
      </c>
      <c r="B571" t="s">
        <v>4895</v>
      </c>
      <c r="C571" t="s">
        <v>289</v>
      </c>
      <c r="D571" t="s">
        <v>2001</v>
      </c>
      <c r="E571" t="s">
        <v>4703</v>
      </c>
      <c r="F571" t="s">
        <v>4704</v>
      </c>
      <c r="G571" t="s">
        <v>245</v>
      </c>
      <c r="CM571" t="s">
        <v>249</v>
      </c>
      <c r="CN571" t="s">
        <v>279</v>
      </c>
      <c r="CO571" t="s">
        <v>4502</v>
      </c>
      <c r="CP571" t="s">
        <v>4728</v>
      </c>
      <c r="CQ571" t="s">
        <v>9</v>
      </c>
      <c r="CR571" t="s">
        <v>9</v>
      </c>
      <c r="GO571" t="s">
        <v>252</v>
      </c>
      <c r="GW571" t="s">
        <v>9</v>
      </c>
      <c r="GX571" t="s">
        <v>4562</v>
      </c>
      <c r="GY571" t="s">
        <v>1259</v>
      </c>
      <c r="MZ571" t="s">
        <v>4488</v>
      </c>
      <c r="NA571" t="s">
        <v>4489</v>
      </c>
      <c r="NB571" t="s">
        <v>4489</v>
      </c>
      <c r="NC571" t="s">
        <v>4489</v>
      </c>
      <c r="ND571" t="s">
        <v>4489</v>
      </c>
      <c r="NE571" t="s">
        <v>4489</v>
      </c>
      <c r="NF571" t="s">
        <v>4489</v>
      </c>
      <c r="NG571" t="s">
        <v>4489</v>
      </c>
      <c r="NI571" t="s">
        <v>4489</v>
      </c>
      <c r="NJ571" t="s">
        <v>4488</v>
      </c>
      <c r="NK571" t="s">
        <v>4489</v>
      </c>
      <c r="NL571" t="s">
        <v>4489</v>
      </c>
      <c r="NM571" t="s">
        <v>4489</v>
      </c>
      <c r="NN571" t="s">
        <v>4489</v>
      </c>
      <c r="NO571" t="s">
        <v>4489</v>
      </c>
      <c r="NP571" t="s">
        <v>4489</v>
      </c>
      <c r="NQ571" t="s">
        <v>4489</v>
      </c>
      <c r="NR571" t="s">
        <v>4489</v>
      </c>
      <c r="NS571" t="s">
        <v>4489</v>
      </c>
      <c r="NT571" t="s">
        <v>4489</v>
      </c>
      <c r="NU571" t="s">
        <v>4489</v>
      </c>
      <c r="NV571" t="s">
        <v>4489</v>
      </c>
      <c r="NW571" t="s">
        <v>4489</v>
      </c>
      <c r="NX571" t="s">
        <v>4489</v>
      </c>
    </row>
    <row r="572" spans="1:388" x14ac:dyDescent="0.25">
      <c r="A572">
        <v>1154</v>
      </c>
      <c r="B572" t="s">
        <v>4895</v>
      </c>
      <c r="C572" t="s">
        <v>289</v>
      </c>
      <c r="D572" t="s">
        <v>2001</v>
      </c>
      <c r="E572" t="s">
        <v>4703</v>
      </c>
      <c r="F572" t="s">
        <v>4704</v>
      </c>
      <c r="G572" t="s">
        <v>245</v>
      </c>
      <c r="DR572" t="s">
        <v>249</v>
      </c>
      <c r="DS572" t="s">
        <v>4607</v>
      </c>
      <c r="DT572" t="s">
        <v>4607</v>
      </c>
      <c r="DU572" t="s">
        <v>9</v>
      </c>
      <c r="DV572" t="s">
        <v>9</v>
      </c>
      <c r="DW572" t="s">
        <v>4506</v>
      </c>
      <c r="GP572" t="s">
        <v>252</v>
      </c>
      <c r="HB572" t="s">
        <v>9</v>
      </c>
      <c r="HC572" t="s">
        <v>4562</v>
      </c>
      <c r="HD572" t="s">
        <v>324</v>
      </c>
      <c r="HE572" t="s">
        <v>1259</v>
      </c>
      <c r="MZ572" t="s">
        <v>4488</v>
      </c>
      <c r="NA572" t="s">
        <v>4489</v>
      </c>
      <c r="NB572" t="s">
        <v>4489</v>
      </c>
      <c r="NC572" t="s">
        <v>4489</v>
      </c>
      <c r="ND572" t="s">
        <v>4489</v>
      </c>
      <c r="NE572" t="s">
        <v>4489</v>
      </c>
      <c r="NF572" t="s">
        <v>4489</v>
      </c>
      <c r="NG572" t="s">
        <v>4489</v>
      </c>
      <c r="NI572" t="s">
        <v>4489</v>
      </c>
      <c r="NJ572" t="s">
        <v>4488</v>
      </c>
      <c r="NK572" t="s">
        <v>4489</v>
      </c>
      <c r="NL572" t="s">
        <v>4489</v>
      </c>
      <c r="NM572" t="s">
        <v>4489</v>
      </c>
      <c r="NN572" t="s">
        <v>4489</v>
      </c>
      <c r="NO572" t="s">
        <v>4489</v>
      </c>
      <c r="NP572" t="s">
        <v>4489</v>
      </c>
      <c r="NQ572" t="s">
        <v>4489</v>
      </c>
      <c r="NR572" t="s">
        <v>4489</v>
      </c>
      <c r="NS572" t="s">
        <v>4489</v>
      </c>
      <c r="NT572" t="s">
        <v>4489</v>
      </c>
      <c r="NU572" t="s">
        <v>4489</v>
      </c>
      <c r="NV572" t="s">
        <v>4489</v>
      </c>
      <c r="NW572" t="s">
        <v>4489</v>
      </c>
      <c r="NX572" t="s">
        <v>4489</v>
      </c>
    </row>
    <row r="573" spans="1:388" x14ac:dyDescent="0.25">
      <c r="A573">
        <v>1155</v>
      </c>
      <c r="B573" t="s">
        <v>4895</v>
      </c>
      <c r="C573" t="s">
        <v>289</v>
      </c>
      <c r="D573" t="s">
        <v>2001</v>
      </c>
      <c r="E573" t="s">
        <v>4703</v>
      </c>
      <c r="F573" t="s">
        <v>4704</v>
      </c>
      <c r="G573" t="s">
        <v>245</v>
      </c>
      <c r="DR573" t="s">
        <v>249</v>
      </c>
      <c r="DS573" t="s">
        <v>4574</v>
      </c>
      <c r="DT573" t="s">
        <v>4574</v>
      </c>
      <c r="DU573" t="s">
        <v>9</v>
      </c>
      <c r="DV573" t="s">
        <v>9</v>
      </c>
      <c r="DW573" t="s">
        <v>4499</v>
      </c>
      <c r="GP573" t="s">
        <v>252</v>
      </c>
      <c r="HB573" t="s">
        <v>9</v>
      </c>
      <c r="HC573" t="s">
        <v>4558</v>
      </c>
      <c r="HD573" t="s">
        <v>285</v>
      </c>
      <c r="HE573" t="s">
        <v>1259</v>
      </c>
      <c r="MZ573" t="s">
        <v>4488</v>
      </c>
      <c r="NA573" t="s">
        <v>4489</v>
      </c>
      <c r="NB573" t="s">
        <v>4489</v>
      </c>
      <c r="NC573" t="s">
        <v>4489</v>
      </c>
      <c r="ND573" t="s">
        <v>4489</v>
      </c>
      <c r="NE573" t="s">
        <v>4489</v>
      </c>
      <c r="NF573" t="s">
        <v>4489</v>
      </c>
      <c r="NG573" t="s">
        <v>4489</v>
      </c>
      <c r="NI573" t="s">
        <v>4489</v>
      </c>
      <c r="NJ573" t="s">
        <v>4488</v>
      </c>
      <c r="NK573" t="s">
        <v>4489</v>
      </c>
      <c r="NL573" t="s">
        <v>4489</v>
      </c>
      <c r="NM573" t="s">
        <v>4489</v>
      </c>
      <c r="NN573" t="s">
        <v>4489</v>
      </c>
      <c r="NO573" t="s">
        <v>4489</v>
      </c>
      <c r="NP573" t="s">
        <v>4489</v>
      </c>
      <c r="NQ573" t="s">
        <v>4489</v>
      </c>
      <c r="NR573" t="s">
        <v>4489</v>
      </c>
      <c r="NS573" t="s">
        <v>4489</v>
      </c>
      <c r="NT573" t="s">
        <v>4489</v>
      </c>
      <c r="NU573" t="s">
        <v>4489</v>
      </c>
      <c r="NV573" t="s">
        <v>4489</v>
      </c>
      <c r="NW573" t="s">
        <v>4489</v>
      </c>
      <c r="NX573" t="s">
        <v>4489</v>
      </c>
    </row>
    <row r="574" spans="1:388" x14ac:dyDescent="0.25">
      <c r="A574">
        <v>1156</v>
      </c>
      <c r="B574" t="s">
        <v>4895</v>
      </c>
      <c r="C574" t="s">
        <v>289</v>
      </c>
      <c r="D574" t="s">
        <v>2001</v>
      </c>
      <c r="E574" t="s">
        <v>4703</v>
      </c>
      <c r="F574" t="s">
        <v>4704</v>
      </c>
      <c r="G574" t="s">
        <v>245</v>
      </c>
      <c r="DR574" t="s">
        <v>249</v>
      </c>
      <c r="DS574" t="s">
        <v>4688</v>
      </c>
      <c r="DT574" t="s">
        <v>4688</v>
      </c>
      <c r="DU574" t="s">
        <v>9</v>
      </c>
      <c r="DV574" t="s">
        <v>9</v>
      </c>
      <c r="DW574" t="s">
        <v>4516</v>
      </c>
      <c r="GP574" t="s">
        <v>252</v>
      </c>
      <c r="HB574" t="s">
        <v>9</v>
      </c>
      <c r="HC574" t="s">
        <v>4558</v>
      </c>
      <c r="HD574" t="s">
        <v>285</v>
      </c>
      <c r="HE574" t="s">
        <v>1259</v>
      </c>
      <c r="MZ574" t="s">
        <v>4488</v>
      </c>
      <c r="NA574" t="s">
        <v>4489</v>
      </c>
      <c r="NB574" t="s">
        <v>4489</v>
      </c>
      <c r="NC574" t="s">
        <v>4489</v>
      </c>
      <c r="ND574" t="s">
        <v>4489</v>
      </c>
      <c r="NE574" t="s">
        <v>4489</v>
      </c>
      <c r="NF574" t="s">
        <v>4489</v>
      </c>
      <c r="NG574" t="s">
        <v>4489</v>
      </c>
      <c r="NI574" t="s">
        <v>4489</v>
      </c>
      <c r="NJ574" t="s">
        <v>4488</v>
      </c>
      <c r="NK574" t="s">
        <v>4489</v>
      </c>
      <c r="NL574" t="s">
        <v>4489</v>
      </c>
      <c r="NM574" t="s">
        <v>4489</v>
      </c>
      <c r="NN574" t="s">
        <v>4489</v>
      </c>
      <c r="NO574" t="s">
        <v>4489</v>
      </c>
      <c r="NP574" t="s">
        <v>4489</v>
      </c>
      <c r="NQ574" t="s">
        <v>4489</v>
      </c>
      <c r="NR574" t="s">
        <v>4489</v>
      </c>
      <c r="NS574" t="s">
        <v>4489</v>
      </c>
      <c r="NT574" t="s">
        <v>4489</v>
      </c>
      <c r="NU574" t="s">
        <v>4489</v>
      </c>
      <c r="NV574" t="s">
        <v>4489</v>
      </c>
      <c r="NW574" t="s">
        <v>4489</v>
      </c>
      <c r="NX574" t="s">
        <v>4489</v>
      </c>
    </row>
    <row r="575" spans="1:388" x14ac:dyDescent="0.25">
      <c r="A575">
        <v>1157</v>
      </c>
      <c r="B575" t="s">
        <v>4895</v>
      </c>
      <c r="C575" t="s">
        <v>289</v>
      </c>
      <c r="D575" t="s">
        <v>2001</v>
      </c>
      <c r="E575" t="s">
        <v>4703</v>
      </c>
      <c r="F575" t="s">
        <v>4704</v>
      </c>
      <c r="G575" t="s">
        <v>245</v>
      </c>
      <c r="DR575" t="s">
        <v>249</v>
      </c>
      <c r="DS575" t="s">
        <v>4490</v>
      </c>
      <c r="DT575" t="s">
        <v>4490</v>
      </c>
      <c r="DU575" t="s">
        <v>9</v>
      </c>
      <c r="DV575" t="s">
        <v>9</v>
      </c>
      <c r="DW575" t="s">
        <v>4499</v>
      </c>
      <c r="GP575" t="s">
        <v>252</v>
      </c>
      <c r="HB575" t="s">
        <v>9</v>
      </c>
      <c r="HC575" t="s">
        <v>4562</v>
      </c>
      <c r="HD575" t="s">
        <v>324</v>
      </c>
      <c r="HE575" t="s">
        <v>1259</v>
      </c>
      <c r="MZ575" t="s">
        <v>4488</v>
      </c>
      <c r="NA575" t="s">
        <v>4489</v>
      </c>
      <c r="NB575" t="s">
        <v>4489</v>
      </c>
      <c r="NC575" t="s">
        <v>4489</v>
      </c>
      <c r="ND575" t="s">
        <v>4489</v>
      </c>
      <c r="NE575" t="s">
        <v>4489</v>
      </c>
      <c r="NF575" t="s">
        <v>4489</v>
      </c>
      <c r="NG575" t="s">
        <v>4489</v>
      </c>
      <c r="NI575" t="s">
        <v>4489</v>
      </c>
      <c r="NJ575" t="s">
        <v>4488</v>
      </c>
      <c r="NK575" t="s">
        <v>4489</v>
      </c>
      <c r="NL575" t="s">
        <v>4489</v>
      </c>
      <c r="NM575" t="s">
        <v>4489</v>
      </c>
      <c r="NN575" t="s">
        <v>4489</v>
      </c>
      <c r="NO575" t="s">
        <v>4489</v>
      </c>
      <c r="NP575" t="s">
        <v>4489</v>
      </c>
      <c r="NQ575" t="s">
        <v>4489</v>
      </c>
      <c r="NR575" t="s">
        <v>4489</v>
      </c>
      <c r="NS575" t="s">
        <v>4489</v>
      </c>
      <c r="NT575" t="s">
        <v>4489</v>
      </c>
      <c r="NU575" t="s">
        <v>4489</v>
      </c>
      <c r="NV575" t="s">
        <v>4489</v>
      </c>
      <c r="NW575" t="s">
        <v>4489</v>
      </c>
      <c r="NX575" t="s">
        <v>4489</v>
      </c>
    </row>
    <row r="576" spans="1:388" x14ac:dyDescent="0.25">
      <c r="A576">
        <v>1158</v>
      </c>
      <c r="B576" t="s">
        <v>4895</v>
      </c>
      <c r="C576" t="s">
        <v>289</v>
      </c>
      <c r="D576" t="s">
        <v>2001</v>
      </c>
      <c r="E576" t="s">
        <v>4703</v>
      </c>
      <c r="F576" t="s">
        <v>4704</v>
      </c>
      <c r="G576" t="s">
        <v>245</v>
      </c>
      <c r="AZ576" t="s">
        <v>246</v>
      </c>
      <c r="BA576" t="s">
        <v>248</v>
      </c>
      <c r="BB576" t="s">
        <v>4509</v>
      </c>
      <c r="BC576" t="s">
        <v>4557</v>
      </c>
      <c r="BD576" t="s">
        <v>9</v>
      </c>
      <c r="BE576" t="s">
        <v>9</v>
      </c>
      <c r="GW576" t="s">
        <v>9</v>
      </c>
      <c r="GX576" t="s">
        <v>5023</v>
      </c>
      <c r="GY576" t="s">
        <v>1259</v>
      </c>
      <c r="MZ576" t="s">
        <v>4488</v>
      </c>
      <c r="NA576" t="s">
        <v>4489</v>
      </c>
      <c r="NB576" t="s">
        <v>4489</v>
      </c>
      <c r="NC576" t="s">
        <v>4489</v>
      </c>
      <c r="ND576" t="s">
        <v>4489</v>
      </c>
      <c r="NE576" t="s">
        <v>4489</v>
      </c>
      <c r="NF576" t="s">
        <v>4489</v>
      </c>
      <c r="NG576" t="s">
        <v>4489</v>
      </c>
      <c r="NI576" t="s">
        <v>4489</v>
      </c>
      <c r="NJ576" t="s">
        <v>4488</v>
      </c>
      <c r="NK576" t="s">
        <v>4489</v>
      </c>
      <c r="NL576" t="s">
        <v>4489</v>
      </c>
      <c r="NM576" t="s">
        <v>4489</v>
      </c>
      <c r="NN576" t="s">
        <v>4489</v>
      </c>
      <c r="NO576" t="s">
        <v>4489</v>
      </c>
      <c r="NP576" t="s">
        <v>4489</v>
      </c>
      <c r="NQ576" t="s">
        <v>4489</v>
      </c>
      <c r="NR576" t="s">
        <v>4489</v>
      </c>
      <c r="NS576" t="s">
        <v>4489</v>
      </c>
      <c r="NT576" t="s">
        <v>4489</v>
      </c>
      <c r="NU576" t="s">
        <v>4489</v>
      </c>
      <c r="NV576" t="s">
        <v>4489</v>
      </c>
      <c r="NW576" t="s">
        <v>4489</v>
      </c>
      <c r="NX576" t="s">
        <v>4489</v>
      </c>
    </row>
    <row r="577" spans="1:388" x14ac:dyDescent="0.25">
      <c r="A577">
        <v>1159</v>
      </c>
      <c r="B577" t="s">
        <v>4895</v>
      </c>
      <c r="C577" t="s">
        <v>289</v>
      </c>
      <c r="D577" t="s">
        <v>2001</v>
      </c>
      <c r="E577" t="s">
        <v>4703</v>
      </c>
      <c r="F577" t="s">
        <v>4704</v>
      </c>
      <c r="G577" t="s">
        <v>245</v>
      </c>
      <c r="AZ577" t="s">
        <v>249</v>
      </c>
      <c r="BD577" t="s">
        <v>9</v>
      </c>
      <c r="BE577" t="s">
        <v>9</v>
      </c>
      <c r="GW577" t="s">
        <v>9</v>
      </c>
      <c r="GX577" t="s">
        <v>5024</v>
      </c>
      <c r="GY577" t="s">
        <v>1259</v>
      </c>
      <c r="MZ577" t="s">
        <v>4488</v>
      </c>
      <c r="NA577" t="s">
        <v>4489</v>
      </c>
      <c r="NB577" t="s">
        <v>4489</v>
      </c>
      <c r="NC577" t="s">
        <v>4489</v>
      </c>
      <c r="ND577" t="s">
        <v>4489</v>
      </c>
      <c r="NE577" t="s">
        <v>4489</v>
      </c>
      <c r="NF577" t="s">
        <v>4489</v>
      </c>
      <c r="NG577" t="s">
        <v>4489</v>
      </c>
      <c r="NI577" t="s">
        <v>4489</v>
      </c>
      <c r="NJ577" t="s">
        <v>4488</v>
      </c>
      <c r="NK577" t="s">
        <v>4489</v>
      </c>
      <c r="NL577" t="s">
        <v>4489</v>
      </c>
      <c r="NM577" t="s">
        <v>4489</v>
      </c>
      <c r="NN577" t="s">
        <v>4489</v>
      </c>
      <c r="NO577" t="s">
        <v>4489</v>
      </c>
      <c r="NP577" t="s">
        <v>4489</v>
      </c>
      <c r="NQ577" t="s">
        <v>4489</v>
      </c>
      <c r="NR577" t="s">
        <v>4489</v>
      </c>
      <c r="NS577" t="s">
        <v>4489</v>
      </c>
      <c r="NT577" t="s">
        <v>4489</v>
      </c>
      <c r="NU577" t="s">
        <v>4489</v>
      </c>
      <c r="NV577" t="s">
        <v>4489</v>
      </c>
      <c r="NW577" t="s">
        <v>4489</v>
      </c>
      <c r="NX577" t="s">
        <v>4489</v>
      </c>
    </row>
    <row r="578" spans="1:388" x14ac:dyDescent="0.25">
      <c r="A578">
        <v>1160</v>
      </c>
      <c r="B578" t="s">
        <v>4895</v>
      </c>
      <c r="C578" t="s">
        <v>289</v>
      </c>
      <c r="D578" t="s">
        <v>2001</v>
      </c>
      <c r="E578" t="s">
        <v>4703</v>
      </c>
      <c r="F578" t="s">
        <v>4704</v>
      </c>
      <c r="G578" t="s">
        <v>245</v>
      </c>
      <c r="AZ578" t="s">
        <v>249</v>
      </c>
      <c r="BA578" t="s">
        <v>248</v>
      </c>
      <c r="BB578" t="s">
        <v>4541</v>
      </c>
      <c r="BC578" t="s">
        <v>4547</v>
      </c>
      <c r="BD578" t="s">
        <v>9</v>
      </c>
      <c r="BE578" t="s">
        <v>9</v>
      </c>
      <c r="BF578" t="s">
        <v>4501</v>
      </c>
      <c r="GW578" t="s">
        <v>9</v>
      </c>
      <c r="GX578" t="s">
        <v>4562</v>
      </c>
      <c r="GY578" t="s">
        <v>1259</v>
      </c>
      <c r="MZ578" t="s">
        <v>4488</v>
      </c>
      <c r="NA578" t="s">
        <v>4489</v>
      </c>
      <c r="NB578" t="s">
        <v>4489</v>
      </c>
      <c r="NC578" t="s">
        <v>4489</v>
      </c>
      <c r="ND578" t="s">
        <v>4489</v>
      </c>
      <c r="NE578" t="s">
        <v>4489</v>
      </c>
      <c r="NF578" t="s">
        <v>4489</v>
      </c>
      <c r="NG578" t="s">
        <v>4489</v>
      </c>
      <c r="NI578" t="s">
        <v>4489</v>
      </c>
      <c r="NJ578" t="s">
        <v>4488</v>
      </c>
      <c r="NK578" t="s">
        <v>4489</v>
      </c>
      <c r="NL578" t="s">
        <v>4489</v>
      </c>
      <c r="NM578" t="s">
        <v>4489</v>
      </c>
      <c r="NN578" t="s">
        <v>4489</v>
      </c>
      <c r="NO578" t="s">
        <v>4489</v>
      </c>
      <c r="NP578" t="s">
        <v>4489</v>
      </c>
      <c r="NQ578" t="s">
        <v>4489</v>
      </c>
      <c r="NR578" t="s">
        <v>4489</v>
      </c>
      <c r="NS578" t="s">
        <v>4489</v>
      </c>
      <c r="NT578" t="s">
        <v>4489</v>
      </c>
      <c r="NU578" t="s">
        <v>4489</v>
      </c>
      <c r="NV578" t="s">
        <v>4489</v>
      </c>
      <c r="NW578" t="s">
        <v>4489</v>
      </c>
      <c r="NX578" t="s">
        <v>4489</v>
      </c>
    </row>
    <row r="579" spans="1:388" x14ac:dyDescent="0.25">
      <c r="A579">
        <v>1161</v>
      </c>
      <c r="B579" t="s">
        <v>4895</v>
      </c>
      <c r="C579" t="s">
        <v>289</v>
      </c>
      <c r="D579" t="s">
        <v>2001</v>
      </c>
      <c r="E579" t="s">
        <v>4703</v>
      </c>
      <c r="F579" t="s">
        <v>4704</v>
      </c>
      <c r="G579" t="s">
        <v>245</v>
      </c>
      <c r="AZ579" t="s">
        <v>249</v>
      </c>
      <c r="BA579" t="s">
        <v>248</v>
      </c>
      <c r="BB579" t="s">
        <v>5025</v>
      </c>
      <c r="BC579" t="s">
        <v>4671</v>
      </c>
      <c r="BD579" t="s">
        <v>9</v>
      </c>
      <c r="BE579" t="s">
        <v>9</v>
      </c>
      <c r="BF579" t="s">
        <v>4499</v>
      </c>
      <c r="GW579" t="s">
        <v>9</v>
      </c>
      <c r="GX579" t="s">
        <v>4562</v>
      </c>
      <c r="GY579" t="s">
        <v>1259</v>
      </c>
      <c r="MZ579" t="s">
        <v>4488</v>
      </c>
      <c r="NA579" t="s">
        <v>4489</v>
      </c>
      <c r="NB579" t="s">
        <v>4489</v>
      </c>
      <c r="NC579" t="s">
        <v>4489</v>
      </c>
      <c r="ND579" t="s">
        <v>4489</v>
      </c>
      <c r="NE579" t="s">
        <v>4489</v>
      </c>
      <c r="NF579" t="s">
        <v>4489</v>
      </c>
      <c r="NG579" t="s">
        <v>4489</v>
      </c>
      <c r="NI579" t="s">
        <v>4489</v>
      </c>
      <c r="NJ579" t="s">
        <v>4488</v>
      </c>
      <c r="NK579" t="s">
        <v>4489</v>
      </c>
      <c r="NL579" t="s">
        <v>4489</v>
      </c>
      <c r="NM579" t="s">
        <v>4489</v>
      </c>
      <c r="NN579" t="s">
        <v>4489</v>
      </c>
      <c r="NO579" t="s">
        <v>4489</v>
      </c>
      <c r="NP579" t="s">
        <v>4489</v>
      </c>
      <c r="NQ579" t="s">
        <v>4489</v>
      </c>
      <c r="NR579" t="s">
        <v>4489</v>
      </c>
      <c r="NS579" t="s">
        <v>4489</v>
      </c>
      <c r="NT579" t="s">
        <v>4489</v>
      </c>
      <c r="NU579" t="s">
        <v>4489</v>
      </c>
      <c r="NV579" t="s">
        <v>4489</v>
      </c>
      <c r="NW579" t="s">
        <v>4489</v>
      </c>
      <c r="NX579" t="s">
        <v>4489</v>
      </c>
    </row>
    <row r="580" spans="1:388" x14ac:dyDescent="0.25">
      <c r="A580">
        <v>1162</v>
      </c>
      <c r="B580" t="s">
        <v>4895</v>
      </c>
      <c r="C580" t="s">
        <v>289</v>
      </c>
      <c r="D580" t="s">
        <v>2001</v>
      </c>
      <c r="E580" t="s">
        <v>4703</v>
      </c>
      <c r="F580" t="s">
        <v>4704</v>
      </c>
      <c r="G580" t="s">
        <v>245</v>
      </c>
      <c r="FM580" t="s">
        <v>249</v>
      </c>
      <c r="MZ580" t="s">
        <v>4488</v>
      </c>
      <c r="NA580" t="s">
        <v>4489</v>
      </c>
      <c r="NB580" t="s">
        <v>4489</v>
      </c>
      <c r="NC580" t="s">
        <v>4489</v>
      </c>
      <c r="ND580" t="s">
        <v>4489</v>
      </c>
      <c r="NE580" t="s">
        <v>4489</v>
      </c>
      <c r="NF580" t="s">
        <v>4489</v>
      </c>
      <c r="NG580" t="s">
        <v>4489</v>
      </c>
      <c r="NI580" t="s">
        <v>4489</v>
      </c>
      <c r="NJ580" t="s">
        <v>4488</v>
      </c>
      <c r="NK580" t="s">
        <v>4489</v>
      </c>
      <c r="NL580" t="s">
        <v>4489</v>
      </c>
      <c r="NM580" t="s">
        <v>4489</v>
      </c>
      <c r="NN580" t="s">
        <v>4489</v>
      </c>
      <c r="NO580" t="s">
        <v>4489</v>
      </c>
      <c r="NP580" t="s">
        <v>4489</v>
      </c>
      <c r="NQ580" t="s">
        <v>4489</v>
      </c>
      <c r="NR580" t="s">
        <v>4489</v>
      </c>
      <c r="NS580" t="s">
        <v>4489</v>
      </c>
      <c r="NT580" t="s">
        <v>4489</v>
      </c>
      <c r="NU580" t="s">
        <v>4489</v>
      </c>
      <c r="NV580" t="s">
        <v>4489</v>
      </c>
      <c r="NW580" t="s">
        <v>4489</v>
      </c>
      <c r="NX580" t="s">
        <v>4489</v>
      </c>
    </row>
    <row r="581" spans="1:388" x14ac:dyDescent="0.25">
      <c r="A581">
        <v>1163</v>
      </c>
      <c r="B581" t="s">
        <v>4895</v>
      </c>
      <c r="C581" t="s">
        <v>289</v>
      </c>
      <c r="D581" t="s">
        <v>2001</v>
      </c>
      <c r="E581" t="s">
        <v>4703</v>
      </c>
      <c r="F581" t="s">
        <v>4704</v>
      </c>
      <c r="G581" t="s">
        <v>245</v>
      </c>
      <c r="FM581" t="s">
        <v>249</v>
      </c>
      <c r="MZ581" t="s">
        <v>4488</v>
      </c>
      <c r="NA581" t="s">
        <v>4489</v>
      </c>
      <c r="NB581" t="s">
        <v>4489</v>
      </c>
      <c r="NC581" t="s">
        <v>4489</v>
      </c>
      <c r="ND581" t="s">
        <v>4489</v>
      </c>
      <c r="NE581" t="s">
        <v>4489</v>
      </c>
      <c r="NF581" t="s">
        <v>4489</v>
      </c>
      <c r="NG581" t="s">
        <v>4489</v>
      </c>
      <c r="NI581" t="s">
        <v>4489</v>
      </c>
      <c r="NJ581" t="s">
        <v>4488</v>
      </c>
      <c r="NK581" t="s">
        <v>4489</v>
      </c>
      <c r="NL581" t="s">
        <v>4489</v>
      </c>
      <c r="NM581" t="s">
        <v>4489</v>
      </c>
      <c r="NN581" t="s">
        <v>4489</v>
      </c>
      <c r="NO581" t="s">
        <v>4489</v>
      </c>
      <c r="NP581" t="s">
        <v>4489</v>
      </c>
      <c r="NQ581" t="s">
        <v>4489</v>
      </c>
      <c r="NR581" t="s">
        <v>4489</v>
      </c>
      <c r="NS581" t="s">
        <v>4489</v>
      </c>
      <c r="NT581" t="s">
        <v>4489</v>
      </c>
      <c r="NU581" t="s">
        <v>4489</v>
      </c>
      <c r="NV581" t="s">
        <v>4489</v>
      </c>
      <c r="NW581" t="s">
        <v>4489</v>
      </c>
      <c r="NX581" t="s">
        <v>4489</v>
      </c>
    </row>
    <row r="582" spans="1:388" x14ac:dyDescent="0.25">
      <c r="A582">
        <v>1164</v>
      </c>
      <c r="B582" t="s">
        <v>4895</v>
      </c>
      <c r="C582" t="s">
        <v>289</v>
      </c>
      <c r="D582" t="s">
        <v>2001</v>
      </c>
      <c r="E582" t="s">
        <v>4703</v>
      </c>
      <c r="F582" t="s">
        <v>4704</v>
      </c>
      <c r="G582" t="s">
        <v>245</v>
      </c>
      <c r="X582" t="s">
        <v>249</v>
      </c>
      <c r="AB582" t="s">
        <v>9</v>
      </c>
      <c r="AC582" t="s">
        <v>9</v>
      </c>
      <c r="AD582" t="s">
        <v>4520</v>
      </c>
      <c r="GN582" t="s">
        <v>262</v>
      </c>
      <c r="GQ582" t="s">
        <v>9</v>
      </c>
      <c r="GR582" t="s">
        <v>9</v>
      </c>
      <c r="GS582" t="s">
        <v>4680</v>
      </c>
      <c r="GT582" t="s">
        <v>1259</v>
      </c>
      <c r="GW582" t="s">
        <v>9</v>
      </c>
      <c r="GX582" t="s">
        <v>4562</v>
      </c>
      <c r="GY582" t="s">
        <v>1259</v>
      </c>
      <c r="MZ582" t="s">
        <v>4488</v>
      </c>
      <c r="NA582" t="s">
        <v>4489</v>
      </c>
      <c r="NB582" t="s">
        <v>4489</v>
      </c>
      <c r="NC582" t="s">
        <v>4489</v>
      </c>
      <c r="ND582" t="s">
        <v>4489</v>
      </c>
      <c r="NE582" t="s">
        <v>4489</v>
      </c>
      <c r="NF582" t="s">
        <v>4489</v>
      </c>
      <c r="NG582" t="s">
        <v>4489</v>
      </c>
      <c r="NI582" t="s">
        <v>4489</v>
      </c>
      <c r="NJ582" t="s">
        <v>4488</v>
      </c>
      <c r="NK582" t="s">
        <v>4489</v>
      </c>
      <c r="NL582" t="s">
        <v>4489</v>
      </c>
      <c r="NM582" t="s">
        <v>4489</v>
      </c>
      <c r="NN582" t="s">
        <v>4489</v>
      </c>
      <c r="NO582" t="s">
        <v>4489</v>
      </c>
      <c r="NP582" t="s">
        <v>4489</v>
      </c>
      <c r="NQ582" t="s">
        <v>4489</v>
      </c>
      <c r="NR582" t="s">
        <v>4489</v>
      </c>
      <c r="NS582" t="s">
        <v>4489</v>
      </c>
      <c r="NT582" t="s">
        <v>4489</v>
      </c>
      <c r="NU582" t="s">
        <v>4489</v>
      </c>
      <c r="NV582" t="s">
        <v>4489</v>
      </c>
      <c r="NW582" t="s">
        <v>4489</v>
      </c>
      <c r="NX582" t="s">
        <v>4489</v>
      </c>
    </row>
    <row r="583" spans="1:388" x14ac:dyDescent="0.25">
      <c r="A583">
        <v>1165</v>
      </c>
      <c r="B583" t="s">
        <v>4895</v>
      </c>
      <c r="C583" t="s">
        <v>289</v>
      </c>
      <c r="D583" t="s">
        <v>2001</v>
      </c>
      <c r="E583" t="s">
        <v>4703</v>
      </c>
      <c r="F583" t="s">
        <v>4704</v>
      </c>
      <c r="G583" t="s">
        <v>245</v>
      </c>
      <c r="X583" t="s">
        <v>249</v>
      </c>
      <c r="Y583" t="s">
        <v>279</v>
      </c>
      <c r="Z583" t="s">
        <v>4502</v>
      </c>
      <c r="AA583" t="s">
        <v>4844</v>
      </c>
      <c r="AB583" t="s">
        <v>9</v>
      </c>
      <c r="AC583" t="s">
        <v>9</v>
      </c>
      <c r="AD583" t="s">
        <v>4520</v>
      </c>
      <c r="GN583" t="s">
        <v>262</v>
      </c>
      <c r="GQ583" t="s">
        <v>9</v>
      </c>
      <c r="GR583" t="s">
        <v>9</v>
      </c>
      <c r="GS583" t="s">
        <v>4680</v>
      </c>
      <c r="GT583" t="s">
        <v>1259</v>
      </c>
      <c r="GW583" t="s">
        <v>9</v>
      </c>
      <c r="GX583" t="s">
        <v>4562</v>
      </c>
      <c r="GY583" t="s">
        <v>1259</v>
      </c>
      <c r="MZ583" t="s">
        <v>4488</v>
      </c>
      <c r="NA583" t="s">
        <v>4489</v>
      </c>
      <c r="NB583" t="s">
        <v>4489</v>
      </c>
      <c r="NC583" t="s">
        <v>4489</v>
      </c>
      <c r="ND583" t="s">
        <v>4489</v>
      </c>
      <c r="NE583" t="s">
        <v>4489</v>
      </c>
      <c r="NF583" t="s">
        <v>4489</v>
      </c>
      <c r="NG583" t="s">
        <v>4489</v>
      </c>
      <c r="NI583" t="s">
        <v>4489</v>
      </c>
      <c r="NJ583" t="s">
        <v>4488</v>
      </c>
      <c r="NK583" t="s">
        <v>4489</v>
      </c>
      <c r="NL583" t="s">
        <v>4489</v>
      </c>
      <c r="NM583" t="s">
        <v>4489</v>
      </c>
      <c r="NN583" t="s">
        <v>4489</v>
      </c>
      <c r="NO583" t="s">
        <v>4489</v>
      </c>
      <c r="NP583" t="s">
        <v>4489</v>
      </c>
      <c r="NQ583" t="s">
        <v>4489</v>
      </c>
      <c r="NR583" t="s">
        <v>4489</v>
      </c>
      <c r="NS583" t="s">
        <v>4489</v>
      </c>
      <c r="NT583" t="s">
        <v>4489</v>
      </c>
      <c r="NU583" t="s">
        <v>4489</v>
      </c>
      <c r="NV583" t="s">
        <v>4489</v>
      </c>
      <c r="NW583" t="s">
        <v>4489</v>
      </c>
      <c r="NX583" t="s">
        <v>4489</v>
      </c>
    </row>
    <row r="584" spans="1:388" x14ac:dyDescent="0.25">
      <c r="A584">
        <v>1166</v>
      </c>
      <c r="B584" t="s">
        <v>4895</v>
      </c>
      <c r="C584" t="s">
        <v>289</v>
      </c>
      <c r="D584" t="s">
        <v>2001</v>
      </c>
      <c r="E584" t="s">
        <v>4703</v>
      </c>
      <c r="F584" t="s">
        <v>4704</v>
      </c>
      <c r="G584" t="s">
        <v>245</v>
      </c>
      <c r="X584" t="s">
        <v>249</v>
      </c>
      <c r="Y584" t="s">
        <v>279</v>
      </c>
      <c r="Z584" t="s">
        <v>4502</v>
      </c>
      <c r="AA584" t="s">
        <v>4844</v>
      </c>
      <c r="AB584" t="s">
        <v>9</v>
      </c>
      <c r="AC584" t="s">
        <v>9</v>
      </c>
      <c r="AD584" t="s">
        <v>4501</v>
      </c>
      <c r="GN584" t="s">
        <v>262</v>
      </c>
      <c r="GQ584" t="s">
        <v>9</v>
      </c>
      <c r="GR584" t="s">
        <v>9</v>
      </c>
      <c r="GS584" t="s">
        <v>4680</v>
      </c>
      <c r="GT584" t="s">
        <v>1261</v>
      </c>
      <c r="GW584" t="s">
        <v>9</v>
      </c>
      <c r="GX584" t="s">
        <v>4558</v>
      </c>
      <c r="GY584" t="s">
        <v>1259</v>
      </c>
      <c r="MZ584" t="s">
        <v>4488</v>
      </c>
      <c r="NA584" t="s">
        <v>4489</v>
      </c>
      <c r="NB584" t="s">
        <v>4489</v>
      </c>
      <c r="NC584" t="s">
        <v>4489</v>
      </c>
      <c r="ND584" t="s">
        <v>4489</v>
      </c>
      <c r="NE584" t="s">
        <v>4489</v>
      </c>
      <c r="NF584" t="s">
        <v>4489</v>
      </c>
      <c r="NG584" t="s">
        <v>4489</v>
      </c>
      <c r="NI584" t="s">
        <v>4489</v>
      </c>
      <c r="NJ584" t="s">
        <v>4488</v>
      </c>
      <c r="NK584" t="s">
        <v>4489</v>
      </c>
      <c r="NL584" t="s">
        <v>4489</v>
      </c>
      <c r="NM584" t="s">
        <v>4489</v>
      </c>
      <c r="NN584" t="s">
        <v>4489</v>
      </c>
      <c r="NO584" t="s">
        <v>4489</v>
      </c>
      <c r="NP584" t="s">
        <v>4489</v>
      </c>
      <c r="NQ584" t="s">
        <v>4489</v>
      </c>
      <c r="NR584" t="s">
        <v>4489</v>
      </c>
      <c r="NS584" t="s">
        <v>4489</v>
      </c>
      <c r="NT584" t="s">
        <v>4489</v>
      </c>
      <c r="NU584" t="s">
        <v>4489</v>
      </c>
      <c r="NV584" t="s">
        <v>4489</v>
      </c>
      <c r="NW584" t="s">
        <v>4489</v>
      </c>
      <c r="NX584" t="s">
        <v>4489</v>
      </c>
    </row>
    <row r="585" spans="1:388" x14ac:dyDescent="0.25">
      <c r="A585">
        <v>1167</v>
      </c>
      <c r="B585" t="s">
        <v>4895</v>
      </c>
      <c r="C585" t="s">
        <v>289</v>
      </c>
      <c r="D585" t="s">
        <v>2001</v>
      </c>
      <c r="E585" t="s">
        <v>4703</v>
      </c>
      <c r="F585" t="s">
        <v>4704</v>
      </c>
      <c r="G585" t="s">
        <v>245</v>
      </c>
      <c r="P585" t="s">
        <v>249</v>
      </c>
      <c r="Q585" t="s">
        <v>247</v>
      </c>
      <c r="R585" t="s">
        <v>4623</v>
      </c>
      <c r="S585" t="s">
        <v>4624</v>
      </c>
      <c r="T585" t="s">
        <v>4537</v>
      </c>
      <c r="U585" t="s">
        <v>9</v>
      </c>
      <c r="V585" t="s">
        <v>9</v>
      </c>
      <c r="W585" t="s">
        <v>4516</v>
      </c>
      <c r="GN585" t="s">
        <v>262</v>
      </c>
      <c r="GQ585" t="s">
        <v>9</v>
      </c>
      <c r="GR585" t="s">
        <v>9</v>
      </c>
      <c r="GS585" t="s">
        <v>4680</v>
      </c>
      <c r="GT585" t="s">
        <v>1259</v>
      </c>
      <c r="GW585" t="s">
        <v>9</v>
      </c>
      <c r="GX585" t="s">
        <v>4562</v>
      </c>
      <c r="GY585" t="s">
        <v>1259</v>
      </c>
      <c r="MZ585" t="s">
        <v>4488</v>
      </c>
      <c r="NA585" t="s">
        <v>4489</v>
      </c>
      <c r="NB585" t="s">
        <v>4489</v>
      </c>
      <c r="NC585" t="s">
        <v>4489</v>
      </c>
      <c r="ND585" t="s">
        <v>4489</v>
      </c>
      <c r="NE585" t="s">
        <v>4489</v>
      </c>
      <c r="NF585" t="s">
        <v>4489</v>
      </c>
      <c r="NG585" t="s">
        <v>4489</v>
      </c>
      <c r="NI585" t="s">
        <v>4489</v>
      </c>
      <c r="NJ585" t="s">
        <v>4488</v>
      </c>
      <c r="NK585" t="s">
        <v>4489</v>
      </c>
      <c r="NL585" t="s">
        <v>4489</v>
      </c>
      <c r="NM585" t="s">
        <v>4489</v>
      </c>
      <c r="NN585" t="s">
        <v>4489</v>
      </c>
      <c r="NO585" t="s">
        <v>4489</v>
      </c>
      <c r="NP585" t="s">
        <v>4489</v>
      </c>
      <c r="NQ585" t="s">
        <v>4489</v>
      </c>
      <c r="NR585" t="s">
        <v>4489</v>
      </c>
      <c r="NS585" t="s">
        <v>4489</v>
      </c>
      <c r="NT585" t="s">
        <v>4489</v>
      </c>
      <c r="NU585" t="s">
        <v>4489</v>
      </c>
      <c r="NV585" t="s">
        <v>4489</v>
      </c>
      <c r="NW585" t="s">
        <v>4489</v>
      </c>
      <c r="NX585" t="s">
        <v>4489</v>
      </c>
    </row>
    <row r="586" spans="1:388" x14ac:dyDescent="0.25">
      <c r="A586">
        <v>1168</v>
      </c>
      <c r="B586" t="s">
        <v>4895</v>
      </c>
      <c r="C586" t="s">
        <v>289</v>
      </c>
      <c r="D586" t="s">
        <v>2001</v>
      </c>
      <c r="E586" t="s">
        <v>4703</v>
      </c>
      <c r="F586" t="s">
        <v>4704</v>
      </c>
      <c r="G586" t="s">
        <v>245</v>
      </c>
      <c r="P586" t="s">
        <v>249</v>
      </c>
      <c r="Q586" t="s">
        <v>316</v>
      </c>
      <c r="R586" t="s">
        <v>4623</v>
      </c>
      <c r="S586" t="s">
        <v>4620</v>
      </c>
      <c r="T586" t="s">
        <v>4722</v>
      </c>
      <c r="U586" t="s">
        <v>9</v>
      </c>
      <c r="V586" t="s">
        <v>9</v>
      </c>
      <c r="W586" t="s">
        <v>4516</v>
      </c>
      <c r="GN586" t="s">
        <v>262</v>
      </c>
      <c r="GQ586" t="s">
        <v>9</v>
      </c>
      <c r="GR586" t="s">
        <v>9</v>
      </c>
      <c r="GS586" t="s">
        <v>4680</v>
      </c>
      <c r="GT586" t="s">
        <v>1259</v>
      </c>
      <c r="GW586" t="s">
        <v>9</v>
      </c>
      <c r="GX586" t="s">
        <v>4562</v>
      </c>
      <c r="GY586" t="s">
        <v>1259</v>
      </c>
      <c r="MZ586" t="s">
        <v>4488</v>
      </c>
      <c r="NA586" t="s">
        <v>4489</v>
      </c>
      <c r="NB586" t="s">
        <v>4489</v>
      </c>
      <c r="NC586" t="s">
        <v>4489</v>
      </c>
      <c r="ND586" t="s">
        <v>4489</v>
      </c>
      <c r="NE586" t="s">
        <v>4489</v>
      </c>
      <c r="NF586" t="s">
        <v>4489</v>
      </c>
      <c r="NG586" t="s">
        <v>4489</v>
      </c>
      <c r="NI586" t="s">
        <v>4489</v>
      </c>
      <c r="NJ586" t="s">
        <v>4488</v>
      </c>
      <c r="NK586" t="s">
        <v>4489</v>
      </c>
      <c r="NL586" t="s">
        <v>4489</v>
      </c>
      <c r="NM586" t="s">
        <v>4489</v>
      </c>
      <c r="NN586" t="s">
        <v>4489</v>
      </c>
      <c r="NO586" t="s">
        <v>4489</v>
      </c>
      <c r="NP586" t="s">
        <v>4489</v>
      </c>
      <c r="NQ586" t="s">
        <v>4489</v>
      </c>
      <c r="NR586" t="s">
        <v>4489</v>
      </c>
      <c r="NS586" t="s">
        <v>4489</v>
      </c>
      <c r="NT586" t="s">
        <v>4489</v>
      </c>
      <c r="NU586" t="s">
        <v>4489</v>
      </c>
      <c r="NV586" t="s">
        <v>4489</v>
      </c>
      <c r="NW586" t="s">
        <v>4489</v>
      </c>
      <c r="NX586" t="s">
        <v>4489</v>
      </c>
    </row>
    <row r="587" spans="1:388" x14ac:dyDescent="0.25">
      <c r="A587">
        <v>1169</v>
      </c>
      <c r="B587" t="s">
        <v>4895</v>
      </c>
      <c r="C587" t="s">
        <v>289</v>
      </c>
      <c r="D587" t="s">
        <v>2001</v>
      </c>
      <c r="E587" t="s">
        <v>4703</v>
      </c>
      <c r="F587" t="s">
        <v>4704</v>
      </c>
      <c r="G587" t="s">
        <v>245</v>
      </c>
      <c r="AE587" t="s">
        <v>249</v>
      </c>
      <c r="AF587" t="s">
        <v>848</v>
      </c>
      <c r="AG587" t="s">
        <v>4546</v>
      </c>
      <c r="AH587" t="s">
        <v>4546</v>
      </c>
      <c r="AI587" t="s">
        <v>9</v>
      </c>
      <c r="AJ587" t="s">
        <v>9</v>
      </c>
      <c r="AK587" t="s">
        <v>4499</v>
      </c>
      <c r="GN587" t="s">
        <v>262</v>
      </c>
      <c r="GQ587" t="s">
        <v>9</v>
      </c>
      <c r="GR587" t="s">
        <v>9</v>
      </c>
      <c r="GS587" t="s">
        <v>4680</v>
      </c>
      <c r="GT587" t="s">
        <v>1261</v>
      </c>
      <c r="GW587" t="s">
        <v>9</v>
      </c>
      <c r="GX587" t="s">
        <v>4562</v>
      </c>
      <c r="GY587" t="s">
        <v>1259</v>
      </c>
      <c r="MZ587" t="s">
        <v>4488</v>
      </c>
      <c r="NA587" t="s">
        <v>4489</v>
      </c>
      <c r="NB587" t="s">
        <v>4489</v>
      </c>
      <c r="NC587" t="s">
        <v>4489</v>
      </c>
      <c r="ND587" t="s">
        <v>4489</v>
      </c>
      <c r="NE587" t="s">
        <v>4489</v>
      </c>
      <c r="NF587" t="s">
        <v>4489</v>
      </c>
      <c r="NG587" t="s">
        <v>4489</v>
      </c>
      <c r="NI587" t="s">
        <v>4489</v>
      </c>
      <c r="NJ587" t="s">
        <v>4488</v>
      </c>
      <c r="NK587" t="s">
        <v>4489</v>
      </c>
      <c r="NL587" t="s">
        <v>4489</v>
      </c>
      <c r="NM587" t="s">
        <v>4489</v>
      </c>
      <c r="NN587" t="s">
        <v>4489</v>
      </c>
      <c r="NO587" t="s">
        <v>4489</v>
      </c>
      <c r="NP587" t="s">
        <v>4489</v>
      </c>
      <c r="NQ587" t="s">
        <v>4489</v>
      </c>
      <c r="NR587" t="s">
        <v>4489</v>
      </c>
      <c r="NS587" t="s">
        <v>4489</v>
      </c>
      <c r="NT587" t="s">
        <v>4489</v>
      </c>
      <c r="NU587" t="s">
        <v>4489</v>
      </c>
      <c r="NV587" t="s">
        <v>4489</v>
      </c>
      <c r="NW587" t="s">
        <v>4489</v>
      </c>
      <c r="NX587" t="s">
        <v>4489</v>
      </c>
    </row>
    <row r="588" spans="1:388" x14ac:dyDescent="0.25">
      <c r="A588">
        <v>1170</v>
      </c>
      <c r="B588" t="s">
        <v>4895</v>
      </c>
      <c r="C588" t="s">
        <v>289</v>
      </c>
      <c r="D588" t="s">
        <v>2001</v>
      </c>
      <c r="E588" t="s">
        <v>4703</v>
      </c>
      <c r="F588" t="s">
        <v>4704</v>
      </c>
      <c r="G588" t="s">
        <v>245</v>
      </c>
      <c r="AE588" t="s">
        <v>249</v>
      </c>
      <c r="AF588" t="s">
        <v>848</v>
      </c>
      <c r="AG588" t="s">
        <v>4622</v>
      </c>
      <c r="AH588" t="s">
        <v>4622</v>
      </c>
      <c r="AI588" t="s">
        <v>9</v>
      </c>
      <c r="AJ588" t="s">
        <v>9</v>
      </c>
      <c r="AK588" t="s">
        <v>4668</v>
      </c>
      <c r="GN588" t="s">
        <v>262</v>
      </c>
      <c r="GQ588" t="s">
        <v>9</v>
      </c>
      <c r="GR588" t="s">
        <v>9</v>
      </c>
      <c r="GS588" t="s">
        <v>4680</v>
      </c>
      <c r="GT588" t="s">
        <v>1261</v>
      </c>
      <c r="GW588" t="s">
        <v>9</v>
      </c>
      <c r="GX588" t="s">
        <v>4558</v>
      </c>
      <c r="GY588" t="s">
        <v>1259</v>
      </c>
      <c r="MZ588" t="s">
        <v>4488</v>
      </c>
      <c r="NA588" t="s">
        <v>4489</v>
      </c>
      <c r="NB588" t="s">
        <v>4489</v>
      </c>
      <c r="NC588" t="s">
        <v>4489</v>
      </c>
      <c r="ND588" t="s">
        <v>4489</v>
      </c>
      <c r="NE588" t="s">
        <v>4489</v>
      </c>
      <c r="NF588" t="s">
        <v>4489</v>
      </c>
      <c r="NG588" t="s">
        <v>4489</v>
      </c>
      <c r="NI588" t="s">
        <v>4489</v>
      </c>
      <c r="NJ588" t="s">
        <v>4488</v>
      </c>
      <c r="NK588" t="s">
        <v>4489</v>
      </c>
      <c r="NL588" t="s">
        <v>4489</v>
      </c>
      <c r="NM588" t="s">
        <v>4489</v>
      </c>
      <c r="NN588" t="s">
        <v>4489</v>
      </c>
      <c r="NO588" t="s">
        <v>4489</v>
      </c>
      <c r="NP588" t="s">
        <v>4489</v>
      </c>
      <c r="NQ588" t="s">
        <v>4489</v>
      </c>
      <c r="NR588" t="s">
        <v>4489</v>
      </c>
      <c r="NS588" t="s">
        <v>4489</v>
      </c>
      <c r="NT588" t="s">
        <v>4489</v>
      </c>
      <c r="NU588" t="s">
        <v>4489</v>
      </c>
      <c r="NV588" t="s">
        <v>4489</v>
      </c>
      <c r="NW588" t="s">
        <v>4489</v>
      </c>
      <c r="NX588" t="s">
        <v>4489</v>
      </c>
    </row>
    <row r="589" spans="1:388" x14ac:dyDescent="0.25">
      <c r="A589">
        <v>1171</v>
      </c>
      <c r="B589" t="s">
        <v>4895</v>
      </c>
      <c r="C589" t="s">
        <v>289</v>
      </c>
      <c r="D589" t="s">
        <v>2001</v>
      </c>
      <c r="E589" t="s">
        <v>4703</v>
      </c>
      <c r="F589" t="s">
        <v>4704</v>
      </c>
      <c r="G589" t="s">
        <v>245</v>
      </c>
      <c r="EJ589" t="s">
        <v>249</v>
      </c>
      <c r="EM589" t="s">
        <v>9</v>
      </c>
      <c r="EN589" t="s">
        <v>9</v>
      </c>
      <c r="EO589" t="s">
        <v>4520</v>
      </c>
      <c r="GP589" t="s">
        <v>252</v>
      </c>
      <c r="HB589" t="s">
        <v>9</v>
      </c>
      <c r="HC589" t="s">
        <v>4562</v>
      </c>
      <c r="HD589" t="s">
        <v>324</v>
      </c>
      <c r="HE589" t="s">
        <v>1259</v>
      </c>
      <c r="MZ589" t="s">
        <v>4488</v>
      </c>
      <c r="NA589" t="s">
        <v>4489</v>
      </c>
      <c r="NB589" t="s">
        <v>4489</v>
      </c>
      <c r="NC589" t="s">
        <v>4489</v>
      </c>
      <c r="ND589" t="s">
        <v>4489</v>
      </c>
      <c r="NE589" t="s">
        <v>4489</v>
      </c>
      <c r="NF589" t="s">
        <v>4489</v>
      </c>
      <c r="NG589" t="s">
        <v>4489</v>
      </c>
      <c r="NI589" t="s">
        <v>4489</v>
      </c>
      <c r="NJ589" t="s">
        <v>4488</v>
      </c>
      <c r="NK589" t="s">
        <v>4489</v>
      </c>
      <c r="NL589" t="s">
        <v>4489</v>
      </c>
      <c r="NM589" t="s">
        <v>4489</v>
      </c>
      <c r="NN589" t="s">
        <v>4489</v>
      </c>
      <c r="NO589" t="s">
        <v>4489</v>
      </c>
      <c r="NP589" t="s">
        <v>4489</v>
      </c>
      <c r="NQ589" t="s">
        <v>4489</v>
      </c>
      <c r="NR589" t="s">
        <v>4489</v>
      </c>
      <c r="NS589" t="s">
        <v>4489</v>
      </c>
      <c r="NT589" t="s">
        <v>4489</v>
      </c>
      <c r="NU589" t="s">
        <v>4489</v>
      </c>
      <c r="NV589" t="s">
        <v>4489</v>
      </c>
      <c r="NW589" t="s">
        <v>4489</v>
      </c>
      <c r="NX589" t="s">
        <v>4489</v>
      </c>
    </row>
    <row r="590" spans="1:388" x14ac:dyDescent="0.25">
      <c r="A590">
        <v>1172</v>
      </c>
      <c r="B590" t="s">
        <v>4895</v>
      </c>
      <c r="C590" t="s">
        <v>289</v>
      </c>
      <c r="D590" t="s">
        <v>2001</v>
      </c>
      <c r="E590" t="s">
        <v>4703</v>
      </c>
      <c r="F590" t="s">
        <v>4704</v>
      </c>
      <c r="G590" t="s">
        <v>245</v>
      </c>
      <c r="EJ590" t="s">
        <v>249</v>
      </c>
      <c r="EK590" t="s">
        <v>4565</v>
      </c>
      <c r="EL590" t="s">
        <v>4565</v>
      </c>
      <c r="EM590" t="s">
        <v>9</v>
      </c>
      <c r="EN590" t="s">
        <v>9</v>
      </c>
      <c r="EO590" t="s">
        <v>4516</v>
      </c>
      <c r="GP590" t="s">
        <v>262</v>
      </c>
      <c r="HB590" t="s">
        <v>9</v>
      </c>
      <c r="HC590" t="s">
        <v>4558</v>
      </c>
      <c r="HD590" t="s">
        <v>285</v>
      </c>
      <c r="HE590" t="s">
        <v>1259</v>
      </c>
      <c r="MZ590" t="s">
        <v>4488</v>
      </c>
      <c r="NA590" t="s">
        <v>4489</v>
      </c>
      <c r="NB590" t="s">
        <v>4489</v>
      </c>
      <c r="NC590" t="s">
        <v>4489</v>
      </c>
      <c r="ND590" t="s">
        <v>4489</v>
      </c>
      <c r="NE590" t="s">
        <v>4489</v>
      </c>
      <c r="NF590" t="s">
        <v>4489</v>
      </c>
      <c r="NG590" t="s">
        <v>4489</v>
      </c>
      <c r="NI590" t="s">
        <v>4489</v>
      </c>
      <c r="NJ590" t="s">
        <v>4488</v>
      </c>
      <c r="NK590" t="s">
        <v>4489</v>
      </c>
      <c r="NL590" t="s">
        <v>4489</v>
      </c>
      <c r="NM590" t="s">
        <v>4489</v>
      </c>
      <c r="NN590" t="s">
        <v>4489</v>
      </c>
      <c r="NO590" t="s">
        <v>4489</v>
      </c>
      <c r="NP590" t="s">
        <v>4489</v>
      </c>
      <c r="NQ590" t="s">
        <v>4489</v>
      </c>
      <c r="NR590" t="s">
        <v>4489</v>
      </c>
      <c r="NS590" t="s">
        <v>4489</v>
      </c>
      <c r="NT590" t="s">
        <v>4489</v>
      </c>
      <c r="NU590" t="s">
        <v>4489</v>
      </c>
      <c r="NV590" t="s">
        <v>4489</v>
      </c>
      <c r="NW590" t="s">
        <v>4489</v>
      </c>
      <c r="NX590" t="s">
        <v>4489</v>
      </c>
    </row>
    <row r="591" spans="1:388" x14ac:dyDescent="0.25">
      <c r="A591">
        <v>1173</v>
      </c>
      <c r="B591" t="s">
        <v>4895</v>
      </c>
      <c r="C591" t="s">
        <v>289</v>
      </c>
      <c r="D591" t="s">
        <v>2001</v>
      </c>
      <c r="E591" t="s">
        <v>4703</v>
      </c>
      <c r="F591" t="s">
        <v>4704</v>
      </c>
      <c r="G591" t="s">
        <v>245</v>
      </c>
      <c r="EJ591" t="s">
        <v>249</v>
      </c>
      <c r="EK591" t="s">
        <v>4618</v>
      </c>
      <c r="EL591" t="s">
        <v>4618</v>
      </c>
      <c r="EM591" t="s">
        <v>9</v>
      </c>
      <c r="EN591" t="s">
        <v>9</v>
      </c>
      <c r="EO591" t="s">
        <v>4507</v>
      </c>
      <c r="GP591" t="s">
        <v>262</v>
      </c>
      <c r="HB591" t="s">
        <v>9</v>
      </c>
      <c r="HC591" t="s">
        <v>4562</v>
      </c>
      <c r="HD591" t="s">
        <v>324</v>
      </c>
      <c r="HE591" t="s">
        <v>1259</v>
      </c>
      <c r="MZ591" t="s">
        <v>4488</v>
      </c>
      <c r="NA591" t="s">
        <v>4489</v>
      </c>
      <c r="NB591" t="s">
        <v>4489</v>
      </c>
      <c r="NC591" t="s">
        <v>4489</v>
      </c>
      <c r="ND591" t="s">
        <v>4489</v>
      </c>
      <c r="NE591" t="s">
        <v>4489</v>
      </c>
      <c r="NF591" t="s">
        <v>4489</v>
      </c>
      <c r="NG591" t="s">
        <v>4489</v>
      </c>
      <c r="NI591" t="s">
        <v>4489</v>
      </c>
      <c r="NJ591" t="s">
        <v>4488</v>
      </c>
      <c r="NK591" t="s">
        <v>4489</v>
      </c>
      <c r="NL591" t="s">
        <v>4489</v>
      </c>
      <c r="NM591" t="s">
        <v>4489</v>
      </c>
      <c r="NN591" t="s">
        <v>4489</v>
      </c>
      <c r="NO591" t="s">
        <v>4489</v>
      </c>
      <c r="NP591" t="s">
        <v>4489</v>
      </c>
      <c r="NQ591" t="s">
        <v>4489</v>
      </c>
      <c r="NR591" t="s">
        <v>4489</v>
      </c>
      <c r="NS591" t="s">
        <v>4489</v>
      </c>
      <c r="NT591" t="s">
        <v>4489</v>
      </c>
      <c r="NU591" t="s">
        <v>4489</v>
      </c>
      <c r="NV591" t="s">
        <v>4489</v>
      </c>
      <c r="NW591" t="s">
        <v>4489</v>
      </c>
      <c r="NX591" t="s">
        <v>4489</v>
      </c>
    </row>
    <row r="592" spans="1:388" x14ac:dyDescent="0.25">
      <c r="A592">
        <v>1174</v>
      </c>
      <c r="B592" t="s">
        <v>4895</v>
      </c>
      <c r="C592" t="s">
        <v>289</v>
      </c>
      <c r="D592" t="s">
        <v>2001</v>
      </c>
      <c r="E592" t="s">
        <v>4703</v>
      </c>
      <c r="F592" t="s">
        <v>4704</v>
      </c>
      <c r="G592" t="s">
        <v>245</v>
      </c>
      <c r="EJ592" t="s">
        <v>249</v>
      </c>
      <c r="EM592" t="s">
        <v>9</v>
      </c>
      <c r="EN592" t="s">
        <v>9</v>
      </c>
      <c r="EO592" t="s">
        <v>4548</v>
      </c>
      <c r="GP592" t="s">
        <v>262</v>
      </c>
      <c r="HB592" t="s">
        <v>9</v>
      </c>
      <c r="HC592" t="s">
        <v>4562</v>
      </c>
      <c r="HD592" t="s">
        <v>324</v>
      </c>
      <c r="HE592" t="s">
        <v>1259</v>
      </c>
      <c r="MZ592" t="s">
        <v>4488</v>
      </c>
      <c r="NA592" t="s">
        <v>4489</v>
      </c>
      <c r="NB592" t="s">
        <v>4489</v>
      </c>
      <c r="NC592" t="s">
        <v>4489</v>
      </c>
      <c r="ND592" t="s">
        <v>4489</v>
      </c>
      <c r="NE592" t="s">
        <v>4489</v>
      </c>
      <c r="NF592" t="s">
        <v>4489</v>
      </c>
      <c r="NG592" t="s">
        <v>4489</v>
      </c>
      <c r="NI592" t="s">
        <v>4489</v>
      </c>
      <c r="NJ592" t="s">
        <v>4488</v>
      </c>
      <c r="NK592" t="s">
        <v>4489</v>
      </c>
      <c r="NL592" t="s">
        <v>4489</v>
      </c>
      <c r="NM592" t="s">
        <v>4489</v>
      </c>
      <c r="NN592" t="s">
        <v>4489</v>
      </c>
      <c r="NO592" t="s">
        <v>4489</v>
      </c>
      <c r="NP592" t="s">
        <v>4489</v>
      </c>
      <c r="NQ592" t="s">
        <v>4489</v>
      </c>
      <c r="NR592" t="s">
        <v>4489</v>
      </c>
      <c r="NS592" t="s">
        <v>4489</v>
      </c>
      <c r="NT592" t="s">
        <v>4489</v>
      </c>
      <c r="NU592" t="s">
        <v>4489</v>
      </c>
      <c r="NV592" t="s">
        <v>4489</v>
      </c>
      <c r="NW592" t="s">
        <v>4489</v>
      </c>
      <c r="NX592" t="s">
        <v>4489</v>
      </c>
    </row>
    <row r="593" spans="1:388" x14ac:dyDescent="0.25">
      <c r="A593">
        <v>1175</v>
      </c>
      <c r="B593" t="s">
        <v>4895</v>
      </c>
      <c r="C593" t="s">
        <v>289</v>
      </c>
      <c r="D593" t="s">
        <v>2001</v>
      </c>
      <c r="E593" t="s">
        <v>4703</v>
      </c>
      <c r="F593" t="s">
        <v>4704</v>
      </c>
      <c r="G593" t="s">
        <v>245</v>
      </c>
      <c r="EV593" t="s">
        <v>249</v>
      </c>
      <c r="EW593" t="s">
        <v>4497</v>
      </c>
      <c r="EX593" t="s">
        <v>4497</v>
      </c>
      <c r="MZ593" t="s">
        <v>4488</v>
      </c>
      <c r="NA593" t="s">
        <v>4489</v>
      </c>
      <c r="NB593" t="s">
        <v>4489</v>
      </c>
      <c r="NC593" t="s">
        <v>4489</v>
      </c>
      <c r="ND593" t="s">
        <v>4489</v>
      </c>
      <c r="NE593" t="s">
        <v>4489</v>
      </c>
      <c r="NF593" t="s">
        <v>4489</v>
      </c>
      <c r="NG593" t="s">
        <v>4489</v>
      </c>
      <c r="NI593" t="s">
        <v>4489</v>
      </c>
      <c r="NJ593" t="s">
        <v>4488</v>
      </c>
      <c r="NK593" t="s">
        <v>4489</v>
      </c>
      <c r="NL593" t="s">
        <v>4489</v>
      </c>
      <c r="NM593" t="s">
        <v>4489</v>
      </c>
      <c r="NN593" t="s">
        <v>4489</v>
      </c>
      <c r="NO593" t="s">
        <v>4489</v>
      </c>
      <c r="NP593" t="s">
        <v>4489</v>
      </c>
      <c r="NQ593" t="s">
        <v>4489</v>
      </c>
      <c r="NR593" t="s">
        <v>4489</v>
      </c>
      <c r="NS593" t="s">
        <v>4489</v>
      </c>
      <c r="NT593" t="s">
        <v>4489</v>
      </c>
      <c r="NU593" t="s">
        <v>4489</v>
      </c>
      <c r="NV593" t="s">
        <v>4489</v>
      </c>
      <c r="NW593" t="s">
        <v>4489</v>
      </c>
      <c r="NX593" t="s">
        <v>4489</v>
      </c>
    </row>
    <row r="594" spans="1:388" x14ac:dyDescent="0.25">
      <c r="A594">
        <v>1176</v>
      </c>
      <c r="B594" t="s">
        <v>4895</v>
      </c>
      <c r="C594" t="s">
        <v>289</v>
      </c>
      <c r="D594" t="s">
        <v>2001</v>
      </c>
      <c r="E594" t="s">
        <v>4703</v>
      </c>
      <c r="F594" t="s">
        <v>4704</v>
      </c>
      <c r="G594" t="s">
        <v>245</v>
      </c>
      <c r="AL594" t="s">
        <v>249</v>
      </c>
      <c r="AM594" t="s">
        <v>279</v>
      </c>
      <c r="AN594" t="s">
        <v>4504</v>
      </c>
      <c r="AO594" t="s">
        <v>4654</v>
      </c>
      <c r="AP594" t="s">
        <v>9</v>
      </c>
      <c r="AQ594" t="s">
        <v>9</v>
      </c>
      <c r="AR594" t="s">
        <v>4520</v>
      </c>
      <c r="GO594" t="s">
        <v>262</v>
      </c>
      <c r="GW594" t="s">
        <v>9</v>
      </c>
      <c r="GX594" t="s">
        <v>4562</v>
      </c>
      <c r="GY594" t="s">
        <v>1259</v>
      </c>
      <c r="MZ594" t="s">
        <v>4488</v>
      </c>
      <c r="NA594" t="s">
        <v>4489</v>
      </c>
      <c r="NB594" t="s">
        <v>4489</v>
      </c>
      <c r="NC594" t="s">
        <v>4489</v>
      </c>
      <c r="ND594" t="s">
        <v>4489</v>
      </c>
      <c r="NE594" t="s">
        <v>4489</v>
      </c>
      <c r="NF594" t="s">
        <v>4489</v>
      </c>
      <c r="NG594" t="s">
        <v>4489</v>
      </c>
      <c r="NI594" t="s">
        <v>4489</v>
      </c>
      <c r="NJ594" t="s">
        <v>4488</v>
      </c>
      <c r="NK594" t="s">
        <v>4489</v>
      </c>
      <c r="NL594" t="s">
        <v>4489</v>
      </c>
      <c r="NM594" t="s">
        <v>4489</v>
      </c>
      <c r="NN594" t="s">
        <v>4489</v>
      </c>
      <c r="NO594" t="s">
        <v>4489</v>
      </c>
      <c r="NP594" t="s">
        <v>4489</v>
      </c>
      <c r="NQ594" t="s">
        <v>4489</v>
      </c>
      <c r="NR594" t="s">
        <v>4489</v>
      </c>
      <c r="NS594" t="s">
        <v>4489</v>
      </c>
      <c r="NT594" t="s">
        <v>4489</v>
      </c>
      <c r="NU594" t="s">
        <v>4489</v>
      </c>
      <c r="NV594" t="s">
        <v>4489</v>
      </c>
      <c r="NW594" t="s">
        <v>4489</v>
      </c>
      <c r="NX594" t="s">
        <v>4489</v>
      </c>
    </row>
    <row r="595" spans="1:388" x14ac:dyDescent="0.25">
      <c r="A595">
        <v>1177</v>
      </c>
      <c r="B595" t="s">
        <v>4895</v>
      </c>
      <c r="C595" t="s">
        <v>289</v>
      </c>
      <c r="D595" t="s">
        <v>2001</v>
      </c>
      <c r="E595" t="s">
        <v>4703</v>
      </c>
      <c r="F595" t="s">
        <v>4704</v>
      </c>
      <c r="G595" t="s">
        <v>245</v>
      </c>
      <c r="BG595" t="s">
        <v>249</v>
      </c>
      <c r="BH595" t="s">
        <v>5026</v>
      </c>
      <c r="BI595" t="s">
        <v>248</v>
      </c>
      <c r="BJ595" t="s">
        <v>4505</v>
      </c>
      <c r="BK595" t="s">
        <v>5027</v>
      </c>
      <c r="BL595" t="s">
        <v>9</v>
      </c>
      <c r="BM595" t="s">
        <v>9</v>
      </c>
      <c r="BN595" t="s">
        <v>4499</v>
      </c>
      <c r="GO595" t="s">
        <v>262</v>
      </c>
      <c r="GW595" t="s">
        <v>9</v>
      </c>
      <c r="GX595" t="s">
        <v>4562</v>
      </c>
      <c r="GY595" t="s">
        <v>1259</v>
      </c>
      <c r="MZ595" t="s">
        <v>4488</v>
      </c>
      <c r="NA595" t="s">
        <v>4489</v>
      </c>
      <c r="NB595" t="s">
        <v>4489</v>
      </c>
      <c r="NC595" t="s">
        <v>4489</v>
      </c>
      <c r="ND595" t="s">
        <v>4489</v>
      </c>
      <c r="NE595" t="s">
        <v>4489</v>
      </c>
      <c r="NF595" t="s">
        <v>4489</v>
      </c>
      <c r="NG595" t="s">
        <v>4489</v>
      </c>
      <c r="NI595" t="s">
        <v>4489</v>
      </c>
      <c r="NJ595" t="s">
        <v>4488</v>
      </c>
      <c r="NK595" t="s">
        <v>4489</v>
      </c>
      <c r="NL595" t="s">
        <v>4489</v>
      </c>
      <c r="NM595" t="s">
        <v>4489</v>
      </c>
      <c r="NN595" t="s">
        <v>4489</v>
      </c>
      <c r="NO595" t="s">
        <v>4489</v>
      </c>
      <c r="NP595" t="s">
        <v>4489</v>
      </c>
      <c r="NQ595" t="s">
        <v>4489</v>
      </c>
      <c r="NR595" t="s">
        <v>4489</v>
      </c>
      <c r="NS595" t="s">
        <v>4489</v>
      </c>
      <c r="NT595" t="s">
        <v>4489</v>
      </c>
      <c r="NU595" t="s">
        <v>4489</v>
      </c>
      <c r="NV595" t="s">
        <v>4489</v>
      </c>
      <c r="NW595" t="s">
        <v>4489</v>
      </c>
      <c r="NX595" t="s">
        <v>4489</v>
      </c>
    </row>
    <row r="596" spans="1:388" x14ac:dyDescent="0.25">
      <c r="A596">
        <v>1178</v>
      </c>
      <c r="B596" t="s">
        <v>4895</v>
      </c>
      <c r="C596" t="s">
        <v>289</v>
      </c>
      <c r="D596" t="s">
        <v>2001</v>
      </c>
      <c r="E596" t="s">
        <v>4703</v>
      </c>
      <c r="F596" t="s">
        <v>4704</v>
      </c>
      <c r="G596" t="s">
        <v>245</v>
      </c>
      <c r="EP596" t="s">
        <v>249</v>
      </c>
      <c r="EQ596" t="s">
        <v>4565</v>
      </c>
      <c r="ER596" t="s">
        <v>4565</v>
      </c>
      <c r="ES596" t="s">
        <v>9</v>
      </c>
      <c r="ET596" t="s">
        <v>9</v>
      </c>
      <c r="EU596" t="s">
        <v>4506</v>
      </c>
      <c r="GP596" t="s">
        <v>252</v>
      </c>
      <c r="HB596" t="s">
        <v>9</v>
      </c>
      <c r="HC596" t="s">
        <v>4558</v>
      </c>
      <c r="HD596" t="s">
        <v>285</v>
      </c>
      <c r="HE596" t="s">
        <v>1259</v>
      </c>
      <c r="MZ596" t="s">
        <v>4488</v>
      </c>
      <c r="NA596" t="s">
        <v>4489</v>
      </c>
      <c r="NB596" t="s">
        <v>4489</v>
      </c>
      <c r="NC596" t="s">
        <v>4489</v>
      </c>
      <c r="ND596" t="s">
        <v>4489</v>
      </c>
      <c r="NE596" t="s">
        <v>4489</v>
      </c>
      <c r="NF596" t="s">
        <v>4489</v>
      </c>
      <c r="NG596" t="s">
        <v>4489</v>
      </c>
      <c r="NI596" t="s">
        <v>4489</v>
      </c>
      <c r="NJ596" t="s">
        <v>4488</v>
      </c>
      <c r="NK596" t="s">
        <v>4489</v>
      </c>
      <c r="NL596" t="s">
        <v>4489</v>
      </c>
      <c r="NM596" t="s">
        <v>4489</v>
      </c>
      <c r="NN596" t="s">
        <v>4489</v>
      </c>
      <c r="NO596" t="s">
        <v>4489</v>
      </c>
      <c r="NP596" t="s">
        <v>4489</v>
      </c>
      <c r="NQ596" t="s">
        <v>4489</v>
      </c>
      <c r="NR596" t="s">
        <v>4489</v>
      </c>
      <c r="NS596" t="s">
        <v>4489</v>
      </c>
      <c r="NT596" t="s">
        <v>4489</v>
      </c>
      <c r="NU596" t="s">
        <v>4489</v>
      </c>
      <c r="NV596" t="s">
        <v>4489</v>
      </c>
      <c r="NW596" t="s">
        <v>4489</v>
      </c>
      <c r="NX596" t="s">
        <v>4489</v>
      </c>
    </row>
    <row r="597" spans="1:388" x14ac:dyDescent="0.25">
      <c r="A597">
        <v>1179</v>
      </c>
      <c r="B597" t="s">
        <v>4895</v>
      </c>
      <c r="C597" t="s">
        <v>289</v>
      </c>
      <c r="D597" t="s">
        <v>2001</v>
      </c>
      <c r="E597" t="s">
        <v>4703</v>
      </c>
      <c r="F597" t="s">
        <v>4704</v>
      </c>
      <c r="G597" t="s">
        <v>245</v>
      </c>
      <c r="X597" t="s">
        <v>249</v>
      </c>
      <c r="Y597" t="s">
        <v>279</v>
      </c>
      <c r="Z597" t="s">
        <v>4502</v>
      </c>
      <c r="AA597" t="s">
        <v>4844</v>
      </c>
      <c r="AB597" t="s">
        <v>9</v>
      </c>
      <c r="AC597" t="s">
        <v>9</v>
      </c>
      <c r="AD597" t="s">
        <v>4499</v>
      </c>
      <c r="GN597" t="s">
        <v>262</v>
      </c>
      <c r="GQ597" t="s">
        <v>9</v>
      </c>
      <c r="GR597" t="s">
        <v>8</v>
      </c>
      <c r="GS597" t="s">
        <v>334</v>
      </c>
      <c r="GT597" t="s">
        <v>1259</v>
      </c>
      <c r="GW597" t="s">
        <v>9</v>
      </c>
      <c r="GX597" t="s">
        <v>4558</v>
      </c>
      <c r="GY597" t="s">
        <v>1259</v>
      </c>
      <c r="MZ597" t="s">
        <v>4488</v>
      </c>
      <c r="NA597" t="s">
        <v>4489</v>
      </c>
      <c r="NB597" t="s">
        <v>4489</v>
      </c>
      <c r="NC597" t="s">
        <v>4489</v>
      </c>
      <c r="ND597" t="s">
        <v>4489</v>
      </c>
      <c r="NE597" t="s">
        <v>4489</v>
      </c>
      <c r="NF597" t="s">
        <v>4489</v>
      </c>
      <c r="NG597" t="s">
        <v>4489</v>
      </c>
      <c r="NI597" t="s">
        <v>4489</v>
      </c>
      <c r="NJ597" t="s">
        <v>4488</v>
      </c>
      <c r="NK597" t="s">
        <v>4489</v>
      </c>
      <c r="NL597" t="s">
        <v>4489</v>
      </c>
      <c r="NM597" t="s">
        <v>4489</v>
      </c>
      <c r="NN597" t="s">
        <v>4489</v>
      </c>
      <c r="NO597" t="s">
        <v>4489</v>
      </c>
      <c r="NP597" t="s">
        <v>4489</v>
      </c>
      <c r="NQ597" t="s">
        <v>4489</v>
      </c>
      <c r="NR597" t="s">
        <v>4489</v>
      </c>
      <c r="NS597" t="s">
        <v>4489</v>
      </c>
      <c r="NT597" t="s">
        <v>4489</v>
      </c>
      <c r="NU597" t="s">
        <v>4489</v>
      </c>
      <c r="NV597" t="s">
        <v>4489</v>
      </c>
      <c r="NW597" t="s">
        <v>4489</v>
      </c>
      <c r="NX597" t="s">
        <v>4489</v>
      </c>
    </row>
    <row r="598" spans="1:388" x14ac:dyDescent="0.25">
      <c r="A598">
        <v>1</v>
      </c>
      <c r="B598" t="s">
        <v>4855</v>
      </c>
      <c r="C598" t="s">
        <v>320</v>
      </c>
      <c r="D598" t="s">
        <v>1998</v>
      </c>
      <c r="E598" t="s">
        <v>2093</v>
      </c>
      <c r="F598" t="s">
        <v>2194</v>
      </c>
      <c r="G598" t="s">
        <v>245</v>
      </c>
      <c r="FM598" t="s">
        <v>246</v>
      </c>
      <c r="FN598" t="s">
        <v>4512</v>
      </c>
      <c r="FO598" t="s">
        <v>4684</v>
      </c>
      <c r="MZ598" t="s">
        <v>4488</v>
      </c>
      <c r="NA598" t="s">
        <v>4489</v>
      </c>
      <c r="NB598" t="s">
        <v>4489</v>
      </c>
      <c r="NC598" t="s">
        <v>4489</v>
      </c>
      <c r="ND598" t="s">
        <v>4489</v>
      </c>
      <c r="NE598" t="s">
        <v>4489</v>
      </c>
      <c r="NF598" t="s">
        <v>4489</v>
      </c>
      <c r="NG598" t="s">
        <v>4489</v>
      </c>
      <c r="NI598" t="s">
        <v>4488</v>
      </c>
      <c r="NJ598" t="s">
        <v>4489</v>
      </c>
      <c r="NK598" t="s">
        <v>4489</v>
      </c>
      <c r="NL598" t="s">
        <v>4489</v>
      </c>
      <c r="NM598" t="s">
        <v>4489</v>
      </c>
      <c r="NN598" t="s">
        <v>4489</v>
      </c>
      <c r="NO598" t="s">
        <v>4489</v>
      </c>
      <c r="NP598" t="s">
        <v>4489</v>
      </c>
      <c r="NQ598" t="s">
        <v>4489</v>
      </c>
      <c r="NR598" t="s">
        <v>4489</v>
      </c>
      <c r="NS598" t="s">
        <v>4489</v>
      </c>
      <c r="NT598" t="s">
        <v>4489</v>
      </c>
      <c r="NU598" t="s">
        <v>4489</v>
      </c>
      <c r="NV598" t="s">
        <v>4489</v>
      </c>
      <c r="NW598" t="s">
        <v>4489</v>
      </c>
      <c r="NX598" t="s">
        <v>4489</v>
      </c>
    </row>
    <row r="599" spans="1:388" x14ac:dyDescent="0.25">
      <c r="A599">
        <v>9</v>
      </c>
      <c r="B599" t="s">
        <v>4913</v>
      </c>
      <c r="C599" t="s">
        <v>320</v>
      </c>
      <c r="D599" t="s">
        <v>1998</v>
      </c>
      <c r="E599" t="s">
        <v>2093</v>
      </c>
      <c r="F599" t="s">
        <v>2194</v>
      </c>
      <c r="G599" t="s">
        <v>245</v>
      </c>
      <c r="EV599" t="s">
        <v>246</v>
      </c>
      <c r="EW599" t="s">
        <v>4572</v>
      </c>
      <c r="EX599" t="s">
        <v>4572</v>
      </c>
      <c r="MZ599" t="s">
        <v>4488</v>
      </c>
      <c r="NA599" t="s">
        <v>4489</v>
      </c>
      <c r="NB599" t="s">
        <v>4489</v>
      </c>
      <c r="NC599" t="s">
        <v>4489</v>
      </c>
      <c r="ND599" t="s">
        <v>4489</v>
      </c>
      <c r="NE599" t="s">
        <v>4489</v>
      </c>
      <c r="NF599" t="s">
        <v>4489</v>
      </c>
      <c r="NG599" t="s">
        <v>4489</v>
      </c>
      <c r="NI599" t="s">
        <v>4488</v>
      </c>
      <c r="NJ599" t="s">
        <v>4489</v>
      </c>
      <c r="NK599" t="s">
        <v>4489</v>
      </c>
      <c r="NL599" t="s">
        <v>4489</v>
      </c>
      <c r="NM599" t="s">
        <v>4489</v>
      </c>
      <c r="NN599" t="s">
        <v>4489</v>
      </c>
      <c r="NO599" t="s">
        <v>4489</v>
      </c>
      <c r="NP599" t="s">
        <v>4489</v>
      </c>
      <c r="NQ599" t="s">
        <v>4489</v>
      </c>
      <c r="NR599" t="s">
        <v>4489</v>
      </c>
      <c r="NS599" t="s">
        <v>4489</v>
      </c>
      <c r="NT599" t="s">
        <v>4489</v>
      </c>
      <c r="NU599" t="s">
        <v>4489</v>
      </c>
      <c r="NV599" t="s">
        <v>4489</v>
      </c>
      <c r="NW599" t="s">
        <v>4489</v>
      </c>
      <c r="NX599" t="s">
        <v>4489</v>
      </c>
    </row>
    <row r="600" spans="1:388" x14ac:dyDescent="0.25">
      <c r="A600">
        <v>213</v>
      </c>
      <c r="B600" t="s">
        <v>4913</v>
      </c>
      <c r="C600" t="s">
        <v>320</v>
      </c>
      <c r="D600" t="s">
        <v>1998</v>
      </c>
      <c r="E600" t="s">
        <v>2093</v>
      </c>
      <c r="F600" t="s">
        <v>2194</v>
      </c>
      <c r="G600" t="s">
        <v>245</v>
      </c>
      <c r="H600" t="s">
        <v>249</v>
      </c>
      <c r="I600" t="s">
        <v>275</v>
      </c>
      <c r="J600" t="s">
        <v>248</v>
      </c>
      <c r="K600" t="s">
        <v>4511</v>
      </c>
      <c r="L600" t="s">
        <v>4830</v>
      </c>
      <c r="M600" t="s">
        <v>9</v>
      </c>
      <c r="N600" t="s">
        <v>8</v>
      </c>
      <c r="O600" t="s">
        <v>4520</v>
      </c>
      <c r="AL600" t="s">
        <v>249</v>
      </c>
      <c r="AP600" t="s">
        <v>9</v>
      </c>
      <c r="AQ600" t="s">
        <v>8</v>
      </c>
      <c r="AR600" t="s">
        <v>4520</v>
      </c>
      <c r="AS600" t="s">
        <v>249</v>
      </c>
      <c r="AT600" t="s">
        <v>255</v>
      </c>
      <c r="AU600" t="s">
        <v>4490</v>
      </c>
      <c r="AV600" t="s">
        <v>4490</v>
      </c>
      <c r="AW600" t="s">
        <v>9</v>
      </c>
      <c r="AX600" t="s">
        <v>9</v>
      </c>
      <c r="AY600" t="s">
        <v>4499</v>
      </c>
      <c r="BG600" t="s">
        <v>249</v>
      </c>
      <c r="BL600" t="s">
        <v>9</v>
      </c>
      <c r="BM600" t="s">
        <v>8</v>
      </c>
      <c r="BN600" t="s">
        <v>4499</v>
      </c>
      <c r="BW600" t="s">
        <v>249</v>
      </c>
      <c r="BX600" t="s">
        <v>284</v>
      </c>
      <c r="BY600" t="s">
        <v>255</v>
      </c>
      <c r="BZ600" t="s">
        <v>4490</v>
      </c>
      <c r="CA600" t="s">
        <v>4490</v>
      </c>
      <c r="CB600" t="s">
        <v>9</v>
      </c>
      <c r="CC600" t="s">
        <v>8</v>
      </c>
      <c r="CD600" t="s">
        <v>4501</v>
      </c>
      <c r="CM600" t="s">
        <v>249</v>
      </c>
      <c r="CN600" t="s">
        <v>258</v>
      </c>
      <c r="CO600" t="s">
        <v>4497</v>
      </c>
      <c r="CP600" t="s">
        <v>4613</v>
      </c>
      <c r="CQ600" t="s">
        <v>9</v>
      </c>
      <c r="CR600" t="s">
        <v>8</v>
      </c>
      <c r="CS600" t="s">
        <v>4501</v>
      </c>
      <c r="CT600" t="s">
        <v>249</v>
      </c>
      <c r="CY600" t="s">
        <v>9</v>
      </c>
      <c r="CZ600" t="s">
        <v>8</v>
      </c>
      <c r="DA600" t="s">
        <v>4501</v>
      </c>
      <c r="DE600" t="s">
        <v>249</v>
      </c>
      <c r="DF600" t="s">
        <v>261</v>
      </c>
      <c r="DG600" t="s">
        <v>4498</v>
      </c>
      <c r="DH600" t="s">
        <v>4576</v>
      </c>
      <c r="DI600" t="s">
        <v>9</v>
      </c>
      <c r="DJ600" t="s">
        <v>8</v>
      </c>
      <c r="DK600" t="s">
        <v>4501</v>
      </c>
      <c r="DX600" t="s">
        <v>249</v>
      </c>
      <c r="DY600" t="s">
        <v>4526</v>
      </c>
      <c r="DZ600" t="s">
        <v>4526</v>
      </c>
      <c r="EA600" t="s">
        <v>8</v>
      </c>
      <c r="EB600" t="s">
        <v>8</v>
      </c>
      <c r="EC600" t="s">
        <v>4516</v>
      </c>
      <c r="GN600" t="s">
        <v>262</v>
      </c>
      <c r="GO600" t="s">
        <v>262</v>
      </c>
      <c r="GP600" t="s">
        <v>262</v>
      </c>
      <c r="GW600" t="s">
        <v>8</v>
      </c>
      <c r="GX600" t="s">
        <v>4562</v>
      </c>
      <c r="GY600" t="s">
        <v>1262</v>
      </c>
      <c r="HA600" t="s">
        <v>4559</v>
      </c>
      <c r="HB600" t="s">
        <v>8</v>
      </c>
      <c r="HC600" t="s">
        <v>322</v>
      </c>
      <c r="HD600" t="s">
        <v>322</v>
      </c>
      <c r="HE600" t="s">
        <v>1262</v>
      </c>
      <c r="HG600" t="s">
        <v>4559</v>
      </c>
      <c r="LI600" t="s">
        <v>292</v>
      </c>
      <c r="LJ600" t="s">
        <v>292</v>
      </c>
      <c r="MZ600" t="s">
        <v>4488</v>
      </c>
      <c r="NA600" t="s">
        <v>4489</v>
      </c>
      <c r="NB600" t="s">
        <v>4489</v>
      </c>
      <c r="NC600" t="s">
        <v>4489</v>
      </c>
      <c r="ND600" t="s">
        <v>4489</v>
      </c>
      <c r="NE600" t="s">
        <v>4489</v>
      </c>
      <c r="NF600" t="s">
        <v>4489</v>
      </c>
      <c r="NG600" t="s">
        <v>4489</v>
      </c>
      <c r="NI600" t="s">
        <v>4489</v>
      </c>
      <c r="NJ600" t="s">
        <v>4489</v>
      </c>
      <c r="NK600" t="s">
        <v>4489</v>
      </c>
      <c r="NL600" t="s">
        <v>4489</v>
      </c>
      <c r="NM600" t="s">
        <v>4489</v>
      </c>
      <c r="NN600" t="s">
        <v>4489</v>
      </c>
      <c r="NO600" t="s">
        <v>4489</v>
      </c>
      <c r="NP600" t="s">
        <v>4489</v>
      </c>
      <c r="NQ600" t="s">
        <v>4489</v>
      </c>
      <c r="NR600" t="s">
        <v>4488</v>
      </c>
      <c r="NS600" t="s">
        <v>4488</v>
      </c>
      <c r="NT600" t="s">
        <v>4488</v>
      </c>
      <c r="NU600" t="s">
        <v>4489</v>
      </c>
      <c r="NV600" t="s">
        <v>4489</v>
      </c>
      <c r="NW600" t="s">
        <v>4489</v>
      </c>
      <c r="NX600" t="s">
        <v>4489</v>
      </c>
    </row>
    <row r="601" spans="1:388" x14ac:dyDescent="0.25">
      <c r="A601">
        <v>214</v>
      </c>
      <c r="B601" t="s">
        <v>4913</v>
      </c>
      <c r="C601" t="s">
        <v>320</v>
      </c>
      <c r="D601" t="s">
        <v>1998</v>
      </c>
      <c r="E601" t="s">
        <v>2093</v>
      </c>
      <c r="F601" t="s">
        <v>2194</v>
      </c>
      <c r="G601" t="s">
        <v>245</v>
      </c>
      <c r="H601" t="s">
        <v>249</v>
      </c>
      <c r="I601" t="s">
        <v>275</v>
      </c>
      <c r="J601" t="s">
        <v>248</v>
      </c>
      <c r="K601" t="s">
        <v>4498</v>
      </c>
      <c r="L601" t="s">
        <v>4531</v>
      </c>
      <c r="M601" t="s">
        <v>9</v>
      </c>
      <c r="N601" t="s">
        <v>8</v>
      </c>
      <c r="O601" t="s">
        <v>4499</v>
      </c>
      <c r="AL601" t="s">
        <v>249</v>
      </c>
      <c r="AP601" t="s">
        <v>9</v>
      </c>
      <c r="AQ601" t="s">
        <v>8</v>
      </c>
      <c r="AR601" t="s">
        <v>4516</v>
      </c>
      <c r="AS601" t="s">
        <v>249</v>
      </c>
      <c r="AT601" t="s">
        <v>255</v>
      </c>
      <c r="AU601" t="s">
        <v>4490</v>
      </c>
      <c r="AV601" t="s">
        <v>4490</v>
      </c>
      <c r="AW601" t="s">
        <v>9</v>
      </c>
      <c r="AX601" t="s">
        <v>9</v>
      </c>
      <c r="AY601" t="s">
        <v>4499</v>
      </c>
      <c r="BG601" t="s">
        <v>249</v>
      </c>
      <c r="BL601" t="s">
        <v>9</v>
      </c>
      <c r="BM601" t="s">
        <v>8</v>
      </c>
      <c r="BN601" t="s">
        <v>4516</v>
      </c>
      <c r="BW601" t="s">
        <v>249</v>
      </c>
      <c r="BX601" t="s">
        <v>284</v>
      </c>
      <c r="BY601" t="s">
        <v>255</v>
      </c>
      <c r="BZ601" t="s">
        <v>4572</v>
      </c>
      <c r="CA601" t="s">
        <v>4572</v>
      </c>
      <c r="CB601" t="s">
        <v>9</v>
      </c>
      <c r="CC601" t="s">
        <v>8</v>
      </c>
      <c r="CD601" t="s">
        <v>4520</v>
      </c>
      <c r="CM601" t="s">
        <v>249</v>
      </c>
      <c r="CN601" t="s">
        <v>258</v>
      </c>
      <c r="CO601" t="s">
        <v>4492</v>
      </c>
      <c r="CP601" t="s">
        <v>5037</v>
      </c>
      <c r="CQ601" t="s">
        <v>8</v>
      </c>
      <c r="CR601" t="s">
        <v>8</v>
      </c>
      <c r="CS601" t="s">
        <v>4516</v>
      </c>
      <c r="CT601" t="s">
        <v>249</v>
      </c>
      <c r="CY601" t="s">
        <v>9</v>
      </c>
      <c r="CZ601" t="s">
        <v>8</v>
      </c>
      <c r="DA601" t="s">
        <v>4520</v>
      </c>
      <c r="DE601" t="s">
        <v>249</v>
      </c>
      <c r="DF601" t="s">
        <v>261</v>
      </c>
      <c r="DG601" t="s">
        <v>4511</v>
      </c>
      <c r="DH601" t="s">
        <v>4543</v>
      </c>
      <c r="DI601" t="s">
        <v>8</v>
      </c>
      <c r="DJ601" t="s">
        <v>8</v>
      </c>
      <c r="DK601" t="s">
        <v>4499</v>
      </c>
      <c r="DX601" t="s">
        <v>249</v>
      </c>
      <c r="DY601" t="s">
        <v>4497</v>
      </c>
      <c r="DZ601" t="s">
        <v>4497</v>
      </c>
      <c r="EA601" t="s">
        <v>9</v>
      </c>
      <c r="EB601" t="s">
        <v>8</v>
      </c>
      <c r="EC601" t="s">
        <v>4516</v>
      </c>
      <c r="GN601" t="s">
        <v>262</v>
      </c>
      <c r="GO601" t="s">
        <v>262</v>
      </c>
      <c r="GP601" t="s">
        <v>262</v>
      </c>
      <c r="GQ601" t="s">
        <v>8</v>
      </c>
      <c r="GR601" t="s">
        <v>9</v>
      </c>
      <c r="GS601" t="s">
        <v>4616</v>
      </c>
      <c r="GT601" t="s">
        <v>1262</v>
      </c>
      <c r="GV601" t="s">
        <v>4501</v>
      </c>
      <c r="HB601" t="s">
        <v>8</v>
      </c>
      <c r="HC601" t="s">
        <v>4562</v>
      </c>
      <c r="HD601" t="s">
        <v>324</v>
      </c>
      <c r="HE601" t="s">
        <v>1262</v>
      </c>
      <c r="HG601" t="s">
        <v>4499</v>
      </c>
      <c r="LI601" t="s">
        <v>3504</v>
      </c>
      <c r="LJ601" t="s">
        <v>292</v>
      </c>
      <c r="MZ601" t="s">
        <v>4488</v>
      </c>
      <c r="NA601" t="s">
        <v>4489</v>
      </c>
      <c r="NB601" t="s">
        <v>4489</v>
      </c>
      <c r="NC601" t="s">
        <v>4489</v>
      </c>
      <c r="ND601" t="s">
        <v>4489</v>
      </c>
      <c r="NE601" t="s">
        <v>4489</v>
      </c>
      <c r="NF601" t="s">
        <v>4489</v>
      </c>
      <c r="NG601" t="s">
        <v>4489</v>
      </c>
      <c r="NI601" t="s">
        <v>4489</v>
      </c>
      <c r="NJ601" t="s">
        <v>4489</v>
      </c>
      <c r="NK601" t="s">
        <v>4489</v>
      </c>
      <c r="NL601" t="s">
        <v>4489</v>
      </c>
      <c r="NM601" t="s">
        <v>4489</v>
      </c>
      <c r="NN601" t="s">
        <v>4489</v>
      </c>
      <c r="NO601" t="s">
        <v>4489</v>
      </c>
      <c r="NP601" t="s">
        <v>4489</v>
      </c>
      <c r="NQ601" t="s">
        <v>4489</v>
      </c>
      <c r="NR601" t="s">
        <v>4489</v>
      </c>
      <c r="NS601" t="s">
        <v>4489</v>
      </c>
      <c r="NT601" t="s">
        <v>4489</v>
      </c>
      <c r="NU601" t="s">
        <v>4489</v>
      </c>
      <c r="NV601" t="s">
        <v>4489</v>
      </c>
      <c r="NW601" t="s">
        <v>4489</v>
      </c>
      <c r="NX601" t="s">
        <v>4489</v>
      </c>
    </row>
    <row r="602" spans="1:388" x14ac:dyDescent="0.25">
      <c r="A602">
        <v>215</v>
      </c>
      <c r="B602" t="s">
        <v>4913</v>
      </c>
      <c r="C602" t="s">
        <v>320</v>
      </c>
      <c r="D602" t="s">
        <v>1998</v>
      </c>
      <c r="E602" t="s">
        <v>2093</v>
      </c>
      <c r="F602" t="s">
        <v>2194</v>
      </c>
      <c r="G602" t="s">
        <v>245</v>
      </c>
      <c r="H602" t="s">
        <v>249</v>
      </c>
      <c r="M602" t="s">
        <v>8</v>
      </c>
      <c r="N602" t="s">
        <v>8</v>
      </c>
      <c r="O602" t="s">
        <v>4499</v>
      </c>
      <c r="AL602" t="s">
        <v>249</v>
      </c>
      <c r="AM602" t="s">
        <v>255</v>
      </c>
      <c r="AN602" t="s">
        <v>4498</v>
      </c>
      <c r="AO602" t="s">
        <v>4498</v>
      </c>
      <c r="AP602" t="s">
        <v>8</v>
      </c>
      <c r="AQ602" t="s">
        <v>9</v>
      </c>
      <c r="AR602" t="s">
        <v>4499</v>
      </c>
      <c r="AS602" t="s">
        <v>249</v>
      </c>
      <c r="AT602" t="s">
        <v>255</v>
      </c>
      <c r="AU602" t="s">
        <v>4498</v>
      </c>
      <c r="AV602" t="s">
        <v>4498</v>
      </c>
      <c r="AW602" t="s">
        <v>9</v>
      </c>
      <c r="AX602" t="s">
        <v>8</v>
      </c>
      <c r="AY602" t="s">
        <v>4520</v>
      </c>
      <c r="BG602" t="s">
        <v>249</v>
      </c>
      <c r="BL602" t="s">
        <v>9</v>
      </c>
      <c r="BM602" t="s">
        <v>8</v>
      </c>
      <c r="BN602" t="s">
        <v>4516</v>
      </c>
      <c r="BW602" t="s">
        <v>249</v>
      </c>
      <c r="BX602" t="s">
        <v>284</v>
      </c>
      <c r="BY602" t="s">
        <v>255</v>
      </c>
      <c r="BZ602" t="s">
        <v>4498</v>
      </c>
      <c r="CA602" t="s">
        <v>4498</v>
      </c>
      <c r="CB602" t="s">
        <v>9</v>
      </c>
      <c r="CC602" t="s">
        <v>8</v>
      </c>
      <c r="CD602" t="s">
        <v>4499</v>
      </c>
      <c r="CM602" t="s">
        <v>249</v>
      </c>
      <c r="CN602" t="s">
        <v>258</v>
      </c>
      <c r="CO602" t="s">
        <v>4492</v>
      </c>
      <c r="CP602" t="s">
        <v>5037</v>
      </c>
      <c r="CQ602" t="s">
        <v>8</v>
      </c>
      <c r="CR602" t="s">
        <v>8</v>
      </c>
      <c r="CS602" t="s">
        <v>4507</v>
      </c>
      <c r="CT602" t="s">
        <v>249</v>
      </c>
      <c r="CY602" t="s">
        <v>9</v>
      </c>
      <c r="CZ602" t="s">
        <v>8</v>
      </c>
      <c r="DA602" t="s">
        <v>4516</v>
      </c>
      <c r="DE602" t="s">
        <v>249</v>
      </c>
      <c r="DF602" t="s">
        <v>261</v>
      </c>
      <c r="DG602" t="s">
        <v>4498</v>
      </c>
      <c r="DH602" t="s">
        <v>4576</v>
      </c>
      <c r="DI602" t="s">
        <v>9</v>
      </c>
      <c r="DJ602" t="s">
        <v>8</v>
      </c>
      <c r="DK602" t="s">
        <v>4501</v>
      </c>
      <c r="DX602" t="s">
        <v>249</v>
      </c>
      <c r="DY602" t="s">
        <v>4497</v>
      </c>
      <c r="DZ602" t="s">
        <v>4497</v>
      </c>
      <c r="EA602" t="s">
        <v>9</v>
      </c>
      <c r="EB602" t="s">
        <v>8</v>
      </c>
      <c r="EC602" t="s">
        <v>4559</v>
      </c>
      <c r="GN602" t="s">
        <v>262</v>
      </c>
      <c r="GO602" t="s">
        <v>262</v>
      </c>
      <c r="GP602" t="s">
        <v>262</v>
      </c>
      <c r="GW602" t="s">
        <v>9</v>
      </c>
      <c r="GX602" t="s">
        <v>4575</v>
      </c>
      <c r="GY602" t="s">
        <v>1262</v>
      </c>
      <c r="HB602" t="s">
        <v>9</v>
      </c>
      <c r="HC602" t="s">
        <v>4575</v>
      </c>
      <c r="HD602" t="s">
        <v>324</v>
      </c>
      <c r="HE602" t="s">
        <v>1262</v>
      </c>
      <c r="MZ602" t="s">
        <v>4488</v>
      </c>
      <c r="NA602" t="s">
        <v>4489</v>
      </c>
      <c r="NB602" t="s">
        <v>4489</v>
      </c>
      <c r="NC602" t="s">
        <v>4489</v>
      </c>
      <c r="ND602" t="s">
        <v>4489</v>
      </c>
      <c r="NE602" t="s">
        <v>4489</v>
      </c>
      <c r="NF602" t="s">
        <v>4489</v>
      </c>
      <c r="NG602" t="s">
        <v>4489</v>
      </c>
      <c r="NI602" t="s">
        <v>4489</v>
      </c>
      <c r="NJ602" t="s">
        <v>4489</v>
      </c>
      <c r="NK602" t="s">
        <v>4489</v>
      </c>
      <c r="NL602" t="s">
        <v>4489</v>
      </c>
      <c r="NM602" t="s">
        <v>4489</v>
      </c>
      <c r="NN602" t="s">
        <v>4489</v>
      </c>
      <c r="NO602" t="s">
        <v>4489</v>
      </c>
      <c r="NP602" t="s">
        <v>4489</v>
      </c>
      <c r="NQ602" t="s">
        <v>4489</v>
      </c>
      <c r="NR602" t="s">
        <v>4488</v>
      </c>
      <c r="NS602" t="s">
        <v>4488</v>
      </c>
      <c r="NT602" t="s">
        <v>4488</v>
      </c>
      <c r="NU602" t="s">
        <v>4489</v>
      </c>
      <c r="NV602" t="s">
        <v>4489</v>
      </c>
      <c r="NW602" t="s">
        <v>4489</v>
      </c>
      <c r="NX602" t="s">
        <v>4489</v>
      </c>
    </row>
    <row r="603" spans="1:388" x14ac:dyDescent="0.25">
      <c r="A603">
        <v>216</v>
      </c>
      <c r="B603" t="s">
        <v>4913</v>
      </c>
      <c r="C603" t="s">
        <v>320</v>
      </c>
      <c r="D603" t="s">
        <v>1998</v>
      </c>
      <c r="E603" t="s">
        <v>2093</v>
      </c>
      <c r="F603" t="s">
        <v>2194</v>
      </c>
      <c r="G603" t="s">
        <v>245</v>
      </c>
      <c r="H603" t="s">
        <v>249</v>
      </c>
      <c r="I603" t="s">
        <v>275</v>
      </c>
      <c r="J603" t="s">
        <v>248</v>
      </c>
      <c r="K603" t="s">
        <v>4511</v>
      </c>
      <c r="L603" t="s">
        <v>4830</v>
      </c>
      <c r="M603" t="s">
        <v>9</v>
      </c>
      <c r="N603" t="s">
        <v>8</v>
      </c>
      <c r="O603" t="s">
        <v>4559</v>
      </c>
      <c r="AL603" t="s">
        <v>249</v>
      </c>
      <c r="AM603" t="s">
        <v>255</v>
      </c>
      <c r="AN603" t="s">
        <v>4498</v>
      </c>
      <c r="AO603" t="s">
        <v>4498</v>
      </c>
      <c r="AP603" t="s">
        <v>9</v>
      </c>
      <c r="AQ603" t="s">
        <v>8</v>
      </c>
      <c r="AR603" t="s">
        <v>4516</v>
      </c>
      <c r="AS603" t="s">
        <v>249</v>
      </c>
      <c r="AT603" t="s">
        <v>255</v>
      </c>
      <c r="AU603" t="s">
        <v>4490</v>
      </c>
      <c r="AV603" t="s">
        <v>4490</v>
      </c>
      <c r="AW603" t="s">
        <v>9</v>
      </c>
      <c r="AX603" t="s">
        <v>8</v>
      </c>
      <c r="AY603" t="s">
        <v>4499</v>
      </c>
      <c r="BG603" t="s">
        <v>249</v>
      </c>
      <c r="BL603" t="s">
        <v>9</v>
      </c>
      <c r="BM603" t="s">
        <v>9</v>
      </c>
      <c r="BN603" t="s">
        <v>4516</v>
      </c>
      <c r="BW603" t="s">
        <v>249</v>
      </c>
      <c r="BX603" t="s">
        <v>284</v>
      </c>
      <c r="BY603" t="s">
        <v>255</v>
      </c>
      <c r="BZ603" t="s">
        <v>4572</v>
      </c>
      <c r="CA603" t="s">
        <v>4572</v>
      </c>
      <c r="CB603" t="s">
        <v>9</v>
      </c>
      <c r="CC603" t="s">
        <v>8</v>
      </c>
      <c r="CD603" t="s">
        <v>4516</v>
      </c>
      <c r="CM603" t="s">
        <v>249</v>
      </c>
      <c r="CN603" t="s">
        <v>258</v>
      </c>
      <c r="CO603" t="s">
        <v>4492</v>
      </c>
      <c r="CP603" t="s">
        <v>5037</v>
      </c>
      <c r="CQ603" t="s">
        <v>9</v>
      </c>
      <c r="CR603" t="s">
        <v>8</v>
      </c>
      <c r="CS603" t="s">
        <v>4507</v>
      </c>
      <c r="CT603" t="s">
        <v>249</v>
      </c>
      <c r="CY603" t="s">
        <v>9</v>
      </c>
      <c r="CZ603" t="s">
        <v>8</v>
      </c>
      <c r="DA603" t="s">
        <v>4516</v>
      </c>
      <c r="DE603" t="s">
        <v>249</v>
      </c>
      <c r="DF603" t="s">
        <v>261</v>
      </c>
      <c r="DG603" t="s">
        <v>4498</v>
      </c>
      <c r="DH603" t="s">
        <v>4576</v>
      </c>
      <c r="DI603" t="s">
        <v>9</v>
      </c>
      <c r="DJ603" t="s">
        <v>9</v>
      </c>
      <c r="DK603" t="s">
        <v>4516</v>
      </c>
      <c r="DX603" t="s">
        <v>249</v>
      </c>
      <c r="DY603" t="s">
        <v>4526</v>
      </c>
      <c r="DZ603" t="s">
        <v>4526</v>
      </c>
      <c r="EA603" t="s">
        <v>8</v>
      </c>
      <c r="EB603" t="s">
        <v>8</v>
      </c>
      <c r="EC603" t="s">
        <v>4516</v>
      </c>
      <c r="GN603" t="s">
        <v>262</v>
      </c>
      <c r="GO603" t="s">
        <v>262</v>
      </c>
      <c r="GP603" t="s">
        <v>262</v>
      </c>
      <c r="GW603" t="s">
        <v>8</v>
      </c>
      <c r="GX603" t="s">
        <v>4575</v>
      </c>
      <c r="GY603" t="s">
        <v>1262</v>
      </c>
      <c r="HA603" t="s">
        <v>4530</v>
      </c>
      <c r="HB603" t="s">
        <v>8</v>
      </c>
      <c r="HC603" t="s">
        <v>4575</v>
      </c>
      <c r="HD603" t="s">
        <v>324</v>
      </c>
      <c r="HE603" t="s">
        <v>1262</v>
      </c>
      <c r="HG603" t="s">
        <v>4559</v>
      </c>
      <c r="LI603" t="s">
        <v>292</v>
      </c>
      <c r="LJ603" t="s">
        <v>292</v>
      </c>
      <c r="MZ603" t="s">
        <v>4488</v>
      </c>
      <c r="NA603" t="s">
        <v>4489</v>
      </c>
      <c r="NB603" t="s">
        <v>4489</v>
      </c>
      <c r="NC603" t="s">
        <v>4489</v>
      </c>
      <c r="ND603" t="s">
        <v>4489</v>
      </c>
      <c r="NE603" t="s">
        <v>4489</v>
      </c>
      <c r="NF603" t="s">
        <v>4489</v>
      </c>
      <c r="NG603" t="s">
        <v>4489</v>
      </c>
      <c r="NI603" t="s">
        <v>4489</v>
      </c>
      <c r="NJ603" t="s">
        <v>4489</v>
      </c>
      <c r="NK603" t="s">
        <v>4489</v>
      </c>
      <c r="NL603" t="s">
        <v>4489</v>
      </c>
      <c r="NM603" t="s">
        <v>4488</v>
      </c>
      <c r="NN603" t="s">
        <v>4489</v>
      </c>
      <c r="NO603" t="s">
        <v>4489</v>
      </c>
      <c r="NP603" t="s">
        <v>4489</v>
      </c>
      <c r="NQ603" t="s">
        <v>4489</v>
      </c>
      <c r="NR603" t="s">
        <v>4489</v>
      </c>
      <c r="NS603" t="s">
        <v>4488</v>
      </c>
      <c r="NT603" t="s">
        <v>4488</v>
      </c>
      <c r="NU603" t="s">
        <v>4489</v>
      </c>
      <c r="NV603" t="s">
        <v>4489</v>
      </c>
      <c r="NW603" t="s">
        <v>4489</v>
      </c>
      <c r="NX603" t="s">
        <v>4489</v>
      </c>
    </row>
    <row r="604" spans="1:388" x14ac:dyDescent="0.25">
      <c r="A604">
        <v>217</v>
      </c>
      <c r="B604" t="s">
        <v>4913</v>
      </c>
      <c r="C604" t="s">
        <v>320</v>
      </c>
      <c r="D604" t="s">
        <v>1998</v>
      </c>
      <c r="E604" t="s">
        <v>2093</v>
      </c>
      <c r="F604" t="s">
        <v>2194</v>
      </c>
      <c r="G604" t="s">
        <v>245</v>
      </c>
      <c r="H604" t="s">
        <v>249</v>
      </c>
      <c r="I604" t="s">
        <v>275</v>
      </c>
      <c r="J604" t="s">
        <v>248</v>
      </c>
      <c r="K604" t="s">
        <v>4498</v>
      </c>
      <c r="L604" t="s">
        <v>4531</v>
      </c>
      <c r="M604" t="s">
        <v>8</v>
      </c>
      <c r="N604" t="s">
        <v>9</v>
      </c>
      <c r="O604" t="s">
        <v>4501</v>
      </c>
      <c r="AL604" t="s">
        <v>249</v>
      </c>
      <c r="AM604" t="s">
        <v>255</v>
      </c>
      <c r="AN604" t="s">
        <v>4621</v>
      </c>
      <c r="AO604" t="s">
        <v>4621</v>
      </c>
      <c r="AP604" t="s">
        <v>8</v>
      </c>
      <c r="AQ604" t="s">
        <v>9</v>
      </c>
      <c r="AR604" t="s">
        <v>4516</v>
      </c>
      <c r="AS604" t="s">
        <v>249</v>
      </c>
      <c r="AT604" t="s">
        <v>255</v>
      </c>
      <c r="AU604" t="s">
        <v>4498</v>
      </c>
      <c r="AV604" t="s">
        <v>4498</v>
      </c>
      <c r="AW604" t="s">
        <v>9</v>
      </c>
      <c r="AX604" t="s">
        <v>8</v>
      </c>
      <c r="AY604" t="s">
        <v>4499</v>
      </c>
      <c r="BW604" t="s">
        <v>249</v>
      </c>
      <c r="BX604" t="s">
        <v>284</v>
      </c>
      <c r="BY604" t="s">
        <v>255</v>
      </c>
      <c r="BZ604" t="s">
        <v>4498</v>
      </c>
      <c r="CA604" t="s">
        <v>4498</v>
      </c>
      <c r="CB604" t="s">
        <v>9</v>
      </c>
      <c r="CC604" t="s">
        <v>8</v>
      </c>
      <c r="CD604" t="s">
        <v>4499</v>
      </c>
      <c r="CM604" t="s">
        <v>249</v>
      </c>
      <c r="CN604" t="s">
        <v>258</v>
      </c>
      <c r="CO604" t="s">
        <v>4492</v>
      </c>
      <c r="CP604" t="s">
        <v>5037</v>
      </c>
      <c r="CQ604" t="s">
        <v>9</v>
      </c>
      <c r="CR604" t="s">
        <v>8</v>
      </c>
      <c r="CS604" t="s">
        <v>4507</v>
      </c>
      <c r="CT604" t="s">
        <v>249</v>
      </c>
      <c r="CU604" t="s">
        <v>271</v>
      </c>
      <c r="CV604" t="s">
        <v>258</v>
      </c>
      <c r="CW604" t="s">
        <v>4498</v>
      </c>
      <c r="CX604" t="s">
        <v>4567</v>
      </c>
      <c r="CY604" t="s">
        <v>9</v>
      </c>
      <c r="CZ604" t="s">
        <v>8</v>
      </c>
      <c r="DA604" t="s">
        <v>4516</v>
      </c>
      <c r="DE604" t="s">
        <v>249</v>
      </c>
      <c r="DF604" t="s">
        <v>261</v>
      </c>
      <c r="DG604" t="s">
        <v>4498</v>
      </c>
      <c r="DH604" t="s">
        <v>4576</v>
      </c>
      <c r="DI604" t="s">
        <v>9</v>
      </c>
      <c r="DJ604" t="s">
        <v>8</v>
      </c>
      <c r="DK604" t="s">
        <v>4516</v>
      </c>
      <c r="GN604" t="s">
        <v>262</v>
      </c>
      <c r="GO604" t="s">
        <v>262</v>
      </c>
      <c r="GP604" t="s">
        <v>262</v>
      </c>
      <c r="GW604" t="s">
        <v>8</v>
      </c>
      <c r="GX604" t="s">
        <v>4575</v>
      </c>
      <c r="GY604" t="s">
        <v>1262</v>
      </c>
      <c r="HA604" t="s">
        <v>4520</v>
      </c>
      <c r="HB604" t="s">
        <v>8</v>
      </c>
      <c r="HC604" t="s">
        <v>4575</v>
      </c>
      <c r="HD604" t="s">
        <v>324</v>
      </c>
      <c r="HE604" t="s">
        <v>1262</v>
      </c>
      <c r="HG604" t="s">
        <v>4501</v>
      </c>
      <c r="LI604" t="s">
        <v>3505</v>
      </c>
      <c r="LJ604" t="s">
        <v>292</v>
      </c>
      <c r="MZ604" t="s">
        <v>4488</v>
      </c>
      <c r="NA604" t="s">
        <v>4489</v>
      </c>
      <c r="NB604" t="s">
        <v>4489</v>
      </c>
      <c r="NC604" t="s">
        <v>4489</v>
      </c>
      <c r="ND604" t="s">
        <v>4489</v>
      </c>
      <c r="NE604" t="s">
        <v>4489</v>
      </c>
      <c r="NF604" t="s">
        <v>4489</v>
      </c>
      <c r="NG604" t="s">
        <v>4489</v>
      </c>
      <c r="NI604" t="s">
        <v>4489</v>
      </c>
      <c r="NJ604" t="s">
        <v>4489</v>
      </c>
      <c r="NK604" t="s">
        <v>4489</v>
      </c>
      <c r="NL604" t="s">
        <v>4488</v>
      </c>
      <c r="NM604" t="s">
        <v>4489</v>
      </c>
      <c r="NN604" t="s">
        <v>4489</v>
      </c>
      <c r="NO604" t="s">
        <v>4489</v>
      </c>
      <c r="NP604" t="s">
        <v>4489</v>
      </c>
      <c r="NQ604" t="s">
        <v>4489</v>
      </c>
      <c r="NR604" t="s">
        <v>4488</v>
      </c>
      <c r="NS604" t="s">
        <v>4488</v>
      </c>
      <c r="NT604" t="s">
        <v>4489</v>
      </c>
      <c r="NU604" t="s">
        <v>4489</v>
      </c>
      <c r="NV604" t="s">
        <v>4489</v>
      </c>
      <c r="NW604" t="s">
        <v>4489</v>
      </c>
      <c r="NX604" t="s">
        <v>4489</v>
      </c>
    </row>
    <row r="605" spans="1:388" x14ac:dyDescent="0.25">
      <c r="A605">
        <v>218</v>
      </c>
      <c r="B605" t="s">
        <v>4913</v>
      </c>
      <c r="C605" t="s">
        <v>320</v>
      </c>
      <c r="D605" t="s">
        <v>1998</v>
      </c>
      <c r="E605" t="s">
        <v>2093</v>
      </c>
      <c r="F605" t="s">
        <v>2194</v>
      </c>
      <c r="G605" t="s">
        <v>245</v>
      </c>
      <c r="P605" t="s">
        <v>249</v>
      </c>
      <c r="Q605" t="s">
        <v>275</v>
      </c>
      <c r="R605" t="s">
        <v>848</v>
      </c>
      <c r="S605" t="s">
        <v>4699</v>
      </c>
      <c r="T605" t="s">
        <v>4699</v>
      </c>
      <c r="U605" t="s">
        <v>9</v>
      </c>
      <c r="V605" t="s">
        <v>8</v>
      </c>
      <c r="W605" t="s">
        <v>4516</v>
      </c>
      <c r="BO605" t="s">
        <v>249</v>
      </c>
      <c r="BP605" t="s">
        <v>251</v>
      </c>
      <c r="BQ605" t="s">
        <v>848</v>
      </c>
      <c r="BR605" t="s">
        <v>5038</v>
      </c>
      <c r="BS605" t="s">
        <v>5038</v>
      </c>
      <c r="BT605" t="s">
        <v>9</v>
      </c>
      <c r="BU605" t="s">
        <v>8</v>
      </c>
      <c r="BV605" t="s">
        <v>4516</v>
      </c>
      <c r="CE605" t="s">
        <v>249</v>
      </c>
      <c r="CF605" t="s">
        <v>284</v>
      </c>
      <c r="CG605" t="s">
        <v>848</v>
      </c>
      <c r="CH605" t="s">
        <v>5039</v>
      </c>
      <c r="CI605" t="s">
        <v>5039</v>
      </c>
      <c r="CJ605" t="s">
        <v>9</v>
      </c>
      <c r="CK605" t="s">
        <v>8</v>
      </c>
      <c r="CL605" t="s">
        <v>4520</v>
      </c>
      <c r="GN605" t="s">
        <v>262</v>
      </c>
      <c r="GO605" t="s">
        <v>262</v>
      </c>
      <c r="GQ605" t="s">
        <v>8</v>
      </c>
      <c r="GR605" t="s">
        <v>9</v>
      </c>
      <c r="GS605" t="s">
        <v>4616</v>
      </c>
      <c r="GT605" t="s">
        <v>1262</v>
      </c>
      <c r="GV605" t="s">
        <v>4524</v>
      </c>
      <c r="LI605" t="s">
        <v>292</v>
      </c>
      <c r="LJ605" t="s">
        <v>292</v>
      </c>
      <c r="MZ605" t="s">
        <v>4488</v>
      </c>
      <c r="NA605" t="s">
        <v>4489</v>
      </c>
      <c r="NB605" t="s">
        <v>4489</v>
      </c>
      <c r="NC605" t="s">
        <v>4489</v>
      </c>
      <c r="ND605" t="s">
        <v>4489</v>
      </c>
      <c r="NE605" t="s">
        <v>4489</v>
      </c>
      <c r="NF605" t="s">
        <v>4489</v>
      </c>
      <c r="NG605" t="s">
        <v>4489</v>
      </c>
      <c r="NI605" t="s">
        <v>4489</v>
      </c>
      <c r="NJ605" t="s">
        <v>4489</v>
      </c>
      <c r="NK605" t="s">
        <v>4489</v>
      </c>
      <c r="NL605" t="s">
        <v>4489</v>
      </c>
      <c r="NM605" t="s">
        <v>4489</v>
      </c>
      <c r="NN605" t="s">
        <v>4489</v>
      </c>
      <c r="NO605" t="s">
        <v>4489</v>
      </c>
      <c r="NP605" t="s">
        <v>4489</v>
      </c>
      <c r="NQ605" t="s">
        <v>4489</v>
      </c>
      <c r="NR605" t="s">
        <v>4489</v>
      </c>
      <c r="NS605" t="s">
        <v>4488</v>
      </c>
      <c r="NT605" t="s">
        <v>4488</v>
      </c>
      <c r="NU605" t="s">
        <v>4489</v>
      </c>
      <c r="NV605" t="s">
        <v>4489</v>
      </c>
      <c r="NW605" t="s">
        <v>4489</v>
      </c>
      <c r="NX605" t="s">
        <v>4489</v>
      </c>
    </row>
    <row r="606" spans="1:388" x14ac:dyDescent="0.25">
      <c r="A606">
        <v>219</v>
      </c>
      <c r="B606" t="s">
        <v>4913</v>
      </c>
      <c r="C606" t="s">
        <v>320</v>
      </c>
      <c r="D606" t="s">
        <v>1998</v>
      </c>
      <c r="E606" t="s">
        <v>2093</v>
      </c>
      <c r="F606" t="s">
        <v>2194</v>
      </c>
      <c r="G606" t="s">
        <v>245</v>
      </c>
      <c r="GH606" t="s">
        <v>248</v>
      </c>
      <c r="GI606" t="s">
        <v>4502</v>
      </c>
      <c r="GJ606" t="s">
        <v>4580</v>
      </c>
      <c r="GK606" t="s">
        <v>4502</v>
      </c>
      <c r="GL606" t="s">
        <v>4580</v>
      </c>
      <c r="GM606" t="s">
        <v>4580</v>
      </c>
    </row>
    <row r="607" spans="1:388" x14ac:dyDescent="0.25">
      <c r="A607">
        <v>220</v>
      </c>
      <c r="B607" t="s">
        <v>4913</v>
      </c>
      <c r="C607" t="s">
        <v>320</v>
      </c>
      <c r="D607" t="s">
        <v>1998</v>
      </c>
      <c r="E607" t="s">
        <v>2093</v>
      </c>
      <c r="F607" t="s">
        <v>2194</v>
      </c>
      <c r="G607" t="s">
        <v>245</v>
      </c>
      <c r="EY607" t="s">
        <v>249</v>
      </c>
      <c r="EZ607" t="s">
        <v>4491</v>
      </c>
      <c r="FA607" t="s">
        <v>4526</v>
      </c>
      <c r="FB607" t="s">
        <v>4526</v>
      </c>
      <c r="FC607" t="s">
        <v>249</v>
      </c>
      <c r="FD607" t="s">
        <v>479</v>
      </c>
      <c r="FE607" t="s">
        <v>4590</v>
      </c>
      <c r="FF607" t="s">
        <v>4591</v>
      </c>
      <c r="MZ607" t="s">
        <v>4488</v>
      </c>
      <c r="NA607" t="s">
        <v>4489</v>
      </c>
      <c r="NB607" t="s">
        <v>4489</v>
      </c>
      <c r="NC607" t="s">
        <v>4489</v>
      </c>
      <c r="ND607" t="s">
        <v>4489</v>
      </c>
      <c r="NE607" t="s">
        <v>4489</v>
      </c>
      <c r="NF607" t="s">
        <v>4489</v>
      </c>
      <c r="NG607" t="s">
        <v>4489</v>
      </c>
      <c r="NI607" t="s">
        <v>4488</v>
      </c>
      <c r="NJ607" t="s">
        <v>4489</v>
      </c>
      <c r="NK607" t="s">
        <v>4489</v>
      </c>
      <c r="NL607" t="s">
        <v>4489</v>
      </c>
      <c r="NM607" t="s">
        <v>4489</v>
      </c>
      <c r="NN607" t="s">
        <v>4489</v>
      </c>
      <c r="NO607" t="s">
        <v>4489</v>
      </c>
      <c r="NP607" t="s">
        <v>4489</v>
      </c>
      <c r="NQ607" t="s">
        <v>4489</v>
      </c>
      <c r="NR607" t="s">
        <v>4489</v>
      </c>
      <c r="NS607" t="s">
        <v>4489</v>
      </c>
      <c r="NT607" t="s">
        <v>4489</v>
      </c>
      <c r="NU607" t="s">
        <v>4489</v>
      </c>
      <c r="NV607" t="s">
        <v>4489</v>
      </c>
      <c r="NW607" t="s">
        <v>4489</v>
      </c>
      <c r="NX607" t="s">
        <v>4489</v>
      </c>
    </row>
    <row r="608" spans="1:388" x14ac:dyDescent="0.25">
      <c r="A608">
        <v>221</v>
      </c>
      <c r="B608" t="s">
        <v>4913</v>
      </c>
      <c r="C608" t="s">
        <v>320</v>
      </c>
      <c r="D608" t="s">
        <v>1998</v>
      </c>
      <c r="E608" t="s">
        <v>2093</v>
      </c>
      <c r="F608" t="s">
        <v>2194</v>
      </c>
      <c r="G608" t="s">
        <v>245</v>
      </c>
      <c r="P608" t="s">
        <v>249</v>
      </c>
      <c r="Q608" t="s">
        <v>275</v>
      </c>
      <c r="R608" t="s">
        <v>848</v>
      </c>
      <c r="S608" t="s">
        <v>4617</v>
      </c>
      <c r="T608" t="s">
        <v>4617</v>
      </c>
      <c r="U608" t="s">
        <v>9</v>
      </c>
      <c r="V608" t="s">
        <v>9</v>
      </c>
      <c r="W608" t="s">
        <v>4520</v>
      </c>
      <c r="BO608" t="s">
        <v>246</v>
      </c>
      <c r="BP608" t="s">
        <v>251</v>
      </c>
      <c r="BQ608" t="s">
        <v>848</v>
      </c>
      <c r="BR608" t="s">
        <v>4695</v>
      </c>
      <c r="BS608" t="s">
        <v>4695</v>
      </c>
      <c r="BT608" t="s">
        <v>9</v>
      </c>
      <c r="BU608" t="s">
        <v>9</v>
      </c>
      <c r="BV608" t="s">
        <v>4520</v>
      </c>
      <c r="CE608" t="s">
        <v>249</v>
      </c>
      <c r="CF608" t="s">
        <v>284</v>
      </c>
      <c r="CG608" t="s">
        <v>848</v>
      </c>
      <c r="CH608" t="s">
        <v>4620</v>
      </c>
      <c r="CI608" t="s">
        <v>4620</v>
      </c>
      <c r="CJ608" t="s">
        <v>9</v>
      </c>
      <c r="CK608" t="s">
        <v>8</v>
      </c>
      <c r="CL608" t="s">
        <v>4516</v>
      </c>
      <c r="GN608" t="s">
        <v>262</v>
      </c>
      <c r="GO608" t="s">
        <v>262</v>
      </c>
      <c r="GW608" t="s">
        <v>8</v>
      </c>
      <c r="GX608" t="s">
        <v>4562</v>
      </c>
      <c r="GY608" t="s">
        <v>1262</v>
      </c>
      <c r="HA608" t="s">
        <v>4530</v>
      </c>
      <c r="LI608" t="s">
        <v>292</v>
      </c>
      <c r="LJ608" t="s">
        <v>292</v>
      </c>
      <c r="MZ608" t="s">
        <v>4488</v>
      </c>
      <c r="NA608" t="s">
        <v>4489</v>
      </c>
      <c r="NB608" t="s">
        <v>4489</v>
      </c>
      <c r="NC608" t="s">
        <v>4489</v>
      </c>
      <c r="ND608" t="s">
        <v>4489</v>
      </c>
      <c r="NE608" t="s">
        <v>4489</v>
      </c>
      <c r="NF608" t="s">
        <v>4489</v>
      </c>
      <c r="NG608" t="s">
        <v>4489</v>
      </c>
      <c r="NI608" t="s">
        <v>4489</v>
      </c>
      <c r="NJ608" t="s">
        <v>4489</v>
      </c>
      <c r="NK608" t="s">
        <v>4489</v>
      </c>
      <c r="NL608" t="s">
        <v>4489</v>
      </c>
      <c r="NM608" t="s">
        <v>4489</v>
      </c>
      <c r="NN608" t="s">
        <v>4489</v>
      </c>
      <c r="NO608" t="s">
        <v>4489</v>
      </c>
      <c r="NP608" t="s">
        <v>4489</v>
      </c>
      <c r="NQ608" t="s">
        <v>4489</v>
      </c>
      <c r="NR608" t="s">
        <v>4489</v>
      </c>
      <c r="NS608" t="s">
        <v>4489</v>
      </c>
      <c r="NT608" t="s">
        <v>4489</v>
      </c>
      <c r="NU608" t="s">
        <v>4489</v>
      </c>
      <c r="NV608" t="s">
        <v>4489</v>
      </c>
      <c r="NW608" t="s">
        <v>4489</v>
      </c>
      <c r="NX608" t="s">
        <v>4489</v>
      </c>
    </row>
    <row r="609" spans="1:388" x14ac:dyDescent="0.25">
      <c r="A609">
        <v>222</v>
      </c>
      <c r="B609" t="s">
        <v>4913</v>
      </c>
      <c r="C609" t="s">
        <v>320</v>
      </c>
      <c r="D609" t="s">
        <v>1998</v>
      </c>
      <c r="E609" t="s">
        <v>2093</v>
      </c>
      <c r="F609" t="s">
        <v>2194</v>
      </c>
      <c r="G609" t="s">
        <v>245</v>
      </c>
      <c r="P609" t="s">
        <v>249</v>
      </c>
      <c r="Q609" t="s">
        <v>275</v>
      </c>
      <c r="R609" t="s">
        <v>848</v>
      </c>
      <c r="S609" t="s">
        <v>4617</v>
      </c>
      <c r="T609" t="s">
        <v>4617</v>
      </c>
      <c r="U609" t="s">
        <v>9</v>
      </c>
      <c r="V609" t="s">
        <v>8</v>
      </c>
      <c r="W609" t="s">
        <v>4520</v>
      </c>
      <c r="BO609" t="s">
        <v>249</v>
      </c>
      <c r="BP609" t="s">
        <v>251</v>
      </c>
      <c r="BQ609" t="s">
        <v>848</v>
      </c>
      <c r="BR609" t="s">
        <v>5040</v>
      </c>
      <c r="BS609" t="s">
        <v>5040</v>
      </c>
      <c r="BT609" t="s">
        <v>9</v>
      </c>
      <c r="BU609" t="s">
        <v>8</v>
      </c>
      <c r="BV609" t="s">
        <v>4516</v>
      </c>
      <c r="CE609" t="s">
        <v>249</v>
      </c>
      <c r="CF609" t="s">
        <v>284</v>
      </c>
      <c r="CG609" t="s">
        <v>848</v>
      </c>
      <c r="CH609" t="s">
        <v>5039</v>
      </c>
      <c r="CI609" t="s">
        <v>5039</v>
      </c>
      <c r="CJ609" t="s">
        <v>9</v>
      </c>
      <c r="CK609" t="s">
        <v>9</v>
      </c>
      <c r="CL609" t="s">
        <v>4520</v>
      </c>
      <c r="GN609" t="s">
        <v>262</v>
      </c>
      <c r="GO609" t="s">
        <v>262</v>
      </c>
      <c r="GW609" t="s">
        <v>8</v>
      </c>
      <c r="GX609" t="s">
        <v>4562</v>
      </c>
      <c r="GY609" t="s">
        <v>1262</v>
      </c>
      <c r="HA609" t="s">
        <v>4559</v>
      </c>
      <c r="LI609" t="s">
        <v>292</v>
      </c>
      <c r="LJ609" t="s">
        <v>292</v>
      </c>
      <c r="MZ609" t="s">
        <v>4488</v>
      </c>
      <c r="NA609" t="s">
        <v>4488</v>
      </c>
      <c r="NB609" t="s">
        <v>4489</v>
      </c>
      <c r="NC609" t="s">
        <v>4489</v>
      </c>
      <c r="ND609" t="s">
        <v>4489</v>
      </c>
      <c r="NE609" t="s">
        <v>4489</v>
      </c>
      <c r="NF609" t="s">
        <v>4489</v>
      </c>
      <c r="NG609" t="s">
        <v>4489</v>
      </c>
      <c r="NI609" t="s">
        <v>4489</v>
      </c>
      <c r="NJ609" t="s">
        <v>4489</v>
      </c>
      <c r="NK609" t="s">
        <v>4489</v>
      </c>
      <c r="NL609" t="s">
        <v>4488</v>
      </c>
      <c r="NM609" t="s">
        <v>4489</v>
      </c>
      <c r="NN609" t="s">
        <v>4489</v>
      </c>
      <c r="NO609" t="s">
        <v>4489</v>
      </c>
      <c r="NP609" t="s">
        <v>4489</v>
      </c>
      <c r="NQ609" t="s">
        <v>4489</v>
      </c>
      <c r="NR609" t="s">
        <v>4488</v>
      </c>
      <c r="NS609" t="s">
        <v>4488</v>
      </c>
      <c r="NT609" t="s">
        <v>4489</v>
      </c>
      <c r="NU609" t="s">
        <v>4489</v>
      </c>
      <c r="NV609" t="s">
        <v>4489</v>
      </c>
      <c r="NW609" t="s">
        <v>4489</v>
      </c>
      <c r="NX609" t="s">
        <v>4489</v>
      </c>
    </row>
    <row r="610" spans="1:388" x14ac:dyDescent="0.25">
      <c r="A610">
        <v>223</v>
      </c>
      <c r="B610" t="s">
        <v>4913</v>
      </c>
      <c r="C610" t="s">
        <v>320</v>
      </c>
      <c r="D610" t="s">
        <v>1998</v>
      </c>
      <c r="E610" t="s">
        <v>2093</v>
      </c>
      <c r="F610" t="s">
        <v>2194</v>
      </c>
      <c r="G610" t="s">
        <v>245</v>
      </c>
      <c r="DR610" t="s">
        <v>249</v>
      </c>
      <c r="DS610" t="s">
        <v>4508</v>
      </c>
      <c r="DT610" t="s">
        <v>4508</v>
      </c>
      <c r="DU610" t="s">
        <v>9</v>
      </c>
      <c r="DV610" t="s">
        <v>8</v>
      </c>
      <c r="DW610" t="s">
        <v>4499</v>
      </c>
      <c r="EJ610" t="s">
        <v>249</v>
      </c>
      <c r="EK610" t="s">
        <v>4590</v>
      </c>
      <c r="EL610" t="s">
        <v>4590</v>
      </c>
      <c r="EM610" t="s">
        <v>9</v>
      </c>
      <c r="EN610" t="s">
        <v>8</v>
      </c>
      <c r="EO610" t="s">
        <v>4520</v>
      </c>
      <c r="EP610" t="s">
        <v>249</v>
      </c>
      <c r="ES610" t="s">
        <v>9</v>
      </c>
      <c r="ET610" t="s">
        <v>9</v>
      </c>
      <c r="EU610" t="s">
        <v>4520</v>
      </c>
      <c r="GP610" t="s">
        <v>262</v>
      </c>
      <c r="HB610" t="s">
        <v>8</v>
      </c>
      <c r="HC610" t="s">
        <v>4575</v>
      </c>
      <c r="HD610" t="s">
        <v>324</v>
      </c>
      <c r="HE610" t="s">
        <v>1262</v>
      </c>
      <c r="HG610" t="s">
        <v>4532</v>
      </c>
      <c r="LI610" t="s">
        <v>3504</v>
      </c>
      <c r="LJ610" t="s">
        <v>292</v>
      </c>
      <c r="MZ610" t="s">
        <v>4488</v>
      </c>
      <c r="NA610" t="s">
        <v>4489</v>
      </c>
      <c r="NB610" t="s">
        <v>4489</v>
      </c>
      <c r="NC610" t="s">
        <v>4489</v>
      </c>
      <c r="ND610" t="s">
        <v>4489</v>
      </c>
      <c r="NE610" t="s">
        <v>4489</v>
      </c>
      <c r="NF610" t="s">
        <v>4489</v>
      </c>
      <c r="NG610" t="s">
        <v>4489</v>
      </c>
      <c r="NI610" t="s">
        <v>4489</v>
      </c>
      <c r="NJ610" t="s">
        <v>4489</v>
      </c>
      <c r="NK610" t="s">
        <v>4489</v>
      </c>
      <c r="NL610" t="s">
        <v>4489</v>
      </c>
      <c r="NM610" t="s">
        <v>4489</v>
      </c>
      <c r="NN610" t="s">
        <v>4489</v>
      </c>
      <c r="NO610" t="s">
        <v>4489</v>
      </c>
      <c r="NP610" t="s">
        <v>4489</v>
      </c>
      <c r="NQ610" t="s">
        <v>4489</v>
      </c>
      <c r="NR610" t="s">
        <v>4489</v>
      </c>
      <c r="NS610" t="s">
        <v>4489</v>
      </c>
      <c r="NT610" t="s">
        <v>4489</v>
      </c>
      <c r="NU610" t="s">
        <v>4489</v>
      </c>
      <c r="NV610" t="s">
        <v>4489</v>
      </c>
      <c r="NW610" t="s">
        <v>4489</v>
      </c>
      <c r="NX610" t="s">
        <v>4489</v>
      </c>
    </row>
    <row r="611" spans="1:388" x14ac:dyDescent="0.25">
      <c r="A611">
        <v>224</v>
      </c>
      <c r="B611" t="s">
        <v>4913</v>
      </c>
      <c r="C611" t="s">
        <v>320</v>
      </c>
      <c r="D611" t="s">
        <v>1998</v>
      </c>
      <c r="E611" t="s">
        <v>2093</v>
      </c>
      <c r="F611" t="s">
        <v>2194</v>
      </c>
      <c r="G611" t="s">
        <v>245</v>
      </c>
      <c r="DR611" t="s">
        <v>249</v>
      </c>
      <c r="DS611" t="s">
        <v>4698</v>
      </c>
      <c r="DT611" t="s">
        <v>4698</v>
      </c>
      <c r="DU611" t="s">
        <v>9</v>
      </c>
      <c r="DV611" t="s">
        <v>8</v>
      </c>
      <c r="DW611" t="s">
        <v>4520</v>
      </c>
      <c r="EJ611" t="s">
        <v>249</v>
      </c>
      <c r="EK611" t="s">
        <v>4676</v>
      </c>
      <c r="EL611" t="s">
        <v>4676</v>
      </c>
      <c r="EM611" t="s">
        <v>9</v>
      </c>
      <c r="EN611" t="s">
        <v>9</v>
      </c>
      <c r="EO611" t="s">
        <v>4499</v>
      </c>
      <c r="EP611" t="s">
        <v>249</v>
      </c>
      <c r="ES611" t="s">
        <v>9</v>
      </c>
      <c r="ET611" t="s">
        <v>8</v>
      </c>
      <c r="EU611" t="s">
        <v>4520</v>
      </c>
      <c r="GP611" t="s">
        <v>252</v>
      </c>
      <c r="HB611" t="s">
        <v>8</v>
      </c>
      <c r="HC611" t="s">
        <v>4562</v>
      </c>
      <c r="HD611" t="s">
        <v>324</v>
      </c>
      <c r="HE611" t="s">
        <v>1262</v>
      </c>
      <c r="HG611" t="s">
        <v>4569</v>
      </c>
      <c r="LI611" t="s">
        <v>292</v>
      </c>
      <c r="LJ611" t="s">
        <v>292</v>
      </c>
      <c r="MZ611" t="s">
        <v>4488</v>
      </c>
      <c r="NA611" t="s">
        <v>4489</v>
      </c>
      <c r="NB611" t="s">
        <v>4489</v>
      </c>
      <c r="NC611" t="s">
        <v>4489</v>
      </c>
      <c r="ND611" t="s">
        <v>4489</v>
      </c>
      <c r="NE611" t="s">
        <v>4489</v>
      </c>
      <c r="NF611" t="s">
        <v>4489</v>
      </c>
      <c r="NG611" t="s">
        <v>4489</v>
      </c>
      <c r="NI611" t="s">
        <v>4488</v>
      </c>
      <c r="NJ611" t="s">
        <v>4489</v>
      </c>
      <c r="NK611" t="s">
        <v>4489</v>
      </c>
      <c r="NL611" t="s">
        <v>4489</v>
      </c>
      <c r="NM611" t="s">
        <v>4489</v>
      </c>
      <c r="NN611" t="s">
        <v>4489</v>
      </c>
      <c r="NO611" t="s">
        <v>4489</v>
      </c>
      <c r="NP611" t="s">
        <v>4489</v>
      </c>
      <c r="NQ611" t="s">
        <v>4489</v>
      </c>
      <c r="NR611" t="s">
        <v>4489</v>
      </c>
      <c r="NS611" t="s">
        <v>4489</v>
      </c>
      <c r="NT611" t="s">
        <v>4489</v>
      </c>
      <c r="NU611" t="s">
        <v>4489</v>
      </c>
      <c r="NV611" t="s">
        <v>4489</v>
      </c>
      <c r="NW611" t="s">
        <v>4489</v>
      </c>
      <c r="NX611" t="s">
        <v>4489</v>
      </c>
    </row>
    <row r="612" spans="1:388" x14ac:dyDescent="0.25">
      <c r="A612">
        <v>225</v>
      </c>
      <c r="B612" t="s">
        <v>4913</v>
      </c>
      <c r="C612" t="s">
        <v>320</v>
      </c>
      <c r="D612" t="s">
        <v>1998</v>
      </c>
      <c r="E612" t="s">
        <v>2093</v>
      </c>
      <c r="F612" t="s">
        <v>2194</v>
      </c>
      <c r="G612" t="s">
        <v>245</v>
      </c>
      <c r="DR612" t="s">
        <v>249</v>
      </c>
      <c r="DS612" t="s">
        <v>4698</v>
      </c>
      <c r="DT612" t="s">
        <v>4698</v>
      </c>
      <c r="DU612" t="s">
        <v>8</v>
      </c>
      <c r="DV612" t="s">
        <v>8</v>
      </c>
      <c r="DW612" t="s">
        <v>4520</v>
      </c>
      <c r="EJ612" t="s">
        <v>249</v>
      </c>
      <c r="EK612" t="s">
        <v>4522</v>
      </c>
      <c r="EL612" t="s">
        <v>4522</v>
      </c>
      <c r="EM612" t="s">
        <v>9</v>
      </c>
      <c r="EN612" t="s">
        <v>9</v>
      </c>
      <c r="EO612" t="s">
        <v>4516</v>
      </c>
      <c r="EP612" t="s">
        <v>249</v>
      </c>
      <c r="ES612" t="s">
        <v>9</v>
      </c>
      <c r="ET612" t="s">
        <v>8</v>
      </c>
      <c r="EU612" t="s">
        <v>4516</v>
      </c>
      <c r="GP612" t="s">
        <v>252</v>
      </c>
      <c r="HB612" t="s">
        <v>8</v>
      </c>
      <c r="HC612" t="s">
        <v>4562</v>
      </c>
      <c r="HD612" t="s">
        <v>324</v>
      </c>
      <c r="HE612" t="s">
        <v>1262</v>
      </c>
      <c r="HG612" t="s">
        <v>4530</v>
      </c>
      <c r="LI612" t="s">
        <v>300</v>
      </c>
      <c r="LJ612" t="s">
        <v>292</v>
      </c>
      <c r="MZ612" t="s">
        <v>4488</v>
      </c>
      <c r="NA612" t="s">
        <v>4488</v>
      </c>
      <c r="NB612" t="s">
        <v>4489</v>
      </c>
      <c r="NC612" t="s">
        <v>4489</v>
      </c>
      <c r="ND612" t="s">
        <v>4489</v>
      </c>
      <c r="NE612" t="s">
        <v>4489</v>
      </c>
      <c r="NF612" t="s">
        <v>4489</v>
      </c>
      <c r="NG612" t="s">
        <v>4489</v>
      </c>
      <c r="NI612" t="s">
        <v>4489</v>
      </c>
      <c r="NJ612" t="s">
        <v>4489</v>
      </c>
      <c r="NK612" t="s">
        <v>4489</v>
      </c>
      <c r="NL612" t="s">
        <v>4489</v>
      </c>
      <c r="NM612" t="s">
        <v>4489</v>
      </c>
      <c r="NN612" t="s">
        <v>4489</v>
      </c>
      <c r="NO612" t="s">
        <v>4489</v>
      </c>
      <c r="NP612" t="s">
        <v>4489</v>
      </c>
      <c r="NQ612" t="s">
        <v>4489</v>
      </c>
      <c r="NR612" t="s">
        <v>4489</v>
      </c>
      <c r="NS612" t="s">
        <v>4488</v>
      </c>
      <c r="NT612" t="s">
        <v>4488</v>
      </c>
      <c r="NU612" t="s">
        <v>4489</v>
      </c>
      <c r="NV612" t="s">
        <v>4489</v>
      </c>
      <c r="NW612" t="s">
        <v>4489</v>
      </c>
      <c r="NX612" t="s">
        <v>4489</v>
      </c>
    </row>
    <row r="613" spans="1:388" x14ac:dyDescent="0.25">
      <c r="A613">
        <v>226</v>
      </c>
      <c r="B613" t="s">
        <v>4913</v>
      </c>
      <c r="C613" t="s">
        <v>320</v>
      </c>
      <c r="D613" t="s">
        <v>1998</v>
      </c>
      <c r="E613" t="s">
        <v>2093</v>
      </c>
      <c r="F613" t="s">
        <v>2194</v>
      </c>
      <c r="G613" t="s">
        <v>245</v>
      </c>
      <c r="DR613" t="s">
        <v>249</v>
      </c>
      <c r="DS613" t="s">
        <v>4629</v>
      </c>
      <c r="DT613" t="s">
        <v>4629</v>
      </c>
      <c r="DU613" t="s">
        <v>9</v>
      </c>
      <c r="DV613" t="s">
        <v>8</v>
      </c>
      <c r="DW613" t="s">
        <v>4501</v>
      </c>
      <c r="EJ613" t="s">
        <v>249</v>
      </c>
      <c r="EK613" t="s">
        <v>4522</v>
      </c>
      <c r="EL613" t="s">
        <v>4522</v>
      </c>
      <c r="EM613" t="s">
        <v>9</v>
      </c>
      <c r="EN613" t="s">
        <v>8</v>
      </c>
      <c r="EO613" t="s">
        <v>4501</v>
      </c>
      <c r="EP613" t="s">
        <v>249</v>
      </c>
      <c r="ES613" t="s">
        <v>8</v>
      </c>
      <c r="ET613" t="s">
        <v>8</v>
      </c>
      <c r="EU613" t="s">
        <v>4501</v>
      </c>
      <c r="GP613" t="s">
        <v>252</v>
      </c>
      <c r="HB613" t="s">
        <v>8</v>
      </c>
      <c r="HC613" t="s">
        <v>4562</v>
      </c>
      <c r="HD613" t="s">
        <v>324</v>
      </c>
      <c r="HE613" t="s">
        <v>1262</v>
      </c>
      <c r="HG613" t="s">
        <v>4569</v>
      </c>
      <c r="LI613" t="s">
        <v>292</v>
      </c>
      <c r="LJ613" t="s">
        <v>292</v>
      </c>
      <c r="MZ613" t="s">
        <v>4488</v>
      </c>
      <c r="NA613" t="s">
        <v>4488</v>
      </c>
      <c r="NB613" t="s">
        <v>4489</v>
      </c>
      <c r="NC613" t="s">
        <v>4489</v>
      </c>
      <c r="ND613" t="s">
        <v>4489</v>
      </c>
      <c r="NE613" t="s">
        <v>4489</v>
      </c>
      <c r="NF613" t="s">
        <v>4489</v>
      </c>
      <c r="NG613" t="s">
        <v>4489</v>
      </c>
      <c r="NI613" t="s">
        <v>4489</v>
      </c>
      <c r="NJ613" t="s">
        <v>4489</v>
      </c>
      <c r="NK613" t="s">
        <v>4489</v>
      </c>
      <c r="NL613" t="s">
        <v>4489</v>
      </c>
      <c r="NM613" t="s">
        <v>4489</v>
      </c>
      <c r="NN613" t="s">
        <v>4489</v>
      </c>
      <c r="NO613" t="s">
        <v>4489</v>
      </c>
      <c r="NP613" t="s">
        <v>4489</v>
      </c>
      <c r="NQ613" t="s">
        <v>4489</v>
      </c>
      <c r="NR613" t="s">
        <v>4489</v>
      </c>
      <c r="NS613" t="s">
        <v>4489</v>
      </c>
      <c r="NT613" t="s">
        <v>4489</v>
      </c>
      <c r="NU613" t="s">
        <v>4489</v>
      </c>
      <c r="NV613" t="s">
        <v>4489</v>
      </c>
      <c r="NW613" t="s">
        <v>4489</v>
      </c>
      <c r="NX613" t="s">
        <v>4489</v>
      </c>
    </row>
    <row r="614" spans="1:388" x14ac:dyDescent="0.25">
      <c r="A614">
        <v>227</v>
      </c>
      <c r="B614" t="s">
        <v>4855</v>
      </c>
      <c r="C614" t="s">
        <v>320</v>
      </c>
      <c r="D614" t="s">
        <v>1998</v>
      </c>
      <c r="E614" t="s">
        <v>2093</v>
      </c>
      <c r="F614" t="s">
        <v>2194</v>
      </c>
      <c r="G614" t="s">
        <v>245</v>
      </c>
      <c r="EV614" t="s">
        <v>246</v>
      </c>
      <c r="EW614" t="s">
        <v>4498</v>
      </c>
      <c r="EX614" t="s">
        <v>4498</v>
      </c>
      <c r="FC614" t="s">
        <v>249</v>
      </c>
      <c r="FD614" t="s">
        <v>479</v>
      </c>
      <c r="FE614" t="s">
        <v>4590</v>
      </c>
      <c r="FF614" t="s">
        <v>4591</v>
      </c>
      <c r="MZ614" t="s">
        <v>4488</v>
      </c>
      <c r="NA614" t="s">
        <v>4489</v>
      </c>
      <c r="NB614" t="s">
        <v>4489</v>
      </c>
      <c r="NC614" t="s">
        <v>4489</v>
      </c>
      <c r="ND614" t="s">
        <v>4489</v>
      </c>
      <c r="NE614" t="s">
        <v>4489</v>
      </c>
      <c r="NF614" t="s">
        <v>4489</v>
      </c>
      <c r="NG614" t="s">
        <v>4489</v>
      </c>
      <c r="NI614" t="s">
        <v>4488</v>
      </c>
      <c r="NJ614" t="s">
        <v>4489</v>
      </c>
      <c r="NK614" t="s">
        <v>4489</v>
      </c>
      <c r="NL614" t="s">
        <v>4489</v>
      </c>
      <c r="NM614" t="s">
        <v>4489</v>
      </c>
      <c r="NN614" t="s">
        <v>4489</v>
      </c>
      <c r="NO614" t="s">
        <v>4489</v>
      </c>
      <c r="NP614" t="s">
        <v>4489</v>
      </c>
      <c r="NQ614" t="s">
        <v>4489</v>
      </c>
      <c r="NR614" t="s">
        <v>4489</v>
      </c>
      <c r="NS614" t="s">
        <v>4489</v>
      </c>
      <c r="NT614" t="s">
        <v>4489</v>
      </c>
      <c r="NU614" t="s">
        <v>4489</v>
      </c>
      <c r="NV614" t="s">
        <v>4489</v>
      </c>
      <c r="NW614" t="s">
        <v>4489</v>
      </c>
      <c r="NX614" t="s">
        <v>4489</v>
      </c>
    </row>
    <row r="615" spans="1:388" x14ac:dyDescent="0.25">
      <c r="A615">
        <v>228</v>
      </c>
      <c r="B615" t="s">
        <v>4855</v>
      </c>
      <c r="C615" t="s">
        <v>320</v>
      </c>
      <c r="D615" t="s">
        <v>1998</v>
      </c>
      <c r="E615" t="s">
        <v>2093</v>
      </c>
      <c r="F615" t="s">
        <v>2194</v>
      </c>
      <c r="G615" t="s">
        <v>245</v>
      </c>
      <c r="FG615" t="s">
        <v>249</v>
      </c>
      <c r="FH615" t="s">
        <v>4722</v>
      </c>
      <c r="FI615" t="s">
        <v>4722</v>
      </c>
      <c r="FJ615" t="s">
        <v>249</v>
      </c>
      <c r="FK615" t="s">
        <v>4574</v>
      </c>
      <c r="FL615" t="s">
        <v>4574</v>
      </c>
      <c r="MZ615" t="s">
        <v>4488</v>
      </c>
      <c r="NA615" t="s">
        <v>4489</v>
      </c>
      <c r="NB615" t="s">
        <v>4489</v>
      </c>
      <c r="NC615" t="s">
        <v>4489</v>
      </c>
      <c r="ND615" t="s">
        <v>4489</v>
      </c>
      <c r="NE615" t="s">
        <v>4489</v>
      </c>
      <c r="NF615" t="s">
        <v>4489</v>
      </c>
      <c r="NG615" t="s">
        <v>4489</v>
      </c>
      <c r="NI615" t="s">
        <v>4488</v>
      </c>
      <c r="NJ615" t="s">
        <v>4489</v>
      </c>
      <c r="NK615" t="s">
        <v>4489</v>
      </c>
      <c r="NL615" t="s">
        <v>4489</v>
      </c>
      <c r="NM615" t="s">
        <v>4489</v>
      </c>
      <c r="NN615" t="s">
        <v>4489</v>
      </c>
      <c r="NO615" t="s">
        <v>4489</v>
      </c>
      <c r="NP615" t="s">
        <v>4489</v>
      </c>
      <c r="NQ615" t="s">
        <v>4489</v>
      </c>
      <c r="NR615" t="s">
        <v>4489</v>
      </c>
      <c r="NS615" t="s">
        <v>4489</v>
      </c>
      <c r="NT615" t="s">
        <v>4489</v>
      </c>
      <c r="NU615" t="s">
        <v>4489</v>
      </c>
      <c r="NV615" t="s">
        <v>4489</v>
      </c>
      <c r="NW615" t="s">
        <v>4489</v>
      </c>
      <c r="NX615" t="s">
        <v>4489</v>
      </c>
    </row>
    <row r="616" spans="1:388" x14ac:dyDescent="0.25">
      <c r="A616">
        <v>229</v>
      </c>
      <c r="B616" t="s">
        <v>4855</v>
      </c>
      <c r="C616" t="s">
        <v>320</v>
      </c>
      <c r="D616" t="s">
        <v>1998</v>
      </c>
      <c r="E616" t="s">
        <v>2093</v>
      </c>
      <c r="F616" t="s">
        <v>2194</v>
      </c>
      <c r="G616" t="s">
        <v>245</v>
      </c>
      <c r="FG616" t="s">
        <v>249</v>
      </c>
      <c r="FH616" t="s">
        <v>4874</v>
      </c>
      <c r="FI616" t="s">
        <v>4874</v>
      </c>
      <c r="FJ616" t="s">
        <v>249</v>
      </c>
      <c r="FK616" t="s">
        <v>4607</v>
      </c>
      <c r="FL616" t="s">
        <v>4607</v>
      </c>
      <c r="MZ616" t="s">
        <v>4488</v>
      </c>
      <c r="NA616" t="s">
        <v>4489</v>
      </c>
      <c r="NB616" t="s">
        <v>4489</v>
      </c>
      <c r="NC616" t="s">
        <v>4489</v>
      </c>
      <c r="ND616" t="s">
        <v>4489</v>
      </c>
      <c r="NE616" t="s">
        <v>4489</v>
      </c>
      <c r="NF616" t="s">
        <v>4489</v>
      </c>
      <c r="NG616" t="s">
        <v>4489</v>
      </c>
      <c r="NI616" t="s">
        <v>4488</v>
      </c>
      <c r="NJ616" t="s">
        <v>4489</v>
      </c>
      <c r="NK616" t="s">
        <v>4489</v>
      </c>
      <c r="NL616" t="s">
        <v>4489</v>
      </c>
      <c r="NM616" t="s">
        <v>4489</v>
      </c>
      <c r="NN616" t="s">
        <v>4489</v>
      </c>
      <c r="NO616" t="s">
        <v>4489</v>
      </c>
      <c r="NP616" t="s">
        <v>4489</v>
      </c>
      <c r="NQ616" t="s">
        <v>4489</v>
      </c>
      <c r="NR616" t="s">
        <v>4489</v>
      </c>
      <c r="NS616" t="s">
        <v>4489</v>
      </c>
      <c r="NT616" t="s">
        <v>4489</v>
      </c>
      <c r="NU616" t="s">
        <v>4489</v>
      </c>
      <c r="NV616" t="s">
        <v>4489</v>
      </c>
      <c r="NW616" t="s">
        <v>4489</v>
      </c>
      <c r="NX616" t="s">
        <v>4489</v>
      </c>
    </row>
    <row r="617" spans="1:388" x14ac:dyDescent="0.25">
      <c r="A617">
        <v>230</v>
      </c>
      <c r="B617" t="s">
        <v>4855</v>
      </c>
      <c r="C617" t="s">
        <v>320</v>
      </c>
      <c r="D617" t="s">
        <v>1998</v>
      </c>
      <c r="E617" t="s">
        <v>2093</v>
      </c>
      <c r="F617" t="s">
        <v>2194</v>
      </c>
      <c r="G617" t="s">
        <v>245</v>
      </c>
      <c r="FG617" t="s">
        <v>249</v>
      </c>
      <c r="FH617" t="s">
        <v>4670</v>
      </c>
      <c r="FI617" t="s">
        <v>4670</v>
      </c>
      <c r="FJ617" t="s">
        <v>249</v>
      </c>
      <c r="FK617" t="s">
        <v>4567</v>
      </c>
      <c r="FL617" t="s">
        <v>4567</v>
      </c>
      <c r="MZ617" t="s">
        <v>4488</v>
      </c>
      <c r="NA617" t="s">
        <v>4489</v>
      </c>
      <c r="NB617" t="s">
        <v>4489</v>
      </c>
      <c r="NC617" t="s">
        <v>4489</v>
      </c>
      <c r="ND617" t="s">
        <v>4489</v>
      </c>
      <c r="NE617" t="s">
        <v>4489</v>
      </c>
      <c r="NF617" t="s">
        <v>4489</v>
      </c>
      <c r="NG617" t="s">
        <v>4489</v>
      </c>
      <c r="NI617" t="s">
        <v>4488</v>
      </c>
      <c r="NJ617" t="s">
        <v>4489</v>
      </c>
      <c r="NK617" t="s">
        <v>4489</v>
      </c>
      <c r="NL617" t="s">
        <v>4489</v>
      </c>
      <c r="NM617" t="s">
        <v>4489</v>
      </c>
      <c r="NN617" t="s">
        <v>4489</v>
      </c>
      <c r="NO617" t="s">
        <v>4489</v>
      </c>
      <c r="NP617" t="s">
        <v>4489</v>
      </c>
      <c r="NQ617" t="s">
        <v>4489</v>
      </c>
      <c r="NR617" t="s">
        <v>4489</v>
      </c>
      <c r="NS617" t="s">
        <v>4489</v>
      </c>
      <c r="NT617" t="s">
        <v>4489</v>
      </c>
      <c r="NU617" t="s">
        <v>4489</v>
      </c>
      <c r="NV617" t="s">
        <v>4489</v>
      </c>
      <c r="NW617" t="s">
        <v>4489</v>
      </c>
      <c r="NX617" t="s">
        <v>4489</v>
      </c>
    </row>
    <row r="618" spans="1:388" x14ac:dyDescent="0.25">
      <c r="A618">
        <v>231</v>
      </c>
      <c r="B618" t="s">
        <v>4855</v>
      </c>
      <c r="C618" t="s">
        <v>320</v>
      </c>
      <c r="D618" t="s">
        <v>1998</v>
      </c>
      <c r="E618" t="s">
        <v>2093</v>
      </c>
      <c r="F618" t="s">
        <v>2194</v>
      </c>
      <c r="G618" t="s">
        <v>245</v>
      </c>
      <c r="EY618" t="s">
        <v>249</v>
      </c>
      <c r="EZ618" t="s">
        <v>4491</v>
      </c>
      <c r="FA618" t="s">
        <v>4497</v>
      </c>
      <c r="FB618" t="s">
        <v>4497</v>
      </c>
      <c r="FC618" t="s">
        <v>249</v>
      </c>
      <c r="FD618" t="s">
        <v>479</v>
      </c>
      <c r="FE618" t="s">
        <v>4676</v>
      </c>
      <c r="FF618" t="s">
        <v>4694</v>
      </c>
      <c r="MZ618" t="s">
        <v>4488</v>
      </c>
      <c r="NA618" t="s">
        <v>4489</v>
      </c>
      <c r="NB618" t="s">
        <v>4489</v>
      </c>
      <c r="NC618" t="s">
        <v>4489</v>
      </c>
      <c r="ND618" t="s">
        <v>4489</v>
      </c>
      <c r="NE618" t="s">
        <v>4489</v>
      </c>
      <c r="NF618" t="s">
        <v>4489</v>
      </c>
      <c r="NG618" t="s">
        <v>4489</v>
      </c>
      <c r="NI618" t="s">
        <v>4488</v>
      </c>
      <c r="NJ618" t="s">
        <v>4489</v>
      </c>
      <c r="NK618" t="s">
        <v>4489</v>
      </c>
      <c r="NL618" t="s">
        <v>4489</v>
      </c>
      <c r="NM618" t="s">
        <v>4489</v>
      </c>
      <c r="NN618" t="s">
        <v>4489</v>
      </c>
      <c r="NO618" t="s">
        <v>4489</v>
      </c>
      <c r="NP618" t="s">
        <v>4489</v>
      </c>
      <c r="NQ618" t="s">
        <v>4489</v>
      </c>
      <c r="NR618" t="s">
        <v>4489</v>
      </c>
      <c r="NS618" t="s">
        <v>4489</v>
      </c>
      <c r="NT618" t="s">
        <v>4489</v>
      </c>
      <c r="NU618" t="s">
        <v>4489</v>
      </c>
      <c r="NV618" t="s">
        <v>4489</v>
      </c>
      <c r="NW618" t="s">
        <v>4489</v>
      </c>
      <c r="NX618" t="s">
        <v>4489</v>
      </c>
    </row>
    <row r="619" spans="1:388" x14ac:dyDescent="0.25">
      <c r="A619">
        <v>232</v>
      </c>
      <c r="B619" t="s">
        <v>4855</v>
      </c>
      <c r="C619" t="s">
        <v>320</v>
      </c>
      <c r="D619" t="s">
        <v>1998</v>
      </c>
      <c r="E619" t="s">
        <v>2093</v>
      </c>
      <c r="F619" t="s">
        <v>2194</v>
      </c>
      <c r="G619" t="s">
        <v>245</v>
      </c>
      <c r="EY619" t="s">
        <v>249</v>
      </c>
      <c r="EZ619" t="s">
        <v>4491</v>
      </c>
      <c r="FA619" t="s">
        <v>4497</v>
      </c>
      <c r="FB619" t="s">
        <v>4497</v>
      </c>
      <c r="FC619" t="s">
        <v>249</v>
      </c>
      <c r="FD619" t="s">
        <v>479</v>
      </c>
      <c r="FE619" t="s">
        <v>4522</v>
      </c>
      <c r="FF619" t="s">
        <v>4582</v>
      </c>
      <c r="MZ619" t="s">
        <v>4488</v>
      </c>
      <c r="NA619" t="s">
        <v>4489</v>
      </c>
      <c r="NB619" t="s">
        <v>4489</v>
      </c>
      <c r="NC619" t="s">
        <v>4489</v>
      </c>
      <c r="ND619" t="s">
        <v>4489</v>
      </c>
      <c r="NE619" t="s">
        <v>4489</v>
      </c>
      <c r="NF619" t="s">
        <v>4489</v>
      </c>
      <c r="NG619" t="s">
        <v>4489</v>
      </c>
      <c r="NI619" t="s">
        <v>4488</v>
      </c>
      <c r="NJ619" t="s">
        <v>4489</v>
      </c>
      <c r="NK619" t="s">
        <v>4489</v>
      </c>
      <c r="NL619" t="s">
        <v>4489</v>
      </c>
      <c r="NM619" t="s">
        <v>4489</v>
      </c>
      <c r="NN619" t="s">
        <v>4489</v>
      </c>
      <c r="NO619" t="s">
        <v>4489</v>
      </c>
      <c r="NP619" t="s">
        <v>4489</v>
      </c>
      <c r="NQ619" t="s">
        <v>4489</v>
      </c>
      <c r="NR619" t="s">
        <v>4489</v>
      </c>
      <c r="NS619" t="s">
        <v>4489</v>
      </c>
      <c r="NT619" t="s">
        <v>4489</v>
      </c>
      <c r="NU619" t="s">
        <v>4489</v>
      </c>
      <c r="NV619" t="s">
        <v>4489</v>
      </c>
      <c r="NW619" t="s">
        <v>4489</v>
      </c>
      <c r="NX619" t="s">
        <v>4489</v>
      </c>
    </row>
    <row r="620" spans="1:388" x14ac:dyDescent="0.25">
      <c r="A620">
        <v>233</v>
      </c>
      <c r="B620" t="s">
        <v>4855</v>
      </c>
      <c r="C620" t="s">
        <v>320</v>
      </c>
      <c r="D620" t="s">
        <v>1998</v>
      </c>
      <c r="E620" t="s">
        <v>2093</v>
      </c>
      <c r="F620" t="s">
        <v>2194</v>
      </c>
      <c r="G620" t="s">
        <v>245</v>
      </c>
      <c r="EV620" t="s">
        <v>249</v>
      </c>
      <c r="EW620" t="s">
        <v>4572</v>
      </c>
      <c r="EX620" t="s">
        <v>4572</v>
      </c>
      <c r="EY620" t="s">
        <v>249</v>
      </c>
      <c r="EZ620" t="s">
        <v>4491</v>
      </c>
      <c r="FA620" t="s">
        <v>4492</v>
      </c>
      <c r="FB620" t="s">
        <v>4492</v>
      </c>
      <c r="MZ620" t="s">
        <v>4488</v>
      </c>
      <c r="NA620" t="s">
        <v>4489</v>
      </c>
      <c r="NB620" t="s">
        <v>4489</v>
      </c>
      <c r="NC620" t="s">
        <v>4489</v>
      </c>
      <c r="ND620" t="s">
        <v>4489</v>
      </c>
      <c r="NE620" t="s">
        <v>4489</v>
      </c>
      <c r="NF620" t="s">
        <v>4489</v>
      </c>
      <c r="NG620" t="s">
        <v>4489</v>
      </c>
      <c r="NI620" t="s">
        <v>4488</v>
      </c>
      <c r="NJ620" t="s">
        <v>4489</v>
      </c>
      <c r="NK620" t="s">
        <v>4489</v>
      </c>
      <c r="NL620" t="s">
        <v>4489</v>
      </c>
      <c r="NM620" t="s">
        <v>4489</v>
      </c>
      <c r="NN620" t="s">
        <v>4489</v>
      </c>
      <c r="NO620" t="s">
        <v>4489</v>
      </c>
      <c r="NP620" t="s">
        <v>4489</v>
      </c>
      <c r="NQ620" t="s">
        <v>4489</v>
      </c>
      <c r="NR620" t="s">
        <v>4489</v>
      </c>
      <c r="NS620" t="s">
        <v>4489</v>
      </c>
      <c r="NT620" t="s">
        <v>4489</v>
      </c>
      <c r="NU620" t="s">
        <v>4489</v>
      </c>
      <c r="NV620" t="s">
        <v>4489</v>
      </c>
      <c r="NW620" t="s">
        <v>4489</v>
      </c>
      <c r="NX620" t="s">
        <v>4489</v>
      </c>
    </row>
    <row r="621" spans="1:388" x14ac:dyDescent="0.25">
      <c r="A621">
        <v>234</v>
      </c>
      <c r="B621" t="s">
        <v>4855</v>
      </c>
      <c r="C621" t="s">
        <v>320</v>
      </c>
      <c r="D621" t="s">
        <v>1998</v>
      </c>
      <c r="E621" t="s">
        <v>2093</v>
      </c>
      <c r="F621" t="s">
        <v>2194</v>
      </c>
      <c r="G621" t="s">
        <v>245</v>
      </c>
      <c r="EV621" t="s">
        <v>249</v>
      </c>
      <c r="EW621" t="s">
        <v>4498</v>
      </c>
      <c r="EX621" t="s">
        <v>4498</v>
      </c>
      <c r="MZ621" t="s">
        <v>4488</v>
      </c>
      <c r="NA621" t="s">
        <v>4489</v>
      </c>
      <c r="NB621" t="s">
        <v>4489</v>
      </c>
      <c r="NC621" t="s">
        <v>4489</v>
      </c>
      <c r="ND621" t="s">
        <v>4489</v>
      </c>
      <c r="NE621" t="s">
        <v>4489</v>
      </c>
      <c r="NF621" t="s">
        <v>4489</v>
      </c>
      <c r="NG621" t="s">
        <v>4489</v>
      </c>
      <c r="NI621" t="s">
        <v>4488</v>
      </c>
      <c r="NJ621" t="s">
        <v>4489</v>
      </c>
      <c r="NK621" t="s">
        <v>4489</v>
      </c>
      <c r="NL621" t="s">
        <v>4489</v>
      </c>
      <c r="NM621" t="s">
        <v>4489</v>
      </c>
      <c r="NN621" t="s">
        <v>4489</v>
      </c>
      <c r="NO621" t="s">
        <v>4489</v>
      </c>
      <c r="NP621" t="s">
        <v>4489</v>
      </c>
      <c r="NQ621" t="s">
        <v>4489</v>
      </c>
      <c r="NR621" t="s">
        <v>4489</v>
      </c>
      <c r="NS621" t="s">
        <v>4489</v>
      </c>
      <c r="NT621" t="s">
        <v>4489</v>
      </c>
      <c r="NU621" t="s">
        <v>4489</v>
      </c>
      <c r="NV621" t="s">
        <v>4489</v>
      </c>
      <c r="NW621" t="s">
        <v>4489</v>
      </c>
      <c r="NX621" t="s">
        <v>4489</v>
      </c>
    </row>
    <row r="622" spans="1:388" x14ac:dyDescent="0.25">
      <c r="A622">
        <v>235</v>
      </c>
      <c r="B622" t="s">
        <v>4855</v>
      </c>
      <c r="C622" t="s">
        <v>320</v>
      </c>
      <c r="D622" t="s">
        <v>1998</v>
      </c>
      <c r="E622" t="s">
        <v>2093</v>
      </c>
      <c r="F622" t="s">
        <v>2194</v>
      </c>
      <c r="G622" t="s">
        <v>245</v>
      </c>
      <c r="FM622" t="s">
        <v>246</v>
      </c>
      <c r="FN622" t="s">
        <v>4512</v>
      </c>
      <c r="FO622" t="s">
        <v>4589</v>
      </c>
      <c r="MZ622" t="s">
        <v>4488</v>
      </c>
      <c r="NA622" t="s">
        <v>4489</v>
      </c>
      <c r="NB622" t="s">
        <v>4489</v>
      </c>
      <c r="NC622" t="s">
        <v>4489</v>
      </c>
      <c r="ND622" t="s">
        <v>4489</v>
      </c>
      <c r="NE622" t="s">
        <v>4489</v>
      </c>
      <c r="NF622" t="s">
        <v>4489</v>
      </c>
      <c r="NG622" t="s">
        <v>4489</v>
      </c>
      <c r="NI622" t="s">
        <v>4488</v>
      </c>
      <c r="NJ622" t="s">
        <v>4489</v>
      </c>
      <c r="NK622" t="s">
        <v>4489</v>
      </c>
      <c r="NL622" t="s">
        <v>4489</v>
      </c>
      <c r="NM622" t="s">
        <v>4489</v>
      </c>
      <c r="NN622" t="s">
        <v>4489</v>
      </c>
      <c r="NO622" t="s">
        <v>4489</v>
      </c>
      <c r="NP622" t="s">
        <v>4489</v>
      </c>
      <c r="NQ622" t="s">
        <v>4489</v>
      </c>
      <c r="NR622" t="s">
        <v>4489</v>
      </c>
      <c r="NS622" t="s">
        <v>4489</v>
      </c>
      <c r="NT622" t="s">
        <v>4489</v>
      </c>
      <c r="NU622" t="s">
        <v>4489</v>
      </c>
      <c r="NV622" t="s">
        <v>4489</v>
      </c>
      <c r="NW622" t="s">
        <v>4489</v>
      </c>
      <c r="NX622" t="s">
        <v>4489</v>
      </c>
    </row>
    <row r="623" spans="1:388" x14ac:dyDescent="0.25">
      <c r="A623">
        <v>237</v>
      </c>
      <c r="B623" t="s">
        <v>4855</v>
      </c>
      <c r="C623" t="s">
        <v>320</v>
      </c>
      <c r="D623" t="s">
        <v>1998</v>
      </c>
      <c r="E623" t="s">
        <v>2093</v>
      </c>
      <c r="F623" t="s">
        <v>2194</v>
      </c>
      <c r="G623" t="s">
        <v>245</v>
      </c>
      <c r="GH623" t="s">
        <v>248</v>
      </c>
      <c r="GI623" t="s">
        <v>4502</v>
      </c>
      <c r="GJ623" t="s">
        <v>4580</v>
      </c>
      <c r="GK623" t="s">
        <v>4502</v>
      </c>
      <c r="GL623" t="s">
        <v>4580</v>
      </c>
      <c r="GM623" t="s">
        <v>4580</v>
      </c>
    </row>
    <row r="624" spans="1:388" x14ac:dyDescent="0.25">
      <c r="A624">
        <v>240</v>
      </c>
      <c r="B624" t="s">
        <v>4855</v>
      </c>
      <c r="C624" t="s">
        <v>320</v>
      </c>
      <c r="D624" t="s">
        <v>1998</v>
      </c>
      <c r="E624" t="s">
        <v>2093</v>
      </c>
      <c r="F624" t="s">
        <v>2194</v>
      </c>
      <c r="G624" t="s">
        <v>245</v>
      </c>
      <c r="FG624" t="s">
        <v>246</v>
      </c>
      <c r="FH624" t="s">
        <v>4568</v>
      </c>
      <c r="FI624" t="s">
        <v>4568</v>
      </c>
      <c r="FJ624" t="s">
        <v>246</v>
      </c>
      <c r="FK624" t="s">
        <v>4573</v>
      </c>
      <c r="FL624" t="s">
        <v>4573</v>
      </c>
      <c r="MZ624" t="s">
        <v>4488</v>
      </c>
      <c r="NA624" t="s">
        <v>4489</v>
      </c>
      <c r="NB624" t="s">
        <v>4489</v>
      </c>
      <c r="NC624" t="s">
        <v>4489</v>
      </c>
      <c r="ND624" t="s">
        <v>4489</v>
      </c>
      <c r="NE624" t="s">
        <v>4489</v>
      </c>
      <c r="NF624" t="s">
        <v>4489</v>
      </c>
      <c r="NG624" t="s">
        <v>4489</v>
      </c>
      <c r="NI624" t="s">
        <v>4488</v>
      </c>
      <c r="NJ624" t="s">
        <v>4489</v>
      </c>
      <c r="NK624" t="s">
        <v>4489</v>
      </c>
      <c r="NL624" t="s">
        <v>4489</v>
      </c>
      <c r="NM624" t="s">
        <v>4489</v>
      </c>
      <c r="NN624" t="s">
        <v>4489</v>
      </c>
      <c r="NO624" t="s">
        <v>4489</v>
      </c>
      <c r="NP624" t="s">
        <v>4489</v>
      </c>
      <c r="NQ624" t="s">
        <v>4489</v>
      </c>
      <c r="NR624" t="s">
        <v>4489</v>
      </c>
      <c r="NS624" t="s">
        <v>4489</v>
      </c>
      <c r="NT624" t="s">
        <v>4489</v>
      </c>
      <c r="NU624" t="s">
        <v>4489</v>
      </c>
      <c r="NV624" t="s">
        <v>4489</v>
      </c>
      <c r="NW624" t="s">
        <v>4489</v>
      </c>
      <c r="NX624" t="s">
        <v>4489</v>
      </c>
    </row>
    <row r="625" spans="1:388" x14ac:dyDescent="0.25">
      <c r="A625">
        <v>282</v>
      </c>
      <c r="B625" t="s">
        <v>4855</v>
      </c>
      <c r="C625" t="s">
        <v>327</v>
      </c>
      <c r="D625" t="s">
        <v>1986</v>
      </c>
      <c r="E625" t="s">
        <v>2058</v>
      </c>
      <c r="F625" t="s">
        <v>4587</v>
      </c>
      <c r="G625" t="s">
        <v>245</v>
      </c>
      <c r="GH625" t="s">
        <v>248</v>
      </c>
      <c r="GI625" t="s">
        <v>4534</v>
      </c>
      <c r="GJ625" t="s">
        <v>4535</v>
      </c>
      <c r="GM625" t="s">
        <v>4535</v>
      </c>
    </row>
    <row r="626" spans="1:388" x14ac:dyDescent="0.25">
      <c r="A626">
        <v>283</v>
      </c>
      <c r="B626" t="s">
        <v>4855</v>
      </c>
      <c r="C626" t="s">
        <v>327</v>
      </c>
      <c r="D626" t="s">
        <v>1986</v>
      </c>
      <c r="E626" t="s">
        <v>2058</v>
      </c>
      <c r="F626" t="s">
        <v>4587</v>
      </c>
      <c r="G626" t="s">
        <v>245</v>
      </c>
      <c r="GH626" t="s">
        <v>248</v>
      </c>
      <c r="GI626" t="s">
        <v>4534</v>
      </c>
      <c r="GJ626" t="s">
        <v>4535</v>
      </c>
      <c r="GM626" t="s">
        <v>4535</v>
      </c>
    </row>
    <row r="627" spans="1:388" x14ac:dyDescent="0.25">
      <c r="A627">
        <v>284</v>
      </c>
      <c r="B627" t="s">
        <v>4855</v>
      </c>
      <c r="C627" t="s">
        <v>327</v>
      </c>
      <c r="D627" t="s">
        <v>1986</v>
      </c>
      <c r="E627" t="s">
        <v>2058</v>
      </c>
      <c r="F627" t="s">
        <v>4587</v>
      </c>
      <c r="G627" t="s">
        <v>245</v>
      </c>
      <c r="GH627" t="s">
        <v>248</v>
      </c>
      <c r="GI627" t="s">
        <v>4534</v>
      </c>
      <c r="GJ627" t="s">
        <v>4535</v>
      </c>
      <c r="GM627" t="s">
        <v>4535</v>
      </c>
    </row>
    <row r="628" spans="1:388" x14ac:dyDescent="0.25">
      <c r="A628">
        <v>285</v>
      </c>
      <c r="B628" t="s">
        <v>4855</v>
      </c>
      <c r="C628" t="s">
        <v>327</v>
      </c>
      <c r="D628" t="s">
        <v>1986</v>
      </c>
      <c r="E628" t="s">
        <v>2058</v>
      </c>
      <c r="F628" t="s">
        <v>4587</v>
      </c>
      <c r="G628" t="s">
        <v>245</v>
      </c>
      <c r="GH628" t="s">
        <v>248</v>
      </c>
      <c r="GI628" t="s">
        <v>4534</v>
      </c>
      <c r="GJ628" t="s">
        <v>4535</v>
      </c>
      <c r="GM628" t="s">
        <v>4535</v>
      </c>
    </row>
    <row r="629" spans="1:388" x14ac:dyDescent="0.25">
      <c r="A629">
        <v>286</v>
      </c>
      <c r="B629" t="s">
        <v>4913</v>
      </c>
      <c r="C629" t="s">
        <v>327</v>
      </c>
      <c r="D629" t="s">
        <v>1986</v>
      </c>
      <c r="E629" t="s">
        <v>2058</v>
      </c>
      <c r="F629" t="s">
        <v>4587</v>
      </c>
      <c r="G629" t="s">
        <v>245</v>
      </c>
      <c r="FM629" t="s">
        <v>249</v>
      </c>
      <c r="FN629" t="s">
        <v>4684</v>
      </c>
      <c r="FO629" t="s">
        <v>4513</v>
      </c>
      <c r="MZ629" t="s">
        <v>4488</v>
      </c>
      <c r="NA629" t="s">
        <v>4488</v>
      </c>
      <c r="NB629" t="s">
        <v>4489</v>
      </c>
      <c r="NC629" t="s">
        <v>4489</v>
      </c>
      <c r="ND629" t="s">
        <v>4489</v>
      </c>
      <c r="NE629" t="s">
        <v>4489</v>
      </c>
      <c r="NF629" t="s">
        <v>4489</v>
      </c>
      <c r="NG629" t="s">
        <v>4489</v>
      </c>
      <c r="NI629" t="s">
        <v>4488</v>
      </c>
      <c r="NJ629" t="s">
        <v>4489</v>
      </c>
      <c r="NK629" t="s">
        <v>4489</v>
      </c>
      <c r="NL629" t="s">
        <v>4489</v>
      </c>
      <c r="NM629" t="s">
        <v>4489</v>
      </c>
      <c r="NN629" t="s">
        <v>4489</v>
      </c>
      <c r="NO629" t="s">
        <v>4489</v>
      </c>
      <c r="NP629" t="s">
        <v>4489</v>
      </c>
      <c r="NQ629" t="s">
        <v>4489</v>
      </c>
      <c r="NR629" t="s">
        <v>4489</v>
      </c>
      <c r="NS629" t="s">
        <v>4489</v>
      </c>
      <c r="NT629" t="s">
        <v>4489</v>
      </c>
      <c r="NU629" t="s">
        <v>4489</v>
      </c>
      <c r="NV629" t="s">
        <v>4489</v>
      </c>
      <c r="NW629" t="s">
        <v>4489</v>
      </c>
      <c r="NX629" t="s">
        <v>4489</v>
      </c>
    </row>
    <row r="630" spans="1:388" x14ac:dyDescent="0.25">
      <c r="A630">
        <v>287</v>
      </c>
      <c r="B630" t="s">
        <v>4913</v>
      </c>
      <c r="C630" t="s">
        <v>327</v>
      </c>
      <c r="D630" t="s">
        <v>1986</v>
      </c>
      <c r="E630" t="s">
        <v>2058</v>
      </c>
      <c r="F630" t="s">
        <v>4587</v>
      </c>
      <c r="G630" t="s">
        <v>245</v>
      </c>
      <c r="FM630" t="s">
        <v>249</v>
      </c>
      <c r="FN630" t="s">
        <v>4589</v>
      </c>
      <c r="FO630" t="s">
        <v>5006</v>
      </c>
      <c r="MZ630" t="s">
        <v>4488</v>
      </c>
      <c r="NA630" t="s">
        <v>4488</v>
      </c>
      <c r="NB630" t="s">
        <v>4489</v>
      </c>
      <c r="NC630" t="s">
        <v>4489</v>
      </c>
      <c r="ND630" t="s">
        <v>4489</v>
      </c>
      <c r="NE630" t="s">
        <v>4489</v>
      </c>
      <c r="NF630" t="s">
        <v>4489</v>
      </c>
      <c r="NG630" t="s">
        <v>4489</v>
      </c>
      <c r="NI630" t="s">
        <v>4488</v>
      </c>
      <c r="NJ630" t="s">
        <v>4489</v>
      </c>
      <c r="NK630" t="s">
        <v>4489</v>
      </c>
      <c r="NL630" t="s">
        <v>4489</v>
      </c>
      <c r="NM630" t="s">
        <v>4489</v>
      </c>
      <c r="NN630" t="s">
        <v>4489</v>
      </c>
      <c r="NO630" t="s">
        <v>4489</v>
      </c>
      <c r="NP630" t="s">
        <v>4489</v>
      </c>
      <c r="NQ630" t="s">
        <v>4489</v>
      </c>
      <c r="NR630" t="s">
        <v>4489</v>
      </c>
      <c r="NS630" t="s">
        <v>4489</v>
      </c>
      <c r="NT630" t="s">
        <v>4489</v>
      </c>
      <c r="NU630" t="s">
        <v>4489</v>
      </c>
      <c r="NV630" t="s">
        <v>4489</v>
      </c>
      <c r="NW630" t="s">
        <v>4489</v>
      </c>
      <c r="NX630" t="s">
        <v>4489</v>
      </c>
    </row>
    <row r="631" spans="1:388" x14ac:dyDescent="0.25">
      <c r="A631">
        <v>288</v>
      </c>
      <c r="B631" t="s">
        <v>4913</v>
      </c>
      <c r="C631" t="s">
        <v>327</v>
      </c>
      <c r="D631" t="s">
        <v>1986</v>
      </c>
      <c r="E631" t="s">
        <v>2058</v>
      </c>
      <c r="F631" t="s">
        <v>4587</v>
      </c>
      <c r="G631" t="s">
        <v>245</v>
      </c>
      <c r="P631" t="s">
        <v>249</v>
      </c>
      <c r="Q631" t="s">
        <v>316</v>
      </c>
      <c r="R631" t="s">
        <v>4623</v>
      </c>
      <c r="S631" t="s">
        <v>4554</v>
      </c>
      <c r="T631" t="s">
        <v>4590</v>
      </c>
      <c r="U631" t="s">
        <v>9</v>
      </c>
      <c r="V631" t="s">
        <v>9</v>
      </c>
      <c r="W631" t="s">
        <v>4499</v>
      </c>
      <c r="BO631" t="s">
        <v>249</v>
      </c>
      <c r="BP631" t="s">
        <v>251</v>
      </c>
      <c r="BQ631" t="s">
        <v>848</v>
      </c>
      <c r="BR631" t="s">
        <v>4537</v>
      </c>
      <c r="BS631" t="s">
        <v>4537</v>
      </c>
      <c r="BT631" t="s">
        <v>9</v>
      </c>
      <c r="BU631" t="s">
        <v>9</v>
      </c>
      <c r="BV631" t="s">
        <v>4520</v>
      </c>
      <c r="CE631" t="s">
        <v>249</v>
      </c>
      <c r="CF631" t="s">
        <v>256</v>
      </c>
      <c r="CG631" t="s">
        <v>848</v>
      </c>
      <c r="CH631" t="s">
        <v>4546</v>
      </c>
      <c r="CI631" t="s">
        <v>4546</v>
      </c>
      <c r="CJ631" t="s">
        <v>9</v>
      </c>
      <c r="CK631" t="s">
        <v>9</v>
      </c>
      <c r="CL631" t="s">
        <v>4501</v>
      </c>
      <c r="GN631" t="s">
        <v>250</v>
      </c>
      <c r="GO631" t="s">
        <v>250</v>
      </c>
      <c r="GW631" t="s">
        <v>8</v>
      </c>
      <c r="GX631" t="s">
        <v>4562</v>
      </c>
      <c r="GY631" t="s">
        <v>1259</v>
      </c>
      <c r="HA631" t="s">
        <v>4530</v>
      </c>
      <c r="MZ631" t="s">
        <v>4488</v>
      </c>
      <c r="NA631" t="s">
        <v>4489</v>
      </c>
      <c r="NB631" t="s">
        <v>4489</v>
      </c>
      <c r="NC631" t="s">
        <v>4489</v>
      </c>
      <c r="ND631" t="s">
        <v>4489</v>
      </c>
      <c r="NE631" t="s">
        <v>4489</v>
      </c>
      <c r="NF631" t="s">
        <v>4489</v>
      </c>
      <c r="NG631" t="s">
        <v>4489</v>
      </c>
      <c r="NI631" t="s">
        <v>4488</v>
      </c>
      <c r="NJ631" t="s">
        <v>4489</v>
      </c>
      <c r="NK631" t="s">
        <v>4489</v>
      </c>
      <c r="NL631" t="s">
        <v>4489</v>
      </c>
      <c r="NM631" t="s">
        <v>4489</v>
      </c>
      <c r="NN631" t="s">
        <v>4489</v>
      </c>
      <c r="NO631" t="s">
        <v>4489</v>
      </c>
      <c r="NP631" t="s">
        <v>4489</v>
      </c>
      <c r="NQ631" t="s">
        <v>4489</v>
      </c>
      <c r="NR631" t="s">
        <v>4489</v>
      </c>
      <c r="NS631" t="s">
        <v>4489</v>
      </c>
      <c r="NT631" t="s">
        <v>4489</v>
      </c>
      <c r="NU631" t="s">
        <v>4489</v>
      </c>
      <c r="NV631" t="s">
        <v>4489</v>
      </c>
      <c r="NW631" t="s">
        <v>4489</v>
      </c>
      <c r="NX631" t="s">
        <v>4489</v>
      </c>
    </row>
    <row r="632" spans="1:388" x14ac:dyDescent="0.25">
      <c r="A632">
        <v>289</v>
      </c>
      <c r="B632" t="s">
        <v>4913</v>
      </c>
      <c r="C632" t="s">
        <v>327</v>
      </c>
      <c r="D632" t="s">
        <v>1986</v>
      </c>
      <c r="E632" t="s">
        <v>2058</v>
      </c>
      <c r="F632" t="s">
        <v>4587</v>
      </c>
      <c r="G632" t="s">
        <v>245</v>
      </c>
      <c r="P632" t="s">
        <v>249</v>
      </c>
      <c r="Q632" t="s">
        <v>247</v>
      </c>
      <c r="R632" t="s">
        <v>4623</v>
      </c>
      <c r="S632" t="s">
        <v>4515</v>
      </c>
      <c r="T632" t="s">
        <v>4614</v>
      </c>
      <c r="U632" t="s">
        <v>9</v>
      </c>
      <c r="V632" t="s">
        <v>9</v>
      </c>
      <c r="W632" t="s">
        <v>4520</v>
      </c>
      <c r="BO632" t="s">
        <v>249</v>
      </c>
      <c r="BP632" t="s">
        <v>251</v>
      </c>
      <c r="BQ632" t="s">
        <v>848</v>
      </c>
      <c r="BR632" t="s">
        <v>4568</v>
      </c>
      <c r="BS632" t="s">
        <v>4568</v>
      </c>
      <c r="BT632" t="s">
        <v>9</v>
      </c>
      <c r="BU632" t="s">
        <v>9</v>
      </c>
      <c r="BV632" t="s">
        <v>4499</v>
      </c>
      <c r="CE632" t="s">
        <v>249</v>
      </c>
      <c r="CF632" t="s">
        <v>256</v>
      </c>
      <c r="CG632" t="s">
        <v>848</v>
      </c>
      <c r="CH632" t="s">
        <v>4546</v>
      </c>
      <c r="CI632" t="s">
        <v>4546</v>
      </c>
      <c r="CJ632" t="s">
        <v>9</v>
      </c>
      <c r="CK632" t="s">
        <v>9</v>
      </c>
      <c r="CL632" t="s">
        <v>4501</v>
      </c>
      <c r="GN632" t="s">
        <v>250</v>
      </c>
      <c r="GO632" t="s">
        <v>250</v>
      </c>
      <c r="GW632" t="s">
        <v>8</v>
      </c>
      <c r="GX632" t="s">
        <v>4562</v>
      </c>
      <c r="GY632" t="s">
        <v>1259</v>
      </c>
      <c r="HA632" t="s">
        <v>4530</v>
      </c>
      <c r="MZ632" t="s">
        <v>4488</v>
      </c>
      <c r="NA632" t="s">
        <v>4489</v>
      </c>
      <c r="NB632" t="s">
        <v>4489</v>
      </c>
      <c r="NC632" t="s">
        <v>4489</v>
      </c>
      <c r="ND632" t="s">
        <v>4489</v>
      </c>
      <c r="NE632" t="s">
        <v>4489</v>
      </c>
      <c r="NF632" t="s">
        <v>4489</v>
      </c>
      <c r="NG632" t="s">
        <v>4489</v>
      </c>
      <c r="NI632" t="s">
        <v>4488</v>
      </c>
      <c r="NJ632" t="s">
        <v>4489</v>
      </c>
      <c r="NK632" t="s">
        <v>4489</v>
      </c>
      <c r="NL632" t="s">
        <v>4489</v>
      </c>
      <c r="NM632" t="s">
        <v>4489</v>
      </c>
      <c r="NN632" t="s">
        <v>4489</v>
      </c>
      <c r="NO632" t="s">
        <v>4489</v>
      </c>
      <c r="NP632" t="s">
        <v>4489</v>
      </c>
      <c r="NQ632" t="s">
        <v>4489</v>
      </c>
      <c r="NR632" t="s">
        <v>4489</v>
      </c>
      <c r="NS632" t="s">
        <v>4489</v>
      </c>
      <c r="NT632" t="s">
        <v>4489</v>
      </c>
      <c r="NU632" t="s">
        <v>4489</v>
      </c>
      <c r="NV632" t="s">
        <v>4489</v>
      </c>
      <c r="NW632" t="s">
        <v>4489</v>
      </c>
      <c r="NX632" t="s">
        <v>4489</v>
      </c>
    </row>
    <row r="633" spans="1:388" x14ac:dyDescent="0.25">
      <c r="A633">
        <v>290</v>
      </c>
      <c r="B633" t="s">
        <v>4913</v>
      </c>
      <c r="C633" t="s">
        <v>327</v>
      </c>
      <c r="D633" t="s">
        <v>1986</v>
      </c>
      <c r="E633" t="s">
        <v>2058</v>
      </c>
      <c r="F633" t="s">
        <v>4587</v>
      </c>
      <c r="G633" t="s">
        <v>245</v>
      </c>
      <c r="EV633" t="s">
        <v>249</v>
      </c>
      <c r="EW633" t="s">
        <v>4511</v>
      </c>
      <c r="EX633" t="s">
        <v>4511</v>
      </c>
      <c r="EY633" t="s">
        <v>249</v>
      </c>
      <c r="EZ633" t="s">
        <v>4491</v>
      </c>
      <c r="FA633" t="s">
        <v>4604</v>
      </c>
      <c r="FB633" t="s">
        <v>4604</v>
      </c>
      <c r="FC633" t="s">
        <v>249</v>
      </c>
      <c r="MZ633" t="s">
        <v>4488</v>
      </c>
      <c r="NA633" t="s">
        <v>4489</v>
      </c>
      <c r="NB633" t="s">
        <v>4489</v>
      </c>
      <c r="NC633" t="s">
        <v>4489</v>
      </c>
      <c r="ND633" t="s">
        <v>4489</v>
      </c>
      <c r="NE633" t="s">
        <v>4489</v>
      </c>
      <c r="NF633" t="s">
        <v>4489</v>
      </c>
      <c r="NG633" t="s">
        <v>4489</v>
      </c>
      <c r="NI633" t="s">
        <v>4488</v>
      </c>
      <c r="NJ633" t="s">
        <v>4489</v>
      </c>
      <c r="NK633" t="s">
        <v>4489</v>
      </c>
      <c r="NL633" t="s">
        <v>4489</v>
      </c>
      <c r="NM633" t="s">
        <v>4489</v>
      </c>
      <c r="NN633" t="s">
        <v>4489</v>
      </c>
      <c r="NO633" t="s">
        <v>4489</v>
      </c>
      <c r="NP633" t="s">
        <v>4489</v>
      </c>
      <c r="NQ633" t="s">
        <v>4489</v>
      </c>
      <c r="NR633" t="s">
        <v>4489</v>
      </c>
      <c r="NS633" t="s">
        <v>4489</v>
      </c>
      <c r="NT633" t="s">
        <v>4489</v>
      </c>
      <c r="NU633" t="s">
        <v>4489</v>
      </c>
      <c r="NV633" t="s">
        <v>4489</v>
      </c>
      <c r="NW633" t="s">
        <v>4489</v>
      </c>
      <c r="NX633" t="s">
        <v>4489</v>
      </c>
    </row>
    <row r="634" spans="1:388" x14ac:dyDescent="0.25">
      <c r="A634">
        <v>291</v>
      </c>
      <c r="B634" t="s">
        <v>4913</v>
      </c>
      <c r="C634" t="s">
        <v>327</v>
      </c>
      <c r="D634" t="s">
        <v>1986</v>
      </c>
      <c r="E634" t="s">
        <v>2058</v>
      </c>
      <c r="F634" t="s">
        <v>4587</v>
      </c>
      <c r="G634" t="s">
        <v>245</v>
      </c>
      <c r="EY634" t="s">
        <v>249</v>
      </c>
      <c r="EZ634" t="s">
        <v>4491</v>
      </c>
      <c r="FA634" t="s">
        <v>4556</v>
      </c>
      <c r="FB634" t="s">
        <v>4556</v>
      </c>
      <c r="FC634" t="s">
        <v>249</v>
      </c>
      <c r="FD634" t="s">
        <v>265</v>
      </c>
      <c r="FE634" t="s">
        <v>4534</v>
      </c>
      <c r="FF634" t="s">
        <v>4594</v>
      </c>
      <c r="MZ634" t="s">
        <v>4488</v>
      </c>
      <c r="NA634" t="s">
        <v>4489</v>
      </c>
      <c r="NB634" t="s">
        <v>4489</v>
      </c>
      <c r="NC634" t="s">
        <v>4489</v>
      </c>
      <c r="ND634" t="s">
        <v>4489</v>
      </c>
      <c r="NE634" t="s">
        <v>4489</v>
      </c>
      <c r="NF634" t="s">
        <v>4489</v>
      </c>
      <c r="NG634" t="s">
        <v>4489</v>
      </c>
      <c r="NI634" t="s">
        <v>4488</v>
      </c>
      <c r="NJ634" t="s">
        <v>4489</v>
      </c>
      <c r="NK634" t="s">
        <v>4489</v>
      </c>
      <c r="NL634" t="s">
        <v>4489</v>
      </c>
      <c r="NM634" t="s">
        <v>4489</v>
      </c>
      <c r="NN634" t="s">
        <v>4489</v>
      </c>
      <c r="NO634" t="s">
        <v>4489</v>
      </c>
      <c r="NP634" t="s">
        <v>4489</v>
      </c>
      <c r="NQ634" t="s">
        <v>4489</v>
      </c>
      <c r="NR634" t="s">
        <v>4489</v>
      </c>
      <c r="NS634" t="s">
        <v>4489</v>
      </c>
      <c r="NT634" t="s">
        <v>4489</v>
      </c>
      <c r="NU634" t="s">
        <v>4489</v>
      </c>
      <c r="NV634" t="s">
        <v>4489</v>
      </c>
      <c r="NW634" t="s">
        <v>4489</v>
      </c>
      <c r="NX634" t="s">
        <v>4489</v>
      </c>
    </row>
    <row r="635" spans="1:388" x14ac:dyDescent="0.25">
      <c r="A635">
        <v>292</v>
      </c>
      <c r="B635" t="s">
        <v>4913</v>
      </c>
      <c r="C635" t="s">
        <v>327</v>
      </c>
      <c r="D635" t="s">
        <v>1986</v>
      </c>
      <c r="E635" t="s">
        <v>2058</v>
      </c>
      <c r="F635" t="s">
        <v>4587</v>
      </c>
      <c r="G635" t="s">
        <v>245</v>
      </c>
      <c r="EV635" t="s">
        <v>249</v>
      </c>
      <c r="EW635" t="s">
        <v>4556</v>
      </c>
      <c r="EX635" t="s">
        <v>4556</v>
      </c>
      <c r="EY635" t="s">
        <v>249</v>
      </c>
      <c r="EZ635" t="s">
        <v>4491</v>
      </c>
      <c r="FA635" t="s">
        <v>4509</v>
      </c>
      <c r="FB635" t="s">
        <v>4509</v>
      </c>
      <c r="MZ635" t="s">
        <v>4488</v>
      </c>
      <c r="NA635" t="s">
        <v>4489</v>
      </c>
      <c r="NB635" t="s">
        <v>4489</v>
      </c>
      <c r="NC635" t="s">
        <v>4489</v>
      </c>
      <c r="ND635" t="s">
        <v>4489</v>
      </c>
      <c r="NE635" t="s">
        <v>4489</v>
      </c>
      <c r="NF635" t="s">
        <v>4489</v>
      </c>
      <c r="NG635" t="s">
        <v>4489</v>
      </c>
      <c r="NI635" t="s">
        <v>4488</v>
      </c>
      <c r="NJ635" t="s">
        <v>4489</v>
      </c>
      <c r="NK635" t="s">
        <v>4489</v>
      </c>
      <c r="NL635" t="s">
        <v>4489</v>
      </c>
      <c r="NM635" t="s">
        <v>4489</v>
      </c>
      <c r="NN635" t="s">
        <v>4489</v>
      </c>
      <c r="NO635" t="s">
        <v>4489</v>
      </c>
      <c r="NP635" t="s">
        <v>4489</v>
      </c>
      <c r="NQ635" t="s">
        <v>4489</v>
      </c>
      <c r="NR635" t="s">
        <v>4489</v>
      </c>
      <c r="NS635" t="s">
        <v>4489</v>
      </c>
      <c r="NT635" t="s">
        <v>4489</v>
      </c>
      <c r="NU635" t="s">
        <v>4489</v>
      </c>
      <c r="NV635" t="s">
        <v>4489</v>
      </c>
      <c r="NW635" t="s">
        <v>4489</v>
      </c>
      <c r="NX635" t="s">
        <v>4489</v>
      </c>
    </row>
    <row r="636" spans="1:388" x14ac:dyDescent="0.25">
      <c r="A636">
        <v>293</v>
      </c>
      <c r="B636" t="s">
        <v>4913</v>
      </c>
      <c r="C636" t="s">
        <v>327</v>
      </c>
      <c r="D636" t="s">
        <v>1986</v>
      </c>
      <c r="E636" t="s">
        <v>2058</v>
      </c>
      <c r="F636" t="s">
        <v>4587</v>
      </c>
      <c r="G636" t="s">
        <v>245</v>
      </c>
      <c r="EV636" t="s">
        <v>249</v>
      </c>
      <c r="EW636" t="s">
        <v>4643</v>
      </c>
      <c r="EX636" t="s">
        <v>4643</v>
      </c>
      <c r="EY636" t="s">
        <v>249</v>
      </c>
      <c r="EZ636" t="s">
        <v>4491</v>
      </c>
      <c r="FA636" t="s">
        <v>4556</v>
      </c>
      <c r="FB636" t="s">
        <v>4556</v>
      </c>
      <c r="FC636" t="s">
        <v>249</v>
      </c>
      <c r="FD636" t="s">
        <v>265</v>
      </c>
      <c r="FE636" t="s">
        <v>4534</v>
      </c>
      <c r="FF636" t="s">
        <v>4594</v>
      </c>
      <c r="MZ636" t="s">
        <v>4488</v>
      </c>
      <c r="NA636" t="s">
        <v>4489</v>
      </c>
      <c r="NB636" t="s">
        <v>4489</v>
      </c>
      <c r="NC636" t="s">
        <v>4489</v>
      </c>
      <c r="ND636" t="s">
        <v>4489</v>
      </c>
      <c r="NE636" t="s">
        <v>4489</v>
      </c>
      <c r="NF636" t="s">
        <v>4489</v>
      </c>
      <c r="NG636" t="s">
        <v>4489</v>
      </c>
      <c r="NI636" t="s">
        <v>4488</v>
      </c>
      <c r="NJ636" t="s">
        <v>4489</v>
      </c>
      <c r="NK636" t="s">
        <v>4489</v>
      </c>
      <c r="NL636" t="s">
        <v>4489</v>
      </c>
      <c r="NM636" t="s">
        <v>4489</v>
      </c>
      <c r="NN636" t="s">
        <v>4489</v>
      </c>
      <c r="NO636" t="s">
        <v>4489</v>
      </c>
      <c r="NP636" t="s">
        <v>4489</v>
      </c>
      <c r="NQ636" t="s">
        <v>4489</v>
      </c>
      <c r="NR636" t="s">
        <v>4489</v>
      </c>
      <c r="NS636" t="s">
        <v>4489</v>
      </c>
      <c r="NT636" t="s">
        <v>4489</v>
      </c>
      <c r="NU636" t="s">
        <v>4489</v>
      </c>
      <c r="NV636" t="s">
        <v>4489</v>
      </c>
      <c r="NW636" t="s">
        <v>4489</v>
      </c>
      <c r="NX636" t="s">
        <v>4489</v>
      </c>
    </row>
    <row r="637" spans="1:388" x14ac:dyDescent="0.25">
      <c r="A637">
        <v>294</v>
      </c>
      <c r="B637" t="s">
        <v>4913</v>
      </c>
      <c r="C637" t="s">
        <v>327</v>
      </c>
      <c r="D637" t="s">
        <v>1986</v>
      </c>
      <c r="E637" t="s">
        <v>2058</v>
      </c>
      <c r="F637" t="s">
        <v>4587</v>
      </c>
      <c r="G637" t="s">
        <v>245</v>
      </c>
      <c r="FG637" t="s">
        <v>249</v>
      </c>
      <c r="FH637" t="s">
        <v>4588</v>
      </c>
      <c r="FI637" t="s">
        <v>4588</v>
      </c>
      <c r="FJ637" t="s">
        <v>249</v>
      </c>
      <c r="FK637" t="s">
        <v>4539</v>
      </c>
      <c r="FL637" t="s">
        <v>4539</v>
      </c>
      <c r="MZ637" t="s">
        <v>4488</v>
      </c>
      <c r="NA637" t="s">
        <v>4489</v>
      </c>
      <c r="NB637" t="s">
        <v>4489</v>
      </c>
      <c r="NC637" t="s">
        <v>4489</v>
      </c>
      <c r="ND637" t="s">
        <v>4489</v>
      </c>
      <c r="NE637" t="s">
        <v>4489</v>
      </c>
      <c r="NF637" t="s">
        <v>4489</v>
      </c>
      <c r="NG637" t="s">
        <v>4489</v>
      </c>
      <c r="NI637" t="s">
        <v>4488</v>
      </c>
      <c r="NJ637" t="s">
        <v>4489</v>
      </c>
      <c r="NK637" t="s">
        <v>4489</v>
      </c>
      <c r="NL637" t="s">
        <v>4489</v>
      </c>
      <c r="NM637" t="s">
        <v>4489</v>
      </c>
      <c r="NN637" t="s">
        <v>4489</v>
      </c>
      <c r="NO637" t="s">
        <v>4489</v>
      </c>
      <c r="NP637" t="s">
        <v>4489</v>
      </c>
      <c r="NQ637" t="s">
        <v>4489</v>
      </c>
      <c r="NR637" t="s">
        <v>4489</v>
      </c>
      <c r="NS637" t="s">
        <v>4489</v>
      </c>
      <c r="NT637" t="s">
        <v>4489</v>
      </c>
      <c r="NU637" t="s">
        <v>4489</v>
      </c>
      <c r="NV637" t="s">
        <v>4489</v>
      </c>
      <c r="NW637" t="s">
        <v>4489</v>
      </c>
      <c r="NX637" t="s">
        <v>4489</v>
      </c>
    </row>
    <row r="638" spans="1:388" x14ac:dyDescent="0.25">
      <c r="A638">
        <v>295</v>
      </c>
      <c r="B638" t="s">
        <v>4913</v>
      </c>
      <c r="C638" t="s">
        <v>327</v>
      </c>
      <c r="D638" t="s">
        <v>1986</v>
      </c>
      <c r="E638" t="s">
        <v>2058</v>
      </c>
      <c r="F638" t="s">
        <v>4587</v>
      </c>
      <c r="G638" t="s">
        <v>245</v>
      </c>
      <c r="FG638" t="s">
        <v>249</v>
      </c>
      <c r="FH638" t="s">
        <v>4537</v>
      </c>
      <c r="FI638" t="s">
        <v>4537</v>
      </c>
      <c r="FJ638" t="s">
        <v>249</v>
      </c>
      <c r="FK638" t="s">
        <v>4590</v>
      </c>
      <c r="FL638" t="s">
        <v>4590</v>
      </c>
      <c r="MZ638" t="s">
        <v>4488</v>
      </c>
      <c r="NA638" t="s">
        <v>4489</v>
      </c>
      <c r="NB638" t="s">
        <v>4489</v>
      </c>
      <c r="NC638" t="s">
        <v>4489</v>
      </c>
      <c r="ND638" t="s">
        <v>4489</v>
      </c>
      <c r="NE638" t="s">
        <v>4489</v>
      </c>
      <c r="NF638" t="s">
        <v>4489</v>
      </c>
      <c r="NG638" t="s">
        <v>4489</v>
      </c>
      <c r="NI638" t="s">
        <v>4488</v>
      </c>
      <c r="NJ638" t="s">
        <v>4489</v>
      </c>
      <c r="NK638" t="s">
        <v>4489</v>
      </c>
      <c r="NL638" t="s">
        <v>4489</v>
      </c>
      <c r="NM638" t="s">
        <v>4489</v>
      </c>
      <c r="NN638" t="s">
        <v>4489</v>
      </c>
      <c r="NO638" t="s">
        <v>4489</v>
      </c>
      <c r="NP638" t="s">
        <v>4489</v>
      </c>
      <c r="NQ638" t="s">
        <v>4489</v>
      </c>
      <c r="NR638" t="s">
        <v>4489</v>
      </c>
      <c r="NS638" t="s">
        <v>4489</v>
      </c>
      <c r="NT638" t="s">
        <v>4489</v>
      </c>
      <c r="NU638" t="s">
        <v>4489</v>
      </c>
      <c r="NV638" t="s">
        <v>4489</v>
      </c>
      <c r="NW638" t="s">
        <v>4489</v>
      </c>
      <c r="NX638" t="s">
        <v>4489</v>
      </c>
    </row>
    <row r="639" spans="1:388" x14ac:dyDescent="0.25">
      <c r="A639">
        <v>296</v>
      </c>
      <c r="B639" t="s">
        <v>4913</v>
      </c>
      <c r="C639" t="s">
        <v>327</v>
      </c>
      <c r="D639" t="s">
        <v>1986</v>
      </c>
      <c r="E639" t="s">
        <v>2058</v>
      </c>
      <c r="F639" t="s">
        <v>4587</v>
      </c>
      <c r="G639" t="s">
        <v>245</v>
      </c>
      <c r="FG639" t="s">
        <v>249</v>
      </c>
      <c r="FJ639" t="s">
        <v>249</v>
      </c>
      <c r="FK639" t="s">
        <v>4528</v>
      </c>
      <c r="FL639" t="s">
        <v>4528</v>
      </c>
      <c r="MZ639" t="s">
        <v>4488</v>
      </c>
      <c r="NA639" t="s">
        <v>4489</v>
      </c>
      <c r="NB639" t="s">
        <v>4489</v>
      </c>
      <c r="NC639" t="s">
        <v>4489</v>
      </c>
      <c r="ND639" t="s">
        <v>4489</v>
      </c>
      <c r="NE639" t="s">
        <v>4489</v>
      </c>
      <c r="NF639" t="s">
        <v>4489</v>
      </c>
      <c r="NG639" t="s">
        <v>4489</v>
      </c>
      <c r="NI639" t="s">
        <v>4488</v>
      </c>
      <c r="NJ639" t="s">
        <v>4489</v>
      </c>
      <c r="NK639" t="s">
        <v>4489</v>
      </c>
      <c r="NL639" t="s">
        <v>4489</v>
      </c>
      <c r="NM639" t="s">
        <v>4489</v>
      </c>
      <c r="NN639" t="s">
        <v>4489</v>
      </c>
      <c r="NO639" t="s">
        <v>4489</v>
      </c>
      <c r="NP639" t="s">
        <v>4489</v>
      </c>
      <c r="NQ639" t="s">
        <v>4489</v>
      </c>
      <c r="NR639" t="s">
        <v>4489</v>
      </c>
      <c r="NS639" t="s">
        <v>4489</v>
      </c>
      <c r="NT639" t="s">
        <v>4489</v>
      </c>
      <c r="NU639" t="s">
        <v>4489</v>
      </c>
      <c r="NV639" t="s">
        <v>4489</v>
      </c>
      <c r="NW639" t="s">
        <v>4489</v>
      </c>
      <c r="NX639" t="s">
        <v>4489</v>
      </c>
    </row>
    <row r="640" spans="1:388" x14ac:dyDescent="0.25">
      <c r="A640">
        <v>297</v>
      </c>
      <c r="B640" t="s">
        <v>4913</v>
      </c>
      <c r="C640" t="s">
        <v>327</v>
      </c>
      <c r="D640" t="s">
        <v>1986</v>
      </c>
      <c r="E640" t="s">
        <v>2058</v>
      </c>
      <c r="F640" t="s">
        <v>4587</v>
      </c>
      <c r="G640" t="s">
        <v>245</v>
      </c>
      <c r="FG640" t="s">
        <v>249</v>
      </c>
      <c r="FJ640" t="s">
        <v>249</v>
      </c>
      <c r="FK640" t="s">
        <v>4595</v>
      </c>
      <c r="FL640" t="s">
        <v>4595</v>
      </c>
      <c r="MZ640" t="s">
        <v>4488</v>
      </c>
      <c r="NA640" t="s">
        <v>4489</v>
      </c>
      <c r="NB640" t="s">
        <v>4489</v>
      </c>
      <c r="NC640" t="s">
        <v>4489</v>
      </c>
      <c r="ND640" t="s">
        <v>4489</v>
      </c>
      <c r="NE640" t="s">
        <v>4489</v>
      </c>
      <c r="NF640" t="s">
        <v>4489</v>
      </c>
      <c r="NG640" t="s">
        <v>4489</v>
      </c>
      <c r="NI640" t="s">
        <v>4488</v>
      </c>
      <c r="NJ640" t="s">
        <v>4489</v>
      </c>
      <c r="NK640" t="s">
        <v>4489</v>
      </c>
      <c r="NL640" t="s">
        <v>4489</v>
      </c>
      <c r="NM640" t="s">
        <v>4489</v>
      </c>
      <c r="NN640" t="s">
        <v>4489</v>
      </c>
      <c r="NO640" t="s">
        <v>4489</v>
      </c>
      <c r="NP640" t="s">
        <v>4489</v>
      </c>
      <c r="NQ640" t="s">
        <v>4489</v>
      </c>
      <c r="NR640" t="s">
        <v>4489</v>
      </c>
      <c r="NS640" t="s">
        <v>4489</v>
      </c>
      <c r="NT640" t="s">
        <v>4489</v>
      </c>
      <c r="NU640" t="s">
        <v>4489</v>
      </c>
      <c r="NV640" t="s">
        <v>4489</v>
      </c>
      <c r="NW640" t="s">
        <v>4489</v>
      </c>
      <c r="NX640" t="s">
        <v>4489</v>
      </c>
    </row>
    <row r="641" spans="1:388" x14ac:dyDescent="0.25">
      <c r="A641">
        <v>298</v>
      </c>
      <c r="B641" t="s">
        <v>4913</v>
      </c>
      <c r="C641" t="s">
        <v>327</v>
      </c>
      <c r="D641" t="s">
        <v>1986</v>
      </c>
      <c r="E641" t="s">
        <v>2058</v>
      </c>
      <c r="F641" t="s">
        <v>4587</v>
      </c>
      <c r="G641" t="s">
        <v>245</v>
      </c>
      <c r="DE641" t="s">
        <v>249</v>
      </c>
      <c r="DF641" t="s">
        <v>261</v>
      </c>
      <c r="DG641" t="s">
        <v>4526</v>
      </c>
      <c r="DH641" t="s">
        <v>4561</v>
      </c>
      <c r="DI641" t="s">
        <v>9</v>
      </c>
      <c r="DJ641" t="s">
        <v>9</v>
      </c>
      <c r="DK641" t="s">
        <v>4501</v>
      </c>
      <c r="DL641" t="s">
        <v>249</v>
      </c>
      <c r="DM641" t="s">
        <v>4490</v>
      </c>
      <c r="DN641" t="s">
        <v>4490</v>
      </c>
      <c r="DO641" t="s">
        <v>9</v>
      </c>
      <c r="DP641" t="s">
        <v>9</v>
      </c>
      <c r="DQ641" t="s">
        <v>4499</v>
      </c>
      <c r="DR641" t="s">
        <v>249</v>
      </c>
      <c r="DS641" t="s">
        <v>4496</v>
      </c>
      <c r="DT641" t="s">
        <v>4496</v>
      </c>
      <c r="DU641" t="s">
        <v>9</v>
      </c>
      <c r="DV641" t="s">
        <v>9</v>
      </c>
      <c r="DW641" t="s">
        <v>4501</v>
      </c>
      <c r="DX641" t="s">
        <v>249</v>
      </c>
      <c r="DY641" t="s">
        <v>4509</v>
      </c>
      <c r="DZ641" t="s">
        <v>4509</v>
      </c>
      <c r="EA641" t="s">
        <v>9</v>
      </c>
      <c r="EB641" t="s">
        <v>9</v>
      </c>
      <c r="EC641" t="s">
        <v>4499</v>
      </c>
      <c r="EJ641" t="s">
        <v>249</v>
      </c>
      <c r="EK641" t="s">
        <v>4538</v>
      </c>
      <c r="EL641" t="s">
        <v>4538</v>
      </c>
      <c r="EM641" t="s">
        <v>9</v>
      </c>
      <c r="EN641" t="s">
        <v>9</v>
      </c>
      <c r="EO641" t="s">
        <v>4501</v>
      </c>
      <c r="EP641" t="s">
        <v>249</v>
      </c>
      <c r="EQ641" t="s">
        <v>4614</v>
      </c>
      <c r="ER641" t="s">
        <v>4614</v>
      </c>
      <c r="ES641" t="s">
        <v>9</v>
      </c>
      <c r="ET641" t="s">
        <v>9</v>
      </c>
      <c r="EU641" t="s">
        <v>4499</v>
      </c>
      <c r="GP641" t="s">
        <v>250</v>
      </c>
      <c r="HB641" t="s">
        <v>8</v>
      </c>
      <c r="HC641" t="s">
        <v>4562</v>
      </c>
      <c r="HD641" t="s">
        <v>324</v>
      </c>
      <c r="HE641" t="s">
        <v>1259</v>
      </c>
      <c r="HG641" t="s">
        <v>4530</v>
      </c>
      <c r="MZ641" t="s">
        <v>4488</v>
      </c>
      <c r="NA641" t="s">
        <v>4489</v>
      </c>
      <c r="NB641" t="s">
        <v>4489</v>
      </c>
      <c r="NC641" t="s">
        <v>4489</v>
      </c>
      <c r="ND641" t="s">
        <v>4489</v>
      </c>
      <c r="NE641" t="s">
        <v>4489</v>
      </c>
      <c r="NF641" t="s">
        <v>4489</v>
      </c>
      <c r="NG641" t="s">
        <v>4489</v>
      </c>
      <c r="NI641" t="s">
        <v>4488</v>
      </c>
      <c r="NJ641" t="s">
        <v>4489</v>
      </c>
      <c r="NK641" t="s">
        <v>4489</v>
      </c>
      <c r="NL641" t="s">
        <v>4489</v>
      </c>
      <c r="NM641" t="s">
        <v>4489</v>
      </c>
      <c r="NN641" t="s">
        <v>4489</v>
      </c>
      <c r="NO641" t="s">
        <v>4489</v>
      </c>
      <c r="NP641" t="s">
        <v>4489</v>
      </c>
      <c r="NQ641" t="s">
        <v>4489</v>
      </c>
      <c r="NR641" t="s">
        <v>4489</v>
      </c>
      <c r="NS641" t="s">
        <v>4489</v>
      </c>
      <c r="NT641" t="s">
        <v>4489</v>
      </c>
      <c r="NU641" t="s">
        <v>4489</v>
      </c>
      <c r="NV641" t="s">
        <v>4489</v>
      </c>
      <c r="NW641" t="s">
        <v>4489</v>
      </c>
      <c r="NX641" t="s">
        <v>4489</v>
      </c>
    </row>
    <row r="642" spans="1:388" x14ac:dyDescent="0.25">
      <c r="A642">
        <v>299</v>
      </c>
      <c r="B642" t="s">
        <v>4913</v>
      </c>
      <c r="C642" t="s">
        <v>327</v>
      </c>
      <c r="D642" t="s">
        <v>1986</v>
      </c>
      <c r="E642" t="s">
        <v>2058</v>
      </c>
      <c r="F642" t="s">
        <v>4587</v>
      </c>
      <c r="G642" t="s">
        <v>245</v>
      </c>
      <c r="DE642" t="s">
        <v>249</v>
      </c>
      <c r="DF642" t="s">
        <v>261</v>
      </c>
      <c r="DG642" t="s">
        <v>4526</v>
      </c>
      <c r="DH642" t="s">
        <v>4561</v>
      </c>
      <c r="DI642" t="s">
        <v>9</v>
      </c>
      <c r="DJ642" t="s">
        <v>9</v>
      </c>
      <c r="DK642" t="s">
        <v>4501</v>
      </c>
      <c r="DL642" t="s">
        <v>249</v>
      </c>
      <c r="DM642" t="s">
        <v>4490</v>
      </c>
      <c r="DN642" t="s">
        <v>4490</v>
      </c>
      <c r="DO642" t="s">
        <v>9</v>
      </c>
      <c r="DP642" t="s">
        <v>9</v>
      </c>
      <c r="DQ642" t="s">
        <v>4501</v>
      </c>
      <c r="DX642" t="s">
        <v>249</v>
      </c>
      <c r="DY642" t="s">
        <v>4509</v>
      </c>
      <c r="DZ642" t="s">
        <v>4509</v>
      </c>
      <c r="EA642" t="s">
        <v>9</v>
      </c>
      <c r="EB642" t="s">
        <v>9</v>
      </c>
      <c r="EC642" t="s">
        <v>4520</v>
      </c>
      <c r="EJ642" t="s">
        <v>249</v>
      </c>
      <c r="EK642" t="s">
        <v>4685</v>
      </c>
      <c r="EL642" t="s">
        <v>4685</v>
      </c>
      <c r="EM642" t="s">
        <v>9</v>
      </c>
      <c r="EN642" t="s">
        <v>9</v>
      </c>
      <c r="EO642" t="s">
        <v>4499</v>
      </c>
      <c r="EP642" t="s">
        <v>249</v>
      </c>
      <c r="EQ642" t="s">
        <v>4522</v>
      </c>
      <c r="ER642" t="s">
        <v>4522</v>
      </c>
      <c r="ES642" t="s">
        <v>9</v>
      </c>
      <c r="ET642" t="s">
        <v>9</v>
      </c>
      <c r="EU642" t="s">
        <v>4532</v>
      </c>
      <c r="GP642" t="s">
        <v>250</v>
      </c>
      <c r="HB642" t="s">
        <v>8</v>
      </c>
      <c r="HC642" t="s">
        <v>4562</v>
      </c>
      <c r="HD642" t="s">
        <v>324</v>
      </c>
      <c r="HE642" t="s">
        <v>1259</v>
      </c>
      <c r="HG642" t="s">
        <v>4530</v>
      </c>
      <c r="MZ642" t="s">
        <v>4488</v>
      </c>
      <c r="NA642" t="s">
        <v>4489</v>
      </c>
      <c r="NB642" t="s">
        <v>4489</v>
      </c>
      <c r="NC642" t="s">
        <v>4489</v>
      </c>
      <c r="ND642" t="s">
        <v>4489</v>
      </c>
      <c r="NE642" t="s">
        <v>4489</v>
      </c>
      <c r="NF642" t="s">
        <v>4489</v>
      </c>
      <c r="NG642" t="s">
        <v>4489</v>
      </c>
      <c r="NI642" t="s">
        <v>4488</v>
      </c>
      <c r="NJ642" t="s">
        <v>4489</v>
      </c>
      <c r="NK642" t="s">
        <v>4489</v>
      </c>
      <c r="NL642" t="s">
        <v>4489</v>
      </c>
      <c r="NM642" t="s">
        <v>4489</v>
      </c>
      <c r="NN642" t="s">
        <v>4489</v>
      </c>
      <c r="NO642" t="s">
        <v>4489</v>
      </c>
      <c r="NP642" t="s">
        <v>4489</v>
      </c>
      <c r="NQ642" t="s">
        <v>4489</v>
      </c>
      <c r="NR642" t="s">
        <v>4489</v>
      </c>
      <c r="NS642" t="s">
        <v>4489</v>
      </c>
      <c r="NT642" t="s">
        <v>4489</v>
      </c>
      <c r="NU642" t="s">
        <v>4489</v>
      </c>
      <c r="NV642" t="s">
        <v>4489</v>
      </c>
      <c r="NW642" t="s">
        <v>4489</v>
      </c>
      <c r="NX642" t="s">
        <v>4489</v>
      </c>
    </row>
    <row r="643" spans="1:388" x14ac:dyDescent="0.25">
      <c r="A643">
        <v>300</v>
      </c>
      <c r="B643" t="s">
        <v>4913</v>
      </c>
      <c r="C643" t="s">
        <v>327</v>
      </c>
      <c r="D643" t="s">
        <v>1986</v>
      </c>
      <c r="E643" t="s">
        <v>2058</v>
      </c>
      <c r="F643" t="s">
        <v>4587</v>
      </c>
      <c r="G643" t="s">
        <v>245</v>
      </c>
      <c r="DE643" t="s">
        <v>249</v>
      </c>
      <c r="DF643" t="s">
        <v>278</v>
      </c>
      <c r="DG643" t="s">
        <v>4494</v>
      </c>
      <c r="DH643" t="s">
        <v>4494</v>
      </c>
      <c r="DI643" t="s">
        <v>9</v>
      </c>
      <c r="DJ643" t="s">
        <v>9</v>
      </c>
      <c r="DK643" t="s">
        <v>4532</v>
      </c>
      <c r="DL643" t="s">
        <v>249</v>
      </c>
      <c r="DM643" t="s">
        <v>4490</v>
      </c>
      <c r="DN643" t="s">
        <v>4490</v>
      </c>
      <c r="DO643" t="s">
        <v>9</v>
      </c>
      <c r="DP643" t="s">
        <v>9</v>
      </c>
      <c r="DQ643" t="s">
        <v>4501</v>
      </c>
      <c r="DR643" t="s">
        <v>249</v>
      </c>
      <c r="DS643" t="s">
        <v>4496</v>
      </c>
      <c r="DT643" t="s">
        <v>4496</v>
      </c>
      <c r="DU643" t="s">
        <v>9</v>
      </c>
      <c r="DV643" t="s">
        <v>9</v>
      </c>
      <c r="DW643" t="s">
        <v>4532</v>
      </c>
      <c r="EJ643" t="s">
        <v>249</v>
      </c>
      <c r="EK643" t="s">
        <v>4685</v>
      </c>
      <c r="EL643" t="s">
        <v>4685</v>
      </c>
      <c r="EM643" t="s">
        <v>9</v>
      </c>
      <c r="EN643" t="s">
        <v>9</v>
      </c>
      <c r="EO643" t="s">
        <v>4520</v>
      </c>
      <c r="EP643" t="s">
        <v>249</v>
      </c>
      <c r="EQ643" t="s">
        <v>4614</v>
      </c>
      <c r="ER643" t="s">
        <v>4614</v>
      </c>
      <c r="ES643" t="s">
        <v>9</v>
      </c>
      <c r="ET643" t="s">
        <v>9</v>
      </c>
      <c r="EU643" t="s">
        <v>4499</v>
      </c>
      <c r="GP643" t="s">
        <v>250</v>
      </c>
      <c r="HB643" t="s">
        <v>8</v>
      </c>
      <c r="HC643" t="s">
        <v>4562</v>
      </c>
      <c r="HD643" t="s">
        <v>324</v>
      </c>
      <c r="HE643" t="s">
        <v>1259</v>
      </c>
      <c r="HG643" t="s">
        <v>4530</v>
      </c>
      <c r="MZ643" t="s">
        <v>4488</v>
      </c>
      <c r="NA643" t="s">
        <v>4489</v>
      </c>
      <c r="NB643" t="s">
        <v>4488</v>
      </c>
      <c r="NC643" t="s">
        <v>4489</v>
      </c>
      <c r="ND643" t="s">
        <v>4489</v>
      </c>
      <c r="NE643" t="s">
        <v>4489</v>
      </c>
      <c r="NF643" t="s">
        <v>4489</v>
      </c>
      <c r="NG643" t="s">
        <v>4489</v>
      </c>
      <c r="NI643" t="s">
        <v>4488</v>
      </c>
      <c r="NJ643" t="s">
        <v>4489</v>
      </c>
      <c r="NK643" t="s">
        <v>4489</v>
      </c>
      <c r="NL643" t="s">
        <v>4489</v>
      </c>
      <c r="NM643" t="s">
        <v>4489</v>
      </c>
      <c r="NN643" t="s">
        <v>4489</v>
      </c>
      <c r="NO643" t="s">
        <v>4489</v>
      </c>
      <c r="NP643" t="s">
        <v>4489</v>
      </c>
      <c r="NQ643" t="s">
        <v>4489</v>
      </c>
      <c r="NR643" t="s">
        <v>4489</v>
      </c>
      <c r="NS643" t="s">
        <v>4489</v>
      </c>
      <c r="NT643" t="s">
        <v>4489</v>
      </c>
      <c r="NU643" t="s">
        <v>4489</v>
      </c>
      <c r="NV643" t="s">
        <v>4489</v>
      </c>
      <c r="NW643" t="s">
        <v>4489</v>
      </c>
      <c r="NX643" t="s">
        <v>4489</v>
      </c>
    </row>
    <row r="644" spans="1:388" x14ac:dyDescent="0.25">
      <c r="A644">
        <v>301</v>
      </c>
      <c r="B644" t="s">
        <v>4913</v>
      </c>
      <c r="C644" t="s">
        <v>327</v>
      </c>
      <c r="D644" t="s">
        <v>1986</v>
      </c>
      <c r="E644" t="s">
        <v>2058</v>
      </c>
      <c r="F644" t="s">
        <v>4587</v>
      </c>
      <c r="G644" t="s">
        <v>245</v>
      </c>
      <c r="DE644" t="s">
        <v>249</v>
      </c>
      <c r="DF644" t="s">
        <v>261</v>
      </c>
      <c r="DG644" t="s">
        <v>4526</v>
      </c>
      <c r="DH644" t="s">
        <v>4561</v>
      </c>
      <c r="DI644" t="s">
        <v>9</v>
      </c>
      <c r="DJ644" t="s">
        <v>9</v>
      </c>
      <c r="DK644" t="s">
        <v>4532</v>
      </c>
      <c r="DL644" t="s">
        <v>249</v>
      </c>
      <c r="DM644" t="s">
        <v>4490</v>
      </c>
      <c r="DN644" t="s">
        <v>4490</v>
      </c>
      <c r="DO644" t="s">
        <v>9</v>
      </c>
      <c r="DP644" t="s">
        <v>9</v>
      </c>
      <c r="DQ644" t="s">
        <v>4501</v>
      </c>
      <c r="DR644" t="s">
        <v>249</v>
      </c>
      <c r="DS644" t="s">
        <v>4496</v>
      </c>
      <c r="DT644" t="s">
        <v>4496</v>
      </c>
      <c r="DU644" t="s">
        <v>9</v>
      </c>
      <c r="DV644" t="s">
        <v>9</v>
      </c>
      <c r="DW644" t="s">
        <v>4501</v>
      </c>
      <c r="EP644" t="s">
        <v>249</v>
      </c>
      <c r="EQ644" t="s">
        <v>4522</v>
      </c>
      <c r="ER644" t="s">
        <v>4522</v>
      </c>
      <c r="ES644" t="s">
        <v>9</v>
      </c>
      <c r="ET644" t="s">
        <v>9</v>
      </c>
      <c r="EU644" t="s">
        <v>4499</v>
      </c>
      <c r="GP644" t="s">
        <v>250</v>
      </c>
      <c r="HB644" t="s">
        <v>8</v>
      </c>
      <c r="HC644" t="s">
        <v>4562</v>
      </c>
      <c r="HD644" t="s">
        <v>324</v>
      </c>
      <c r="HE644" t="s">
        <v>1259</v>
      </c>
      <c r="HG644" t="s">
        <v>4530</v>
      </c>
      <c r="MZ644" t="s">
        <v>4488</v>
      </c>
      <c r="NA644" t="s">
        <v>4489</v>
      </c>
      <c r="NB644" t="s">
        <v>4488</v>
      </c>
      <c r="NC644" t="s">
        <v>4489</v>
      </c>
      <c r="ND644" t="s">
        <v>4489</v>
      </c>
      <c r="NE644" t="s">
        <v>4489</v>
      </c>
      <c r="NF644" t="s">
        <v>4489</v>
      </c>
      <c r="NG644" t="s">
        <v>4489</v>
      </c>
      <c r="NI644" t="s">
        <v>4488</v>
      </c>
      <c r="NJ644" t="s">
        <v>4489</v>
      </c>
      <c r="NK644" t="s">
        <v>4489</v>
      </c>
      <c r="NL644" t="s">
        <v>4489</v>
      </c>
      <c r="NM644" t="s">
        <v>4489</v>
      </c>
      <c r="NN644" t="s">
        <v>4489</v>
      </c>
      <c r="NO644" t="s">
        <v>4489</v>
      </c>
      <c r="NP644" t="s">
        <v>4489</v>
      </c>
      <c r="NQ644" t="s">
        <v>4489</v>
      </c>
      <c r="NR644" t="s">
        <v>4489</v>
      </c>
      <c r="NS644" t="s">
        <v>4489</v>
      </c>
      <c r="NT644" t="s">
        <v>4489</v>
      </c>
      <c r="NU644" t="s">
        <v>4489</v>
      </c>
      <c r="NV644" t="s">
        <v>4489</v>
      </c>
      <c r="NW644" t="s">
        <v>4489</v>
      </c>
      <c r="NX644" t="s">
        <v>4489</v>
      </c>
    </row>
    <row r="645" spans="1:388" x14ac:dyDescent="0.25">
      <c r="A645">
        <v>302</v>
      </c>
      <c r="B645" t="s">
        <v>4913</v>
      </c>
      <c r="C645" t="s">
        <v>327</v>
      </c>
      <c r="D645" t="s">
        <v>1986</v>
      </c>
      <c r="E645" t="s">
        <v>2058</v>
      </c>
      <c r="F645" t="s">
        <v>4587</v>
      </c>
      <c r="G645" t="s">
        <v>245</v>
      </c>
      <c r="H645" t="s">
        <v>249</v>
      </c>
      <c r="I645" t="s">
        <v>275</v>
      </c>
      <c r="J645" t="s">
        <v>248</v>
      </c>
      <c r="K645" t="s">
        <v>4497</v>
      </c>
      <c r="L645" t="s">
        <v>4708</v>
      </c>
      <c r="M645" t="s">
        <v>9</v>
      </c>
      <c r="N645" t="s">
        <v>9</v>
      </c>
      <c r="O645" t="s">
        <v>4501</v>
      </c>
      <c r="AL645" t="s">
        <v>249</v>
      </c>
      <c r="AM645" t="s">
        <v>248</v>
      </c>
      <c r="AN645" t="s">
        <v>4574</v>
      </c>
      <c r="AO645" t="s">
        <v>4721</v>
      </c>
      <c r="AP645" t="s">
        <v>9</v>
      </c>
      <c r="AQ645" t="s">
        <v>9</v>
      </c>
      <c r="AR645" t="s">
        <v>4499</v>
      </c>
      <c r="AS645" t="s">
        <v>249</v>
      </c>
      <c r="AT645" t="s">
        <v>255</v>
      </c>
      <c r="AU645" t="s">
        <v>4497</v>
      </c>
      <c r="AV645" t="s">
        <v>4497</v>
      </c>
      <c r="AW645" t="s">
        <v>9</v>
      </c>
      <c r="AX645" t="s">
        <v>9</v>
      </c>
      <c r="AY645" t="s">
        <v>4501</v>
      </c>
      <c r="BG645" t="s">
        <v>249</v>
      </c>
      <c r="BH645" t="s">
        <v>251</v>
      </c>
      <c r="BI645" t="s">
        <v>248</v>
      </c>
      <c r="BJ645" t="s">
        <v>4496</v>
      </c>
      <c r="BK645" t="s">
        <v>4843</v>
      </c>
      <c r="BL645" t="s">
        <v>9</v>
      </c>
      <c r="BM645" t="s">
        <v>9</v>
      </c>
      <c r="BN645" t="s">
        <v>4501</v>
      </c>
      <c r="BW645" t="s">
        <v>249</v>
      </c>
      <c r="BX645" t="s">
        <v>256</v>
      </c>
      <c r="BY645" t="s">
        <v>255</v>
      </c>
      <c r="BZ645" t="s">
        <v>4556</v>
      </c>
      <c r="CA645" t="s">
        <v>4556</v>
      </c>
      <c r="CB645" t="s">
        <v>9</v>
      </c>
      <c r="CC645" t="s">
        <v>9</v>
      </c>
      <c r="CD645" t="s">
        <v>4532</v>
      </c>
      <c r="CM645" t="s">
        <v>249</v>
      </c>
      <c r="CN645" t="s">
        <v>258</v>
      </c>
      <c r="CO645" t="s">
        <v>4494</v>
      </c>
      <c r="CP645" t="s">
        <v>4563</v>
      </c>
      <c r="CQ645" t="s">
        <v>9</v>
      </c>
      <c r="CR645" t="s">
        <v>9</v>
      </c>
      <c r="CS645" t="s">
        <v>4501</v>
      </c>
      <c r="CT645" t="s">
        <v>249</v>
      </c>
      <c r="CU645" t="s">
        <v>271</v>
      </c>
      <c r="CV645" t="s">
        <v>5028</v>
      </c>
      <c r="CW645" t="s">
        <v>4526</v>
      </c>
      <c r="CX645" t="s">
        <v>4511</v>
      </c>
      <c r="CY645" t="s">
        <v>9</v>
      </c>
      <c r="CZ645" t="s">
        <v>9</v>
      </c>
      <c r="DA645" t="s">
        <v>4501</v>
      </c>
      <c r="GN645" t="s">
        <v>250</v>
      </c>
      <c r="GO645" t="s">
        <v>250</v>
      </c>
      <c r="GQ645" t="s">
        <v>9</v>
      </c>
      <c r="GR645" t="s">
        <v>9</v>
      </c>
      <c r="GS645" t="s">
        <v>4672</v>
      </c>
      <c r="GT645" t="s">
        <v>1259</v>
      </c>
      <c r="GW645" t="s">
        <v>8</v>
      </c>
      <c r="GX645" t="s">
        <v>4562</v>
      </c>
      <c r="GY645" t="s">
        <v>1259</v>
      </c>
      <c r="HA645" t="s">
        <v>4530</v>
      </c>
      <c r="MZ645" t="s">
        <v>4488</v>
      </c>
      <c r="NA645" t="s">
        <v>4489</v>
      </c>
      <c r="NB645" t="s">
        <v>4488</v>
      </c>
      <c r="NC645" t="s">
        <v>4489</v>
      </c>
      <c r="ND645" t="s">
        <v>4489</v>
      </c>
      <c r="NE645" t="s">
        <v>4489</v>
      </c>
      <c r="NF645" t="s">
        <v>4489</v>
      </c>
      <c r="NG645" t="s">
        <v>4489</v>
      </c>
      <c r="NI645" t="s">
        <v>4488</v>
      </c>
      <c r="NJ645" t="s">
        <v>4489</v>
      </c>
      <c r="NK645" t="s">
        <v>4489</v>
      </c>
      <c r="NL645" t="s">
        <v>4489</v>
      </c>
      <c r="NM645" t="s">
        <v>4489</v>
      </c>
      <c r="NN645" t="s">
        <v>4489</v>
      </c>
      <c r="NO645" t="s">
        <v>4489</v>
      </c>
      <c r="NP645" t="s">
        <v>4489</v>
      </c>
      <c r="NQ645" t="s">
        <v>4489</v>
      </c>
      <c r="NR645" t="s">
        <v>4489</v>
      </c>
      <c r="NS645" t="s">
        <v>4489</v>
      </c>
      <c r="NT645" t="s">
        <v>4489</v>
      </c>
      <c r="NU645" t="s">
        <v>4489</v>
      </c>
      <c r="NV645" t="s">
        <v>4489</v>
      </c>
      <c r="NW645" t="s">
        <v>4489</v>
      </c>
      <c r="NX645" t="s">
        <v>4489</v>
      </c>
    </row>
    <row r="646" spans="1:388" x14ac:dyDescent="0.25">
      <c r="A646">
        <v>303</v>
      </c>
      <c r="B646" t="s">
        <v>4913</v>
      </c>
      <c r="C646" t="s">
        <v>327</v>
      </c>
      <c r="D646" t="s">
        <v>1986</v>
      </c>
      <c r="E646" t="s">
        <v>2058</v>
      </c>
      <c r="F646" t="s">
        <v>4587</v>
      </c>
      <c r="G646" t="s">
        <v>245</v>
      </c>
      <c r="H646" t="s">
        <v>249</v>
      </c>
      <c r="I646" t="s">
        <v>247</v>
      </c>
      <c r="J646" t="s">
        <v>248</v>
      </c>
      <c r="K646" t="s">
        <v>4497</v>
      </c>
      <c r="L646" t="s">
        <v>4916</v>
      </c>
      <c r="M646" t="s">
        <v>9</v>
      </c>
      <c r="N646" t="s">
        <v>9</v>
      </c>
      <c r="O646" t="s">
        <v>4501</v>
      </c>
      <c r="AL646" t="s">
        <v>249</v>
      </c>
      <c r="AM646" t="s">
        <v>248</v>
      </c>
      <c r="AN646" t="s">
        <v>4574</v>
      </c>
      <c r="AO646" t="s">
        <v>4721</v>
      </c>
      <c r="AP646" t="s">
        <v>9</v>
      </c>
      <c r="AQ646" t="s">
        <v>9</v>
      </c>
      <c r="AR646" t="s">
        <v>4532</v>
      </c>
      <c r="AS646" t="s">
        <v>249</v>
      </c>
      <c r="AT646" t="s">
        <v>255</v>
      </c>
      <c r="AU646" t="s">
        <v>4509</v>
      </c>
      <c r="AV646" t="s">
        <v>4509</v>
      </c>
      <c r="AW646" t="s">
        <v>9</v>
      </c>
      <c r="AX646" t="s">
        <v>9</v>
      </c>
      <c r="AY646" t="s">
        <v>4501</v>
      </c>
      <c r="AZ646" t="s">
        <v>249</v>
      </c>
      <c r="BD646" t="s">
        <v>9</v>
      </c>
      <c r="BE646" t="s">
        <v>9</v>
      </c>
      <c r="BF646" t="s">
        <v>4499</v>
      </c>
      <c r="BG646" t="s">
        <v>249</v>
      </c>
      <c r="BH646" t="s">
        <v>251</v>
      </c>
      <c r="BI646" t="s">
        <v>248</v>
      </c>
      <c r="BJ646" t="s">
        <v>4496</v>
      </c>
      <c r="BK646" t="s">
        <v>4843</v>
      </c>
      <c r="BL646" t="s">
        <v>9</v>
      </c>
      <c r="BM646" t="s">
        <v>9</v>
      </c>
      <c r="BN646" t="s">
        <v>4501</v>
      </c>
      <c r="BW646" t="s">
        <v>249</v>
      </c>
      <c r="BX646" t="s">
        <v>284</v>
      </c>
      <c r="BY646" t="s">
        <v>255</v>
      </c>
      <c r="BZ646" t="s">
        <v>4556</v>
      </c>
      <c r="CA646" t="s">
        <v>4556</v>
      </c>
      <c r="CB646" t="s">
        <v>9</v>
      </c>
      <c r="CC646" t="s">
        <v>9</v>
      </c>
      <c r="CD646" t="s">
        <v>4501</v>
      </c>
      <c r="CM646" t="s">
        <v>249</v>
      </c>
      <c r="CN646" t="s">
        <v>258</v>
      </c>
      <c r="CO646" t="s">
        <v>4494</v>
      </c>
      <c r="CP646" t="s">
        <v>4563</v>
      </c>
      <c r="CQ646" t="s">
        <v>9</v>
      </c>
      <c r="CR646" t="s">
        <v>9</v>
      </c>
      <c r="CS646" t="s">
        <v>4501</v>
      </c>
      <c r="CT646" t="s">
        <v>249</v>
      </c>
      <c r="CU646" t="s">
        <v>271</v>
      </c>
      <c r="CV646" t="s">
        <v>258</v>
      </c>
      <c r="CW646" t="s">
        <v>4526</v>
      </c>
      <c r="CX646" t="s">
        <v>4511</v>
      </c>
      <c r="CY646" t="s">
        <v>9</v>
      </c>
      <c r="CZ646" t="s">
        <v>9</v>
      </c>
      <c r="DA646" t="s">
        <v>4499</v>
      </c>
      <c r="DE646" t="s">
        <v>249</v>
      </c>
      <c r="DF646" t="s">
        <v>261</v>
      </c>
      <c r="DG646" t="s">
        <v>4526</v>
      </c>
      <c r="DH646" t="s">
        <v>4561</v>
      </c>
      <c r="DI646" t="s">
        <v>9</v>
      </c>
      <c r="DJ646" t="s">
        <v>9</v>
      </c>
      <c r="DK646" t="s">
        <v>4501</v>
      </c>
      <c r="GN646" t="s">
        <v>250</v>
      </c>
      <c r="GO646" t="s">
        <v>250</v>
      </c>
      <c r="GP646" t="s">
        <v>250</v>
      </c>
      <c r="GQ646" t="s">
        <v>9</v>
      </c>
      <c r="GR646" t="s">
        <v>9</v>
      </c>
      <c r="GS646" t="s">
        <v>4872</v>
      </c>
      <c r="GT646" t="s">
        <v>1259</v>
      </c>
      <c r="GW646" t="s">
        <v>8</v>
      </c>
      <c r="GX646" t="s">
        <v>4562</v>
      </c>
      <c r="GY646" t="s">
        <v>1259</v>
      </c>
      <c r="HA646" t="s">
        <v>4530</v>
      </c>
      <c r="HB646" t="s">
        <v>8</v>
      </c>
      <c r="HC646" t="s">
        <v>4562</v>
      </c>
      <c r="HD646" t="s">
        <v>324</v>
      </c>
      <c r="HE646" t="s">
        <v>1259</v>
      </c>
      <c r="HG646" t="s">
        <v>4530</v>
      </c>
      <c r="MZ646" t="s">
        <v>4488</v>
      </c>
      <c r="NA646" t="s">
        <v>4489</v>
      </c>
      <c r="NB646" t="s">
        <v>4488</v>
      </c>
      <c r="NC646" t="s">
        <v>4489</v>
      </c>
      <c r="ND646" t="s">
        <v>4489</v>
      </c>
      <c r="NE646" t="s">
        <v>4489</v>
      </c>
      <c r="NF646" t="s">
        <v>4489</v>
      </c>
      <c r="NG646" t="s">
        <v>4489</v>
      </c>
      <c r="NI646" t="s">
        <v>4488</v>
      </c>
      <c r="NJ646" t="s">
        <v>4489</v>
      </c>
      <c r="NK646" t="s">
        <v>4489</v>
      </c>
      <c r="NL646" t="s">
        <v>4489</v>
      </c>
      <c r="NM646" t="s">
        <v>4489</v>
      </c>
      <c r="NN646" t="s">
        <v>4489</v>
      </c>
      <c r="NO646" t="s">
        <v>4489</v>
      </c>
      <c r="NP646" t="s">
        <v>4489</v>
      </c>
      <c r="NQ646" t="s">
        <v>4489</v>
      </c>
      <c r="NR646" t="s">
        <v>4489</v>
      </c>
      <c r="NS646" t="s">
        <v>4489</v>
      </c>
      <c r="NT646" t="s">
        <v>4489</v>
      </c>
      <c r="NU646" t="s">
        <v>4489</v>
      </c>
      <c r="NV646" t="s">
        <v>4489</v>
      </c>
      <c r="NW646" t="s">
        <v>4489</v>
      </c>
      <c r="NX646" t="s">
        <v>4489</v>
      </c>
    </row>
    <row r="647" spans="1:388" x14ac:dyDescent="0.25">
      <c r="A647">
        <v>304</v>
      </c>
      <c r="B647" t="s">
        <v>4913</v>
      </c>
      <c r="C647" t="s">
        <v>327</v>
      </c>
      <c r="D647" t="s">
        <v>1986</v>
      </c>
      <c r="E647" t="s">
        <v>2058</v>
      </c>
      <c r="F647" t="s">
        <v>4587</v>
      </c>
      <c r="G647" t="s">
        <v>245</v>
      </c>
      <c r="H647" t="s">
        <v>249</v>
      </c>
      <c r="I647" t="s">
        <v>247</v>
      </c>
      <c r="J647" t="s">
        <v>248</v>
      </c>
      <c r="K647" t="s">
        <v>4497</v>
      </c>
      <c r="L647" t="s">
        <v>4916</v>
      </c>
      <c r="M647" t="s">
        <v>9</v>
      </c>
      <c r="N647" t="s">
        <v>9</v>
      </c>
      <c r="O647" t="s">
        <v>4499</v>
      </c>
      <c r="AL647" t="s">
        <v>249</v>
      </c>
      <c r="AM647" t="s">
        <v>248</v>
      </c>
      <c r="AN647" t="s">
        <v>4574</v>
      </c>
      <c r="AO647" t="s">
        <v>4721</v>
      </c>
      <c r="AP647" t="s">
        <v>9</v>
      </c>
      <c r="AQ647" t="s">
        <v>9</v>
      </c>
      <c r="AR647" t="s">
        <v>4499</v>
      </c>
      <c r="AS647" t="s">
        <v>249</v>
      </c>
      <c r="AT647" t="s">
        <v>255</v>
      </c>
      <c r="AU647" t="s">
        <v>4509</v>
      </c>
      <c r="AV647" t="s">
        <v>4509</v>
      </c>
      <c r="AW647" t="s">
        <v>9</v>
      </c>
      <c r="AX647" t="s">
        <v>9</v>
      </c>
      <c r="AY647" t="s">
        <v>4499</v>
      </c>
      <c r="AZ647" t="s">
        <v>249</v>
      </c>
      <c r="BA647" t="s">
        <v>248</v>
      </c>
      <c r="BB647" t="s">
        <v>4571</v>
      </c>
      <c r="BC647" t="s">
        <v>5029</v>
      </c>
      <c r="BD647" t="s">
        <v>9</v>
      </c>
      <c r="BE647" t="s">
        <v>9</v>
      </c>
      <c r="BF647" t="s">
        <v>4499</v>
      </c>
      <c r="BW647" t="s">
        <v>249</v>
      </c>
      <c r="BX647" t="s">
        <v>256</v>
      </c>
      <c r="BY647" t="s">
        <v>255</v>
      </c>
      <c r="BZ647" t="s">
        <v>4556</v>
      </c>
      <c r="CA647" t="s">
        <v>4556</v>
      </c>
      <c r="CB647" t="s">
        <v>9</v>
      </c>
      <c r="CC647" t="s">
        <v>9</v>
      </c>
      <c r="CD647" t="s">
        <v>4501</v>
      </c>
      <c r="CM647" t="s">
        <v>249</v>
      </c>
      <c r="CN647" t="s">
        <v>258</v>
      </c>
      <c r="CO647" t="s">
        <v>4494</v>
      </c>
      <c r="CP647" t="s">
        <v>4563</v>
      </c>
      <c r="CQ647" t="s">
        <v>9</v>
      </c>
      <c r="CR647" t="s">
        <v>9</v>
      </c>
      <c r="CS647" t="s">
        <v>4501</v>
      </c>
      <c r="CT647" t="s">
        <v>249</v>
      </c>
      <c r="CU647" t="s">
        <v>271</v>
      </c>
      <c r="CV647" t="s">
        <v>258</v>
      </c>
      <c r="CW647" t="s">
        <v>4526</v>
      </c>
      <c r="CX647" t="s">
        <v>4511</v>
      </c>
      <c r="CY647" t="s">
        <v>9</v>
      </c>
      <c r="CZ647" t="s">
        <v>9</v>
      </c>
      <c r="DA647" t="s">
        <v>4501</v>
      </c>
      <c r="DE647" t="s">
        <v>249</v>
      </c>
      <c r="DF647" t="s">
        <v>261</v>
      </c>
      <c r="DG647" t="s">
        <v>4526</v>
      </c>
      <c r="DH647" t="s">
        <v>4561</v>
      </c>
      <c r="DI647" t="s">
        <v>9</v>
      </c>
      <c r="DJ647" t="s">
        <v>9</v>
      </c>
      <c r="DK647" t="s">
        <v>4501</v>
      </c>
      <c r="DR647" t="s">
        <v>249</v>
      </c>
      <c r="DS647" t="s">
        <v>4496</v>
      </c>
      <c r="DT647" t="s">
        <v>4496</v>
      </c>
      <c r="DU647" t="s">
        <v>9</v>
      </c>
      <c r="DV647" t="s">
        <v>9</v>
      </c>
      <c r="GN647" t="s">
        <v>250</v>
      </c>
      <c r="GO647" t="s">
        <v>250</v>
      </c>
      <c r="GP647" t="s">
        <v>250</v>
      </c>
      <c r="GW647" t="s">
        <v>8</v>
      </c>
      <c r="GX647" t="s">
        <v>4562</v>
      </c>
      <c r="GY647" t="s">
        <v>1259</v>
      </c>
      <c r="HA647" t="s">
        <v>4530</v>
      </c>
      <c r="HB647" t="s">
        <v>8</v>
      </c>
      <c r="HC647" t="s">
        <v>4562</v>
      </c>
      <c r="HD647" t="s">
        <v>324</v>
      </c>
      <c r="HE647" t="s">
        <v>1259</v>
      </c>
      <c r="HG647" t="s">
        <v>4530</v>
      </c>
      <c r="MZ647" t="s">
        <v>4488</v>
      </c>
      <c r="NA647" t="s">
        <v>4489</v>
      </c>
      <c r="NB647" t="s">
        <v>4488</v>
      </c>
      <c r="NC647" t="s">
        <v>4489</v>
      </c>
      <c r="ND647" t="s">
        <v>4489</v>
      </c>
      <c r="NE647" t="s">
        <v>4489</v>
      </c>
      <c r="NF647" t="s">
        <v>4489</v>
      </c>
      <c r="NG647" t="s">
        <v>4489</v>
      </c>
      <c r="NI647" t="s">
        <v>4488</v>
      </c>
      <c r="NJ647" t="s">
        <v>4489</v>
      </c>
      <c r="NK647" t="s">
        <v>4489</v>
      </c>
      <c r="NL647" t="s">
        <v>4489</v>
      </c>
      <c r="NM647" t="s">
        <v>4489</v>
      </c>
      <c r="NN647" t="s">
        <v>4489</v>
      </c>
      <c r="NO647" t="s">
        <v>4489</v>
      </c>
      <c r="NP647" t="s">
        <v>4489</v>
      </c>
      <c r="NQ647" t="s">
        <v>4489</v>
      </c>
      <c r="NR647" t="s">
        <v>4489</v>
      </c>
      <c r="NS647" t="s">
        <v>4489</v>
      </c>
      <c r="NT647" t="s">
        <v>4489</v>
      </c>
      <c r="NU647" t="s">
        <v>4489</v>
      </c>
      <c r="NV647" t="s">
        <v>4489</v>
      </c>
      <c r="NW647" t="s">
        <v>4489</v>
      </c>
      <c r="NX647" t="s">
        <v>4489</v>
      </c>
    </row>
    <row r="648" spans="1:388" x14ac:dyDescent="0.25">
      <c r="A648">
        <v>305</v>
      </c>
      <c r="B648" t="s">
        <v>4913</v>
      </c>
      <c r="C648" t="s">
        <v>327</v>
      </c>
      <c r="D648" t="s">
        <v>1986</v>
      </c>
      <c r="E648" t="s">
        <v>2058</v>
      </c>
      <c r="F648" t="s">
        <v>4587</v>
      </c>
      <c r="G648" t="s">
        <v>245</v>
      </c>
      <c r="H648" t="s">
        <v>249</v>
      </c>
      <c r="I648" t="s">
        <v>316</v>
      </c>
      <c r="J648" t="s">
        <v>248</v>
      </c>
      <c r="K648" t="s">
        <v>4497</v>
      </c>
      <c r="L648" t="s">
        <v>4734</v>
      </c>
      <c r="M648" t="s">
        <v>9</v>
      </c>
      <c r="N648" t="s">
        <v>9</v>
      </c>
      <c r="O648" t="s">
        <v>4499</v>
      </c>
      <c r="AL648" t="s">
        <v>249</v>
      </c>
      <c r="AM648" t="s">
        <v>248</v>
      </c>
      <c r="AN648" t="s">
        <v>4574</v>
      </c>
      <c r="AO648" t="s">
        <v>4721</v>
      </c>
      <c r="AP648" t="s">
        <v>9</v>
      </c>
      <c r="AQ648" t="s">
        <v>9</v>
      </c>
      <c r="AR648" t="s">
        <v>4499</v>
      </c>
      <c r="AS648" t="s">
        <v>249</v>
      </c>
      <c r="AT648" t="s">
        <v>255</v>
      </c>
      <c r="AU648" t="s">
        <v>4509</v>
      </c>
      <c r="AV648" t="s">
        <v>4509</v>
      </c>
      <c r="AW648" t="s">
        <v>9</v>
      </c>
      <c r="AX648" t="s">
        <v>9</v>
      </c>
      <c r="AY648" t="s">
        <v>4501</v>
      </c>
      <c r="BW648" t="s">
        <v>249</v>
      </c>
      <c r="BX648" t="s">
        <v>256</v>
      </c>
      <c r="BY648" t="s">
        <v>255</v>
      </c>
      <c r="BZ648" t="s">
        <v>4556</v>
      </c>
      <c r="CA648" t="s">
        <v>4556</v>
      </c>
      <c r="CB648" t="s">
        <v>9</v>
      </c>
      <c r="CC648" t="s">
        <v>9</v>
      </c>
      <c r="CD648" t="s">
        <v>4501</v>
      </c>
      <c r="CM648" t="s">
        <v>249</v>
      </c>
      <c r="CN648" t="s">
        <v>258</v>
      </c>
      <c r="CO648" t="s">
        <v>4494</v>
      </c>
      <c r="CP648" t="s">
        <v>4563</v>
      </c>
      <c r="CQ648" t="s">
        <v>9</v>
      </c>
      <c r="CR648" t="s">
        <v>9</v>
      </c>
      <c r="CS648" t="s">
        <v>4499</v>
      </c>
      <c r="CT648" t="s">
        <v>249</v>
      </c>
      <c r="CU648" t="s">
        <v>271</v>
      </c>
      <c r="CV648" t="s">
        <v>258</v>
      </c>
      <c r="CW648" t="s">
        <v>4526</v>
      </c>
      <c r="CX648" t="s">
        <v>4511</v>
      </c>
      <c r="CY648" t="s">
        <v>9</v>
      </c>
      <c r="CZ648" t="s">
        <v>9</v>
      </c>
      <c r="DA648" t="s">
        <v>4532</v>
      </c>
      <c r="DE648" t="s">
        <v>249</v>
      </c>
      <c r="DF648" t="s">
        <v>261</v>
      </c>
      <c r="DG648" t="s">
        <v>4526</v>
      </c>
      <c r="DH648" t="s">
        <v>4561</v>
      </c>
      <c r="DI648" t="s">
        <v>9</v>
      </c>
      <c r="DJ648" t="s">
        <v>9</v>
      </c>
      <c r="DK648" t="s">
        <v>4532</v>
      </c>
      <c r="EP648" t="s">
        <v>249</v>
      </c>
      <c r="EQ648" t="s">
        <v>4522</v>
      </c>
      <c r="ER648" t="s">
        <v>4522</v>
      </c>
      <c r="ES648" t="s">
        <v>9</v>
      </c>
      <c r="ET648" t="s">
        <v>9</v>
      </c>
      <c r="EU648" t="s">
        <v>4499</v>
      </c>
      <c r="GN648" t="s">
        <v>250</v>
      </c>
      <c r="GO648" t="s">
        <v>250</v>
      </c>
      <c r="GP648" t="s">
        <v>250</v>
      </c>
      <c r="GQ648" t="s">
        <v>8</v>
      </c>
      <c r="GR648" t="s">
        <v>9</v>
      </c>
      <c r="GS648" t="s">
        <v>4672</v>
      </c>
      <c r="GT648" t="s">
        <v>1259</v>
      </c>
      <c r="GV648" t="s">
        <v>4488</v>
      </c>
      <c r="GW648" t="s">
        <v>8</v>
      </c>
      <c r="GX648" t="s">
        <v>4562</v>
      </c>
      <c r="GY648" t="s">
        <v>1259</v>
      </c>
      <c r="HA648" t="s">
        <v>4530</v>
      </c>
      <c r="HB648" t="s">
        <v>8</v>
      </c>
      <c r="HC648" t="s">
        <v>4562</v>
      </c>
      <c r="HD648" t="s">
        <v>324</v>
      </c>
      <c r="HE648" t="s">
        <v>1259</v>
      </c>
      <c r="HG648" t="s">
        <v>4530</v>
      </c>
      <c r="MZ648" t="s">
        <v>4488</v>
      </c>
      <c r="NA648" t="s">
        <v>4489</v>
      </c>
      <c r="NB648" t="s">
        <v>4488</v>
      </c>
      <c r="NC648" t="s">
        <v>4489</v>
      </c>
      <c r="ND648" t="s">
        <v>4489</v>
      </c>
      <c r="NE648" t="s">
        <v>4489</v>
      </c>
      <c r="NF648" t="s">
        <v>4489</v>
      </c>
      <c r="NG648" t="s">
        <v>4489</v>
      </c>
      <c r="NI648" t="s">
        <v>4488</v>
      </c>
      <c r="NJ648" t="s">
        <v>4489</v>
      </c>
      <c r="NK648" t="s">
        <v>4489</v>
      </c>
      <c r="NL648" t="s">
        <v>4489</v>
      </c>
      <c r="NM648" t="s">
        <v>4489</v>
      </c>
      <c r="NN648" t="s">
        <v>4489</v>
      </c>
      <c r="NO648" t="s">
        <v>4489</v>
      </c>
      <c r="NP648" t="s">
        <v>4489</v>
      </c>
      <c r="NQ648" t="s">
        <v>4489</v>
      </c>
      <c r="NR648" t="s">
        <v>4489</v>
      </c>
      <c r="NS648" t="s">
        <v>4489</v>
      </c>
      <c r="NT648" t="s">
        <v>4489</v>
      </c>
      <c r="NU648" t="s">
        <v>4489</v>
      </c>
      <c r="NV648" t="s">
        <v>4489</v>
      </c>
      <c r="NW648" t="s">
        <v>4489</v>
      </c>
      <c r="NX648" t="s">
        <v>4489</v>
      </c>
    </row>
    <row r="649" spans="1:388" x14ac:dyDescent="0.25">
      <c r="A649">
        <v>882</v>
      </c>
      <c r="B649" t="s">
        <v>4895</v>
      </c>
      <c r="C649" t="s">
        <v>259</v>
      </c>
      <c r="D649" t="s">
        <v>260</v>
      </c>
      <c r="E649" t="s">
        <v>4875</v>
      </c>
      <c r="F649" t="s">
        <v>4876</v>
      </c>
      <c r="G649" t="s">
        <v>245</v>
      </c>
      <c r="BO649" t="s">
        <v>249</v>
      </c>
      <c r="BP649" t="s">
        <v>251</v>
      </c>
      <c r="BQ649" t="s">
        <v>848</v>
      </c>
      <c r="BR649" t="s">
        <v>4537</v>
      </c>
      <c r="BS649" t="s">
        <v>4537</v>
      </c>
      <c r="BT649" t="s">
        <v>9</v>
      </c>
      <c r="BU649" t="s">
        <v>9</v>
      </c>
      <c r="BV649" t="s">
        <v>4520</v>
      </c>
      <c r="CE649" t="s">
        <v>249</v>
      </c>
      <c r="CF649" t="s">
        <v>256</v>
      </c>
      <c r="CG649" t="s">
        <v>848</v>
      </c>
      <c r="CH649" t="s">
        <v>4537</v>
      </c>
      <c r="CI649" t="s">
        <v>4537</v>
      </c>
      <c r="CJ649" t="s">
        <v>9</v>
      </c>
      <c r="CK649" t="s">
        <v>9</v>
      </c>
      <c r="CL649" t="s">
        <v>4520</v>
      </c>
      <c r="GO649" t="s">
        <v>276</v>
      </c>
      <c r="GW649" t="s">
        <v>8</v>
      </c>
      <c r="GX649" t="s">
        <v>263</v>
      </c>
      <c r="GY649" t="s">
        <v>1259</v>
      </c>
      <c r="HA649" t="s">
        <v>4520</v>
      </c>
      <c r="MZ649" t="s">
        <v>4488</v>
      </c>
      <c r="NA649" t="s">
        <v>4488</v>
      </c>
      <c r="NB649" t="s">
        <v>4489</v>
      </c>
      <c r="NC649" t="s">
        <v>4489</v>
      </c>
      <c r="ND649" t="s">
        <v>4488</v>
      </c>
      <c r="NE649" t="s">
        <v>4489</v>
      </c>
      <c r="NF649" t="s">
        <v>4489</v>
      </c>
      <c r="NG649" t="s">
        <v>4489</v>
      </c>
      <c r="NI649" t="s">
        <v>4488</v>
      </c>
      <c r="NJ649" t="s">
        <v>4489</v>
      </c>
      <c r="NK649" t="s">
        <v>4489</v>
      </c>
      <c r="NL649" t="s">
        <v>4489</v>
      </c>
      <c r="NM649" t="s">
        <v>4489</v>
      </c>
      <c r="NN649" t="s">
        <v>4489</v>
      </c>
      <c r="NO649" t="s">
        <v>4489</v>
      </c>
      <c r="NP649" t="s">
        <v>4489</v>
      </c>
      <c r="NQ649" t="s">
        <v>4489</v>
      </c>
      <c r="NR649" t="s">
        <v>4489</v>
      </c>
      <c r="NS649" t="s">
        <v>4489</v>
      </c>
      <c r="NT649" t="s">
        <v>4489</v>
      </c>
      <c r="NU649" t="s">
        <v>4489</v>
      </c>
      <c r="NV649" t="s">
        <v>4489</v>
      </c>
      <c r="NW649" t="s">
        <v>4489</v>
      </c>
      <c r="NX649" t="s">
        <v>4489</v>
      </c>
    </row>
    <row r="650" spans="1:388" x14ac:dyDescent="0.25">
      <c r="A650">
        <v>883</v>
      </c>
      <c r="B650" t="s">
        <v>4895</v>
      </c>
      <c r="C650" t="s">
        <v>259</v>
      </c>
      <c r="D650" t="s">
        <v>260</v>
      </c>
      <c r="E650" t="s">
        <v>4875</v>
      </c>
      <c r="F650" t="s">
        <v>4876</v>
      </c>
      <c r="G650" t="s">
        <v>245</v>
      </c>
      <c r="AL650" t="s">
        <v>246</v>
      </c>
      <c r="AM650" t="s">
        <v>255</v>
      </c>
      <c r="AN650" t="s">
        <v>4509</v>
      </c>
      <c r="AO650" t="s">
        <v>4509</v>
      </c>
      <c r="AP650" t="s">
        <v>9</v>
      </c>
      <c r="AQ650" t="s">
        <v>9</v>
      </c>
      <c r="AS650" t="s">
        <v>246</v>
      </c>
      <c r="AW650" t="s">
        <v>9</v>
      </c>
      <c r="AX650" t="s">
        <v>9</v>
      </c>
      <c r="BG650" t="s">
        <v>246</v>
      </c>
      <c r="BH650" t="s">
        <v>251</v>
      </c>
      <c r="BI650" t="s">
        <v>255</v>
      </c>
      <c r="BJ650" t="s">
        <v>4509</v>
      </c>
      <c r="BK650" t="s">
        <v>4509</v>
      </c>
      <c r="BL650" t="s">
        <v>9</v>
      </c>
      <c r="BM650" t="s">
        <v>9</v>
      </c>
      <c r="BW650" t="s">
        <v>246</v>
      </c>
      <c r="BX650" t="s">
        <v>256</v>
      </c>
      <c r="BY650" t="s">
        <v>255</v>
      </c>
      <c r="BZ650" t="s">
        <v>4509</v>
      </c>
      <c r="CA650" t="s">
        <v>4509</v>
      </c>
      <c r="CB650" t="s">
        <v>9</v>
      </c>
      <c r="CC650" t="s">
        <v>9</v>
      </c>
      <c r="CM650" t="s">
        <v>246</v>
      </c>
      <c r="CN650" t="s">
        <v>4896</v>
      </c>
      <c r="CO650" t="s">
        <v>4494</v>
      </c>
      <c r="CP650" t="s">
        <v>4509</v>
      </c>
      <c r="CQ650" t="s">
        <v>9</v>
      </c>
      <c r="CR650" t="s">
        <v>9</v>
      </c>
      <c r="CT650" t="s">
        <v>246</v>
      </c>
      <c r="CY650" t="s">
        <v>276</v>
      </c>
      <c r="CZ650" t="s">
        <v>9</v>
      </c>
      <c r="DE650" t="s">
        <v>246</v>
      </c>
      <c r="DF650" t="s">
        <v>261</v>
      </c>
      <c r="DG650" t="s">
        <v>4504</v>
      </c>
      <c r="DH650" t="s">
        <v>4819</v>
      </c>
      <c r="DI650" t="s">
        <v>9</v>
      </c>
      <c r="DJ650" t="s">
        <v>9</v>
      </c>
      <c r="DK650" t="s">
        <v>4499</v>
      </c>
      <c r="DL650" t="s">
        <v>246</v>
      </c>
      <c r="DM650" t="s">
        <v>4509</v>
      </c>
      <c r="DN650" t="s">
        <v>4509</v>
      </c>
      <c r="DO650" t="s">
        <v>9</v>
      </c>
      <c r="DP650" t="s">
        <v>9</v>
      </c>
      <c r="DQ650" t="s">
        <v>4499</v>
      </c>
      <c r="GO650" t="s">
        <v>276</v>
      </c>
      <c r="GP650" t="s">
        <v>276</v>
      </c>
      <c r="GW650" t="s">
        <v>8</v>
      </c>
      <c r="GX650" t="s">
        <v>263</v>
      </c>
      <c r="GY650" t="s">
        <v>1261</v>
      </c>
      <c r="HB650" t="s">
        <v>8</v>
      </c>
      <c r="HC650" t="s">
        <v>276</v>
      </c>
      <c r="HD650" t="s">
        <v>276</v>
      </c>
      <c r="HE650" t="s">
        <v>1259</v>
      </c>
      <c r="LY650" t="s">
        <v>253</v>
      </c>
      <c r="MZ650" t="s">
        <v>4488</v>
      </c>
      <c r="NA650" t="s">
        <v>4489</v>
      </c>
      <c r="NB650" t="s">
        <v>4489</v>
      </c>
      <c r="NC650" t="s">
        <v>4489</v>
      </c>
      <c r="ND650" t="s">
        <v>4489</v>
      </c>
      <c r="NE650" t="s">
        <v>4489</v>
      </c>
      <c r="NF650" t="s">
        <v>4489</v>
      </c>
      <c r="NG650" t="s">
        <v>4489</v>
      </c>
      <c r="NI650" t="s">
        <v>4489</v>
      </c>
      <c r="NJ650" t="s">
        <v>4489</v>
      </c>
      <c r="NK650" t="s">
        <v>4489</v>
      </c>
      <c r="NL650" t="s">
        <v>4489</v>
      </c>
      <c r="NM650" t="s">
        <v>4489</v>
      </c>
      <c r="NN650" t="s">
        <v>4489</v>
      </c>
      <c r="NO650" t="s">
        <v>4488</v>
      </c>
      <c r="NP650" t="s">
        <v>4489</v>
      </c>
      <c r="NQ650" t="s">
        <v>4489</v>
      </c>
      <c r="NR650" t="s">
        <v>4489</v>
      </c>
      <c r="NS650" t="s">
        <v>4489</v>
      </c>
      <c r="NT650" t="s">
        <v>4489</v>
      </c>
      <c r="NU650" t="s">
        <v>4489</v>
      </c>
      <c r="NV650" t="s">
        <v>4489</v>
      </c>
      <c r="NW650" t="s">
        <v>4489</v>
      </c>
      <c r="NX650" t="s">
        <v>4489</v>
      </c>
    </row>
    <row r="651" spans="1:388" x14ac:dyDescent="0.25">
      <c r="A651">
        <v>884</v>
      </c>
      <c r="B651" t="s">
        <v>4895</v>
      </c>
      <c r="C651" t="s">
        <v>259</v>
      </c>
      <c r="D651" t="s">
        <v>260</v>
      </c>
      <c r="E651" t="s">
        <v>4875</v>
      </c>
      <c r="F651" t="s">
        <v>4876</v>
      </c>
      <c r="G651" t="s">
        <v>245</v>
      </c>
      <c r="BO651" t="s">
        <v>249</v>
      </c>
      <c r="BP651" t="s">
        <v>251</v>
      </c>
      <c r="BQ651" t="s">
        <v>4853</v>
      </c>
      <c r="BR651" t="s">
        <v>4625</v>
      </c>
      <c r="BS651" t="s">
        <v>4586</v>
      </c>
      <c r="BT651" t="s">
        <v>9</v>
      </c>
      <c r="BU651" t="s">
        <v>9</v>
      </c>
      <c r="BV651" t="s">
        <v>4499</v>
      </c>
      <c r="CE651" t="s">
        <v>249</v>
      </c>
      <c r="CF651" t="s">
        <v>256</v>
      </c>
      <c r="CG651" t="s">
        <v>4853</v>
      </c>
      <c r="CH651" t="s">
        <v>4538</v>
      </c>
      <c r="CI651" t="s">
        <v>4722</v>
      </c>
      <c r="CJ651" t="s">
        <v>9</v>
      </c>
      <c r="CK651" t="s">
        <v>9</v>
      </c>
      <c r="CL651" t="s">
        <v>4499</v>
      </c>
      <c r="GO651" t="s">
        <v>252</v>
      </c>
      <c r="GW651" t="s">
        <v>8</v>
      </c>
      <c r="GX651" t="s">
        <v>263</v>
      </c>
      <c r="GY651" t="s">
        <v>1261</v>
      </c>
      <c r="HA651" t="s">
        <v>4520</v>
      </c>
      <c r="MZ651" t="s">
        <v>4488</v>
      </c>
      <c r="NA651" t="s">
        <v>4489</v>
      </c>
      <c r="NB651" t="s">
        <v>4489</v>
      </c>
      <c r="NC651" t="s">
        <v>4489</v>
      </c>
      <c r="ND651" t="s">
        <v>4489</v>
      </c>
      <c r="NE651" t="s">
        <v>4489</v>
      </c>
      <c r="NF651" t="s">
        <v>4489</v>
      </c>
      <c r="NG651" t="s">
        <v>4489</v>
      </c>
      <c r="NI651" t="s">
        <v>4489</v>
      </c>
      <c r="NJ651" t="s">
        <v>4489</v>
      </c>
      <c r="NK651" t="s">
        <v>4489</v>
      </c>
      <c r="NL651" t="s">
        <v>4489</v>
      </c>
      <c r="NM651" t="s">
        <v>4489</v>
      </c>
      <c r="NN651" t="s">
        <v>4489</v>
      </c>
      <c r="NO651" t="s">
        <v>4488</v>
      </c>
      <c r="NP651" t="s">
        <v>4489</v>
      </c>
      <c r="NQ651" t="s">
        <v>4489</v>
      </c>
      <c r="NR651" t="s">
        <v>4489</v>
      </c>
      <c r="NS651" t="s">
        <v>4489</v>
      </c>
      <c r="NT651" t="s">
        <v>4489</v>
      </c>
      <c r="NU651" t="s">
        <v>4489</v>
      </c>
      <c r="NV651" t="s">
        <v>4489</v>
      </c>
      <c r="NW651" t="s">
        <v>4489</v>
      </c>
      <c r="NX651" t="s">
        <v>4489</v>
      </c>
    </row>
    <row r="652" spans="1:388" x14ac:dyDescent="0.25">
      <c r="A652">
        <v>885</v>
      </c>
      <c r="B652" t="s">
        <v>4895</v>
      </c>
      <c r="C652" t="s">
        <v>259</v>
      </c>
      <c r="D652" t="s">
        <v>260</v>
      </c>
      <c r="E652" t="s">
        <v>4875</v>
      </c>
      <c r="F652" t="s">
        <v>4876</v>
      </c>
      <c r="G652" t="s">
        <v>245</v>
      </c>
      <c r="GH652" t="s">
        <v>248</v>
      </c>
      <c r="GI652" t="s">
        <v>4534</v>
      </c>
      <c r="GJ652" t="s">
        <v>4535</v>
      </c>
      <c r="GK652" t="s">
        <v>4502</v>
      </c>
      <c r="GL652" t="s">
        <v>4580</v>
      </c>
      <c r="GM652" t="s">
        <v>4897</v>
      </c>
    </row>
    <row r="653" spans="1:388" x14ac:dyDescent="0.25">
      <c r="A653">
        <v>886</v>
      </c>
      <c r="B653" t="s">
        <v>4895</v>
      </c>
      <c r="C653" t="s">
        <v>259</v>
      </c>
      <c r="D653" t="s">
        <v>260</v>
      </c>
      <c r="E653" t="s">
        <v>4875</v>
      </c>
      <c r="F653" t="s">
        <v>4876</v>
      </c>
      <c r="G653" t="s">
        <v>245</v>
      </c>
      <c r="H653" t="s">
        <v>246</v>
      </c>
      <c r="M653" t="s">
        <v>9</v>
      </c>
      <c r="N653" t="s">
        <v>9</v>
      </c>
      <c r="O653" t="s">
        <v>4520</v>
      </c>
      <c r="AL653" t="s">
        <v>249</v>
      </c>
      <c r="AM653" t="s">
        <v>255</v>
      </c>
      <c r="AN653" t="s">
        <v>4556</v>
      </c>
      <c r="AO653" t="s">
        <v>4556</v>
      </c>
      <c r="AP653" t="s">
        <v>9</v>
      </c>
      <c r="AQ653" t="s">
        <v>9</v>
      </c>
      <c r="AR653" t="s">
        <v>4520</v>
      </c>
      <c r="AS653" t="s">
        <v>249</v>
      </c>
      <c r="AT653" t="s">
        <v>255</v>
      </c>
      <c r="AU653" t="s">
        <v>4556</v>
      </c>
      <c r="AV653" t="s">
        <v>4556</v>
      </c>
      <c r="AW653" t="s">
        <v>9</v>
      </c>
      <c r="AX653" t="s">
        <v>9</v>
      </c>
      <c r="AY653" t="s">
        <v>4520</v>
      </c>
      <c r="BG653" t="s">
        <v>249</v>
      </c>
      <c r="BH653" t="s">
        <v>251</v>
      </c>
      <c r="BI653" t="s">
        <v>255</v>
      </c>
      <c r="BJ653" t="s">
        <v>4556</v>
      </c>
      <c r="BK653" t="s">
        <v>4556</v>
      </c>
      <c r="BL653" t="s">
        <v>9</v>
      </c>
      <c r="BM653" t="s">
        <v>9</v>
      </c>
      <c r="BN653" t="s">
        <v>4520</v>
      </c>
      <c r="BW653" t="s">
        <v>249</v>
      </c>
      <c r="BX653" t="s">
        <v>256</v>
      </c>
      <c r="BY653" t="s">
        <v>255</v>
      </c>
      <c r="BZ653" t="s">
        <v>4556</v>
      </c>
      <c r="CA653" t="s">
        <v>4556</v>
      </c>
      <c r="CB653" t="s">
        <v>9</v>
      </c>
      <c r="CC653" t="s">
        <v>9</v>
      </c>
      <c r="CD653" t="s">
        <v>4520</v>
      </c>
      <c r="CM653" t="s">
        <v>249</v>
      </c>
      <c r="CN653" t="s">
        <v>4896</v>
      </c>
      <c r="CO653" t="s">
        <v>4494</v>
      </c>
      <c r="CP653" t="s">
        <v>4509</v>
      </c>
      <c r="CQ653" t="s">
        <v>9</v>
      </c>
      <c r="CR653" t="s">
        <v>9</v>
      </c>
      <c r="CS653" t="s">
        <v>4520</v>
      </c>
      <c r="CT653" t="s">
        <v>249</v>
      </c>
      <c r="CY653" t="s">
        <v>9</v>
      </c>
      <c r="CZ653" t="s">
        <v>9</v>
      </c>
      <c r="DA653" t="s">
        <v>4520</v>
      </c>
      <c r="DE653" t="s">
        <v>249</v>
      </c>
      <c r="DF653" t="s">
        <v>261</v>
      </c>
      <c r="DG653" t="s">
        <v>4497</v>
      </c>
      <c r="DH653" t="s">
        <v>4500</v>
      </c>
      <c r="DI653" t="s">
        <v>9</v>
      </c>
      <c r="DJ653" t="s">
        <v>9</v>
      </c>
      <c r="DK653" t="s">
        <v>4520</v>
      </c>
      <c r="DL653" t="s">
        <v>249</v>
      </c>
      <c r="DM653" t="s">
        <v>4509</v>
      </c>
      <c r="DN653" t="s">
        <v>4509</v>
      </c>
      <c r="DO653" t="s">
        <v>9</v>
      </c>
      <c r="DP653" t="s">
        <v>9</v>
      </c>
      <c r="DQ653" t="s">
        <v>4520</v>
      </c>
      <c r="DR653" t="s">
        <v>249</v>
      </c>
      <c r="DS653" t="s">
        <v>4490</v>
      </c>
      <c r="DT653" t="s">
        <v>4490</v>
      </c>
      <c r="DU653" t="s">
        <v>9</v>
      </c>
      <c r="DV653" t="s">
        <v>9</v>
      </c>
      <c r="DW653" t="s">
        <v>4520</v>
      </c>
      <c r="FC653" t="s">
        <v>249</v>
      </c>
      <c r="FD653" t="s">
        <v>265</v>
      </c>
      <c r="FE653" t="s">
        <v>4502</v>
      </c>
      <c r="FF653" t="s">
        <v>4664</v>
      </c>
      <c r="GN653" t="s">
        <v>276</v>
      </c>
      <c r="GO653" t="s">
        <v>276</v>
      </c>
      <c r="GP653" t="s">
        <v>276</v>
      </c>
      <c r="GW653" t="s">
        <v>8</v>
      </c>
      <c r="GX653" t="s">
        <v>263</v>
      </c>
      <c r="GY653" t="s">
        <v>1261</v>
      </c>
      <c r="HA653" t="s">
        <v>4520</v>
      </c>
      <c r="HB653" t="s">
        <v>8</v>
      </c>
      <c r="HC653" t="s">
        <v>263</v>
      </c>
      <c r="HD653" t="s">
        <v>263</v>
      </c>
      <c r="HE653" t="s">
        <v>1261</v>
      </c>
      <c r="HG653" t="s">
        <v>4520</v>
      </c>
      <c r="LY653" t="s">
        <v>253</v>
      </c>
      <c r="MZ653" t="s">
        <v>4488</v>
      </c>
      <c r="NA653" t="s">
        <v>4489</v>
      </c>
      <c r="NB653" t="s">
        <v>4489</v>
      </c>
      <c r="NC653" t="s">
        <v>4489</v>
      </c>
      <c r="ND653" t="s">
        <v>4489</v>
      </c>
      <c r="NE653" t="s">
        <v>4489</v>
      </c>
      <c r="NF653" t="s">
        <v>4489</v>
      </c>
      <c r="NG653" t="s">
        <v>4489</v>
      </c>
      <c r="NI653" t="s">
        <v>4489</v>
      </c>
      <c r="NJ653" t="s">
        <v>4489</v>
      </c>
      <c r="NK653" t="s">
        <v>4489</v>
      </c>
      <c r="NL653" t="s">
        <v>4489</v>
      </c>
      <c r="NM653" t="s">
        <v>4489</v>
      </c>
      <c r="NN653" t="s">
        <v>4488</v>
      </c>
      <c r="NO653" t="s">
        <v>4489</v>
      </c>
      <c r="NP653" t="s">
        <v>4489</v>
      </c>
      <c r="NQ653" t="s">
        <v>4489</v>
      </c>
      <c r="NR653" t="s">
        <v>4489</v>
      </c>
      <c r="NS653" t="s">
        <v>4489</v>
      </c>
      <c r="NT653" t="s">
        <v>4489</v>
      </c>
      <c r="NU653" t="s">
        <v>4489</v>
      </c>
      <c r="NV653" t="s">
        <v>4489</v>
      </c>
      <c r="NW653" t="s">
        <v>4489</v>
      </c>
      <c r="NX653" t="s">
        <v>4489</v>
      </c>
    </row>
    <row r="654" spans="1:388" x14ac:dyDescent="0.25">
      <c r="A654">
        <v>887</v>
      </c>
      <c r="B654" t="s">
        <v>4895</v>
      </c>
      <c r="C654" t="s">
        <v>259</v>
      </c>
      <c r="D654" t="s">
        <v>260</v>
      </c>
      <c r="E654" t="s">
        <v>4875</v>
      </c>
      <c r="F654" t="s">
        <v>4876</v>
      </c>
      <c r="G654" t="s">
        <v>245</v>
      </c>
      <c r="AL654" t="s">
        <v>246</v>
      </c>
      <c r="AP654" t="s">
        <v>9</v>
      </c>
      <c r="AQ654" t="s">
        <v>9</v>
      </c>
      <c r="AR654" t="s">
        <v>4516</v>
      </c>
      <c r="AS654" t="s">
        <v>246</v>
      </c>
      <c r="AT654" t="s">
        <v>255</v>
      </c>
      <c r="AU654" t="s">
        <v>4509</v>
      </c>
      <c r="AV654" t="s">
        <v>4509</v>
      </c>
      <c r="AW654" t="s">
        <v>9</v>
      </c>
      <c r="AX654" t="s">
        <v>9</v>
      </c>
      <c r="AY654" t="s">
        <v>4516</v>
      </c>
      <c r="BG654" t="s">
        <v>246</v>
      </c>
      <c r="BH654" t="s">
        <v>251</v>
      </c>
      <c r="BI654" t="s">
        <v>255</v>
      </c>
      <c r="BJ654" t="s">
        <v>4509</v>
      </c>
      <c r="BK654" t="s">
        <v>4509</v>
      </c>
      <c r="BL654" t="s">
        <v>9</v>
      </c>
      <c r="BM654" t="s">
        <v>9</v>
      </c>
      <c r="BN654" t="s">
        <v>4516</v>
      </c>
      <c r="BW654" t="s">
        <v>246</v>
      </c>
      <c r="BX654" t="s">
        <v>256</v>
      </c>
      <c r="BY654" t="s">
        <v>255</v>
      </c>
      <c r="BZ654" t="s">
        <v>4509</v>
      </c>
      <c r="CA654" t="s">
        <v>4509</v>
      </c>
      <c r="CB654" t="s">
        <v>9</v>
      </c>
      <c r="CC654" t="s">
        <v>9</v>
      </c>
      <c r="CD654" t="s">
        <v>4516</v>
      </c>
      <c r="CM654" t="s">
        <v>246</v>
      </c>
      <c r="CN654" t="s">
        <v>4519</v>
      </c>
      <c r="CO654" t="s">
        <v>4502</v>
      </c>
      <c r="CP654" t="s">
        <v>4497</v>
      </c>
      <c r="CQ654" t="s">
        <v>9</v>
      </c>
      <c r="CR654" t="s">
        <v>9</v>
      </c>
      <c r="CS654" t="s">
        <v>4516</v>
      </c>
      <c r="CT654" t="s">
        <v>246</v>
      </c>
      <c r="CY654" t="s">
        <v>9</v>
      </c>
      <c r="CZ654" t="s">
        <v>9</v>
      </c>
      <c r="DA654" t="s">
        <v>4516</v>
      </c>
      <c r="DE654" t="s">
        <v>246</v>
      </c>
      <c r="DF654" t="s">
        <v>261</v>
      </c>
      <c r="DG654" t="s">
        <v>4497</v>
      </c>
      <c r="DH654" t="s">
        <v>4500</v>
      </c>
      <c r="DI654" t="s">
        <v>9</v>
      </c>
      <c r="DJ654" t="s">
        <v>9</v>
      </c>
      <c r="DK654" t="s">
        <v>4516</v>
      </c>
      <c r="DL654" t="s">
        <v>246</v>
      </c>
      <c r="DM654" t="s">
        <v>4509</v>
      </c>
      <c r="DN654" t="s">
        <v>4509</v>
      </c>
      <c r="DO654" t="s">
        <v>9</v>
      </c>
      <c r="DP654" t="s">
        <v>9</v>
      </c>
      <c r="DQ654" t="s">
        <v>4516</v>
      </c>
      <c r="FC654" t="s">
        <v>249</v>
      </c>
      <c r="FD654" t="s">
        <v>265</v>
      </c>
      <c r="FE654" t="s">
        <v>4502</v>
      </c>
      <c r="FF654" t="s">
        <v>4664</v>
      </c>
      <c r="GO654" t="s">
        <v>276</v>
      </c>
      <c r="GP654" t="s">
        <v>276</v>
      </c>
      <c r="GW654" t="s">
        <v>9</v>
      </c>
      <c r="GX654" t="s">
        <v>263</v>
      </c>
      <c r="GY654" t="s">
        <v>1259</v>
      </c>
      <c r="HB654" t="s">
        <v>9</v>
      </c>
      <c r="HC654" t="s">
        <v>263</v>
      </c>
      <c r="HD654" t="s">
        <v>263</v>
      </c>
      <c r="HE654" t="s">
        <v>1259</v>
      </c>
      <c r="LY654" t="s">
        <v>253</v>
      </c>
      <c r="MZ654" t="s">
        <v>4488</v>
      </c>
      <c r="NA654" t="s">
        <v>4489</v>
      </c>
      <c r="NB654" t="s">
        <v>4489</v>
      </c>
      <c r="NC654" t="s">
        <v>4489</v>
      </c>
      <c r="ND654" t="s">
        <v>4489</v>
      </c>
      <c r="NE654" t="s">
        <v>4489</v>
      </c>
      <c r="NF654" t="s">
        <v>4489</v>
      </c>
      <c r="NG654" t="s">
        <v>4489</v>
      </c>
      <c r="NI654" t="s">
        <v>4489</v>
      </c>
      <c r="NJ654" t="s">
        <v>4489</v>
      </c>
      <c r="NK654" t="s">
        <v>4489</v>
      </c>
      <c r="NL654" t="s">
        <v>4489</v>
      </c>
      <c r="NM654" t="s">
        <v>4489</v>
      </c>
      <c r="NN654" t="s">
        <v>4489</v>
      </c>
      <c r="NO654" t="s">
        <v>4488</v>
      </c>
      <c r="NP654" t="s">
        <v>4489</v>
      </c>
      <c r="NQ654" t="s">
        <v>4489</v>
      </c>
      <c r="NR654" t="s">
        <v>4489</v>
      </c>
      <c r="NS654" t="s">
        <v>4489</v>
      </c>
      <c r="NT654" t="s">
        <v>4489</v>
      </c>
      <c r="NU654" t="s">
        <v>4489</v>
      </c>
      <c r="NV654" t="s">
        <v>4489</v>
      </c>
      <c r="NW654" t="s">
        <v>4489</v>
      </c>
      <c r="NX654" t="s">
        <v>4489</v>
      </c>
    </row>
    <row r="655" spans="1:388" x14ac:dyDescent="0.25">
      <c r="A655">
        <v>888</v>
      </c>
      <c r="B655" t="s">
        <v>4895</v>
      </c>
      <c r="C655" t="s">
        <v>259</v>
      </c>
      <c r="D655" t="s">
        <v>260</v>
      </c>
      <c r="E655" t="s">
        <v>4875</v>
      </c>
      <c r="F655" t="s">
        <v>4876</v>
      </c>
      <c r="G655" t="s">
        <v>245</v>
      </c>
      <c r="P655" t="s">
        <v>249</v>
      </c>
      <c r="Q655" t="s">
        <v>275</v>
      </c>
      <c r="R655" t="s">
        <v>848</v>
      </c>
      <c r="S655" t="s">
        <v>4586</v>
      </c>
      <c r="T655" t="s">
        <v>4586</v>
      </c>
      <c r="U655" t="s">
        <v>8</v>
      </c>
      <c r="V655" t="s">
        <v>9</v>
      </c>
      <c r="W655" t="s">
        <v>4507</v>
      </c>
      <c r="AE655" t="s">
        <v>246</v>
      </c>
      <c r="AF655" t="s">
        <v>848</v>
      </c>
      <c r="AG655" t="s">
        <v>4568</v>
      </c>
      <c r="AH655" t="s">
        <v>4568</v>
      </c>
      <c r="AI655" t="s">
        <v>8</v>
      </c>
      <c r="AJ655" t="s">
        <v>9</v>
      </c>
      <c r="AK655" t="s">
        <v>4507</v>
      </c>
      <c r="GN655" t="s">
        <v>252</v>
      </c>
      <c r="GW655" t="s">
        <v>8</v>
      </c>
      <c r="GX655" t="s">
        <v>263</v>
      </c>
      <c r="GY655" t="s">
        <v>1259</v>
      </c>
      <c r="HA655" t="s">
        <v>4499</v>
      </c>
      <c r="MZ655" t="s">
        <v>4488</v>
      </c>
      <c r="NA655" t="s">
        <v>4489</v>
      </c>
      <c r="NB655" t="s">
        <v>4489</v>
      </c>
      <c r="NC655" t="s">
        <v>4489</v>
      </c>
      <c r="ND655" t="s">
        <v>4488</v>
      </c>
      <c r="NE655" t="s">
        <v>4489</v>
      </c>
      <c r="NF655" t="s">
        <v>4489</v>
      </c>
      <c r="NG655" t="s">
        <v>4489</v>
      </c>
      <c r="NI655" t="s">
        <v>4489</v>
      </c>
      <c r="NJ655" t="s">
        <v>4489</v>
      </c>
      <c r="NK655" t="s">
        <v>4489</v>
      </c>
      <c r="NL655" t="s">
        <v>4489</v>
      </c>
      <c r="NM655" t="s">
        <v>4489</v>
      </c>
      <c r="NN655" t="s">
        <v>4489</v>
      </c>
      <c r="NO655" t="s">
        <v>4489</v>
      </c>
      <c r="NP655" t="s">
        <v>4489</v>
      </c>
      <c r="NQ655" t="s">
        <v>4489</v>
      </c>
      <c r="NR655" t="s">
        <v>4489</v>
      </c>
      <c r="NS655" t="s">
        <v>4489</v>
      </c>
      <c r="NT655" t="s">
        <v>4489</v>
      </c>
      <c r="NU655" t="s">
        <v>4489</v>
      </c>
      <c r="NV655" t="s">
        <v>4489</v>
      </c>
      <c r="NW655" t="s">
        <v>4489</v>
      </c>
      <c r="NX655" t="s">
        <v>4489</v>
      </c>
    </row>
    <row r="656" spans="1:388" x14ac:dyDescent="0.25">
      <c r="A656">
        <v>889</v>
      </c>
      <c r="B656" t="s">
        <v>4895</v>
      </c>
      <c r="C656" t="s">
        <v>259</v>
      </c>
      <c r="D656" t="s">
        <v>260</v>
      </c>
      <c r="E656" t="s">
        <v>4875</v>
      </c>
      <c r="F656" t="s">
        <v>4876</v>
      </c>
      <c r="G656" t="s">
        <v>245</v>
      </c>
      <c r="DR656" t="s">
        <v>249</v>
      </c>
      <c r="DS656" t="s">
        <v>4490</v>
      </c>
      <c r="DT656" t="s">
        <v>4490</v>
      </c>
      <c r="DU656" t="s">
        <v>9</v>
      </c>
      <c r="DV656" t="s">
        <v>9</v>
      </c>
      <c r="DW656" t="s">
        <v>4520</v>
      </c>
      <c r="ED656" t="s">
        <v>249</v>
      </c>
      <c r="EE656" t="s">
        <v>4574</v>
      </c>
      <c r="EF656" t="s">
        <v>4574</v>
      </c>
      <c r="EG656" t="s">
        <v>9</v>
      </c>
      <c r="EH656" t="s">
        <v>9</v>
      </c>
      <c r="EI656" t="s">
        <v>4520</v>
      </c>
      <c r="EJ656" t="s">
        <v>249</v>
      </c>
      <c r="EK656" t="s">
        <v>4522</v>
      </c>
      <c r="EL656" t="s">
        <v>4522</v>
      </c>
      <c r="EM656" t="s">
        <v>9</v>
      </c>
      <c r="EN656" t="s">
        <v>9</v>
      </c>
      <c r="EO656" t="s">
        <v>4499</v>
      </c>
      <c r="EP656" t="s">
        <v>249</v>
      </c>
      <c r="EQ656" t="s">
        <v>4614</v>
      </c>
      <c r="ER656" t="s">
        <v>4614</v>
      </c>
      <c r="ES656" t="s">
        <v>8</v>
      </c>
      <c r="ET656" t="s">
        <v>9</v>
      </c>
      <c r="EU656" t="s">
        <v>4501</v>
      </c>
      <c r="GP656" t="s">
        <v>250</v>
      </c>
      <c r="HB656" t="s">
        <v>8</v>
      </c>
      <c r="HC656" t="s">
        <v>263</v>
      </c>
      <c r="HD656" t="s">
        <v>263</v>
      </c>
      <c r="HE656" t="s">
        <v>1259</v>
      </c>
      <c r="HG656" t="s">
        <v>4520</v>
      </c>
      <c r="LY656" t="s">
        <v>253</v>
      </c>
      <c r="MZ656" t="s">
        <v>4488</v>
      </c>
      <c r="NA656" t="s">
        <v>4489</v>
      </c>
      <c r="NB656" t="s">
        <v>4489</v>
      </c>
      <c r="NC656" t="s">
        <v>4489</v>
      </c>
      <c r="ND656" t="s">
        <v>4489</v>
      </c>
      <c r="NE656" t="s">
        <v>4489</v>
      </c>
      <c r="NF656" t="s">
        <v>4489</v>
      </c>
      <c r="NG656" t="s">
        <v>4489</v>
      </c>
      <c r="NI656" t="s">
        <v>4488</v>
      </c>
      <c r="NJ656" t="s">
        <v>4489</v>
      </c>
      <c r="NK656" t="s">
        <v>4489</v>
      </c>
      <c r="NL656" t="s">
        <v>4489</v>
      </c>
      <c r="NM656" t="s">
        <v>4489</v>
      </c>
      <c r="NN656" t="s">
        <v>4489</v>
      </c>
      <c r="NO656" t="s">
        <v>4489</v>
      </c>
      <c r="NP656" t="s">
        <v>4489</v>
      </c>
      <c r="NQ656" t="s">
        <v>4489</v>
      </c>
      <c r="NR656" t="s">
        <v>4489</v>
      </c>
      <c r="NS656" t="s">
        <v>4489</v>
      </c>
      <c r="NT656" t="s">
        <v>4489</v>
      </c>
      <c r="NU656" t="s">
        <v>4489</v>
      </c>
      <c r="NV656" t="s">
        <v>4489</v>
      </c>
      <c r="NW656" t="s">
        <v>4489</v>
      </c>
      <c r="NX656" t="s">
        <v>4489</v>
      </c>
    </row>
    <row r="657" spans="1:388" x14ac:dyDescent="0.25">
      <c r="A657">
        <v>890</v>
      </c>
      <c r="B657" t="s">
        <v>4895</v>
      </c>
      <c r="C657" t="s">
        <v>259</v>
      </c>
      <c r="D657" t="s">
        <v>260</v>
      </c>
      <c r="E657" t="s">
        <v>4875</v>
      </c>
      <c r="F657" t="s">
        <v>4876</v>
      </c>
      <c r="G657" t="s">
        <v>245</v>
      </c>
      <c r="H657" t="s">
        <v>246</v>
      </c>
      <c r="M657" t="s">
        <v>9</v>
      </c>
      <c r="N657" t="s">
        <v>9</v>
      </c>
      <c r="O657" t="s">
        <v>4499</v>
      </c>
      <c r="X657" t="s">
        <v>249</v>
      </c>
      <c r="Y657" t="s">
        <v>255</v>
      </c>
      <c r="Z657" t="s">
        <v>4509</v>
      </c>
      <c r="AA657" t="s">
        <v>4509</v>
      </c>
      <c r="AB657" t="s">
        <v>9</v>
      </c>
      <c r="AC657" t="s">
        <v>9</v>
      </c>
      <c r="AD657" t="s">
        <v>4499</v>
      </c>
      <c r="AL657" t="s">
        <v>249</v>
      </c>
      <c r="AM657" t="s">
        <v>255</v>
      </c>
      <c r="AN657" t="s">
        <v>4509</v>
      </c>
      <c r="AO657" t="s">
        <v>4509</v>
      </c>
      <c r="AP657" t="s">
        <v>9</v>
      </c>
      <c r="AQ657" t="s">
        <v>9</v>
      </c>
      <c r="AR657" t="s">
        <v>4499</v>
      </c>
      <c r="AS657" t="s">
        <v>249</v>
      </c>
      <c r="AT657" t="s">
        <v>255</v>
      </c>
      <c r="AU657" t="s">
        <v>4509</v>
      </c>
      <c r="AV657" t="s">
        <v>4509</v>
      </c>
      <c r="AW657" t="s">
        <v>9</v>
      </c>
      <c r="AX657" t="s">
        <v>9</v>
      </c>
      <c r="AY657" t="s">
        <v>4499</v>
      </c>
      <c r="AZ657" t="s">
        <v>249</v>
      </c>
      <c r="BD657" t="s">
        <v>9</v>
      </c>
      <c r="BE657" t="s">
        <v>9</v>
      </c>
      <c r="BF657" t="s">
        <v>4499</v>
      </c>
      <c r="BG657" t="s">
        <v>249</v>
      </c>
      <c r="BH657" t="s">
        <v>251</v>
      </c>
      <c r="BI657" t="s">
        <v>255</v>
      </c>
      <c r="BJ657" t="s">
        <v>4509</v>
      </c>
      <c r="BK657" t="s">
        <v>4509</v>
      </c>
      <c r="BL657" t="s">
        <v>9</v>
      </c>
      <c r="BM657" t="s">
        <v>9</v>
      </c>
      <c r="BN657" t="s">
        <v>4499</v>
      </c>
      <c r="BW657" t="s">
        <v>249</v>
      </c>
      <c r="BX657" t="s">
        <v>256</v>
      </c>
      <c r="BY657" t="s">
        <v>255</v>
      </c>
      <c r="BZ657" t="s">
        <v>4509</v>
      </c>
      <c r="CA657" t="s">
        <v>4509</v>
      </c>
      <c r="CB657" t="s">
        <v>9</v>
      </c>
      <c r="CC657" t="s">
        <v>9</v>
      </c>
      <c r="CD657" t="s">
        <v>4499</v>
      </c>
      <c r="CM657" t="s">
        <v>249</v>
      </c>
      <c r="CN657" t="s">
        <v>4519</v>
      </c>
      <c r="CO657" t="s">
        <v>4502</v>
      </c>
      <c r="CP657" t="s">
        <v>4497</v>
      </c>
      <c r="CQ657" t="s">
        <v>9</v>
      </c>
      <c r="CR657" t="s">
        <v>9</v>
      </c>
      <c r="CS657" t="s">
        <v>4499</v>
      </c>
      <c r="CT657" t="s">
        <v>249</v>
      </c>
      <c r="CY657" t="s">
        <v>9</v>
      </c>
      <c r="CZ657" t="s">
        <v>9</v>
      </c>
      <c r="DA657" t="s">
        <v>4501</v>
      </c>
      <c r="DE657" t="s">
        <v>249</v>
      </c>
      <c r="DF657" t="s">
        <v>261</v>
      </c>
      <c r="DG657" t="s">
        <v>4497</v>
      </c>
      <c r="DH657" t="s">
        <v>4500</v>
      </c>
      <c r="DI657" t="s">
        <v>9</v>
      </c>
      <c r="DJ657" t="s">
        <v>9</v>
      </c>
      <c r="DK657" t="s">
        <v>4499</v>
      </c>
      <c r="DL657" t="s">
        <v>249</v>
      </c>
      <c r="DM657" t="s">
        <v>4509</v>
      </c>
      <c r="DN657" t="s">
        <v>4509</v>
      </c>
      <c r="DO657" t="s">
        <v>9</v>
      </c>
      <c r="DP657" t="s">
        <v>9</v>
      </c>
      <c r="DQ657" t="s">
        <v>4499</v>
      </c>
      <c r="DR657" t="s">
        <v>249</v>
      </c>
      <c r="DS657" t="s">
        <v>4574</v>
      </c>
      <c r="DT657" t="s">
        <v>4574</v>
      </c>
      <c r="DU657" t="s">
        <v>9</v>
      </c>
      <c r="DV657" t="s">
        <v>9</v>
      </c>
      <c r="DW657" t="s">
        <v>4499</v>
      </c>
      <c r="ED657" t="s">
        <v>249</v>
      </c>
      <c r="EE657" t="s">
        <v>4574</v>
      </c>
      <c r="EF657" t="s">
        <v>4574</v>
      </c>
      <c r="EG657" t="s">
        <v>9</v>
      </c>
      <c r="EH657" t="s">
        <v>9</v>
      </c>
      <c r="EI657" t="s">
        <v>4499</v>
      </c>
      <c r="EJ657" t="s">
        <v>249</v>
      </c>
      <c r="EK657" t="s">
        <v>4898</v>
      </c>
      <c r="EL657" t="s">
        <v>4898</v>
      </c>
      <c r="EM657" t="s">
        <v>9</v>
      </c>
      <c r="EN657" t="s">
        <v>9</v>
      </c>
      <c r="EO657" t="s">
        <v>4499</v>
      </c>
      <c r="EP657" t="s">
        <v>249</v>
      </c>
      <c r="EQ657" t="s">
        <v>4614</v>
      </c>
      <c r="ER657" t="s">
        <v>4614</v>
      </c>
      <c r="ES657" t="s">
        <v>9</v>
      </c>
      <c r="ET657" t="s">
        <v>9</v>
      </c>
      <c r="EU657" t="s">
        <v>4501</v>
      </c>
      <c r="FC657" t="s">
        <v>249</v>
      </c>
      <c r="FD657" t="s">
        <v>265</v>
      </c>
      <c r="FE657" t="s">
        <v>4502</v>
      </c>
      <c r="FF657" t="s">
        <v>4664</v>
      </c>
      <c r="GN657" t="s">
        <v>276</v>
      </c>
      <c r="GO657" t="s">
        <v>276</v>
      </c>
      <c r="GP657" t="s">
        <v>252</v>
      </c>
      <c r="GW657" t="s">
        <v>8</v>
      </c>
      <c r="GX657" t="s">
        <v>263</v>
      </c>
      <c r="GY657" t="s">
        <v>1259</v>
      </c>
      <c r="HA657" t="s">
        <v>4520</v>
      </c>
      <c r="HB657" t="s">
        <v>8</v>
      </c>
      <c r="HC657" t="s">
        <v>263</v>
      </c>
      <c r="HD657" t="s">
        <v>263</v>
      </c>
      <c r="HE657" t="s">
        <v>1259</v>
      </c>
      <c r="HG657" t="s">
        <v>4520</v>
      </c>
      <c r="LY657" t="s">
        <v>253</v>
      </c>
      <c r="MZ657" t="s">
        <v>4488</v>
      </c>
      <c r="NA657" t="s">
        <v>4489</v>
      </c>
      <c r="NB657" t="s">
        <v>4489</v>
      </c>
      <c r="NC657" t="s">
        <v>4489</v>
      </c>
      <c r="ND657" t="s">
        <v>4489</v>
      </c>
      <c r="NE657" t="s">
        <v>4489</v>
      </c>
      <c r="NF657" t="s">
        <v>4489</v>
      </c>
      <c r="NG657" t="s">
        <v>4489</v>
      </c>
      <c r="NI657" t="s">
        <v>4489</v>
      </c>
      <c r="NJ657" t="s">
        <v>4489</v>
      </c>
      <c r="NK657" t="s">
        <v>4489</v>
      </c>
      <c r="NL657" t="s">
        <v>4489</v>
      </c>
      <c r="NM657" t="s">
        <v>4489</v>
      </c>
      <c r="NN657" t="s">
        <v>4489</v>
      </c>
      <c r="NO657" t="s">
        <v>4489</v>
      </c>
      <c r="NP657" t="s">
        <v>4489</v>
      </c>
      <c r="NQ657" t="s">
        <v>4489</v>
      </c>
      <c r="NR657" t="s">
        <v>4489</v>
      </c>
      <c r="NS657" t="s">
        <v>4489</v>
      </c>
      <c r="NT657" t="s">
        <v>4489</v>
      </c>
      <c r="NU657" t="s">
        <v>4489</v>
      </c>
      <c r="NV657" t="s">
        <v>4488</v>
      </c>
      <c r="NW657" t="s">
        <v>4489</v>
      </c>
      <c r="NX657" t="s">
        <v>4489</v>
      </c>
    </row>
    <row r="658" spans="1:388" x14ac:dyDescent="0.25">
      <c r="A658">
        <v>891</v>
      </c>
      <c r="B658" t="s">
        <v>4895</v>
      </c>
      <c r="C658" t="s">
        <v>259</v>
      </c>
      <c r="D658" t="s">
        <v>260</v>
      </c>
      <c r="E658" t="s">
        <v>4875</v>
      </c>
      <c r="F658" t="s">
        <v>4876</v>
      </c>
      <c r="G658" t="s">
        <v>245</v>
      </c>
      <c r="P658" t="s">
        <v>249</v>
      </c>
      <c r="Q658" t="s">
        <v>275</v>
      </c>
      <c r="R658" t="s">
        <v>848</v>
      </c>
      <c r="S658" t="s">
        <v>4568</v>
      </c>
      <c r="T658" t="s">
        <v>4568</v>
      </c>
      <c r="U658" t="s">
        <v>9</v>
      </c>
      <c r="V658" t="s">
        <v>9</v>
      </c>
      <c r="W658" t="s">
        <v>4520</v>
      </c>
      <c r="AE658" t="s">
        <v>249</v>
      </c>
      <c r="AF658" t="s">
        <v>848</v>
      </c>
      <c r="AG658" t="s">
        <v>4537</v>
      </c>
      <c r="AH658" t="s">
        <v>4537</v>
      </c>
      <c r="AI658" t="s">
        <v>9</v>
      </c>
      <c r="AJ658" t="s">
        <v>9</v>
      </c>
      <c r="AK658" t="s">
        <v>4520</v>
      </c>
      <c r="GN658" t="s">
        <v>276</v>
      </c>
      <c r="GW658" t="s">
        <v>8</v>
      </c>
      <c r="GX658" t="s">
        <v>263</v>
      </c>
      <c r="GY658" t="s">
        <v>1259</v>
      </c>
      <c r="HA658" t="s">
        <v>4520</v>
      </c>
      <c r="MZ658" t="s">
        <v>4488</v>
      </c>
      <c r="NA658" t="s">
        <v>4489</v>
      </c>
      <c r="NB658" t="s">
        <v>4489</v>
      </c>
      <c r="NC658" t="s">
        <v>4489</v>
      </c>
      <c r="ND658" t="s">
        <v>4489</v>
      </c>
      <c r="NE658" t="s">
        <v>4489</v>
      </c>
      <c r="NF658" t="s">
        <v>4489</v>
      </c>
      <c r="NG658" t="s">
        <v>4489</v>
      </c>
      <c r="NI658" t="s">
        <v>4489</v>
      </c>
      <c r="NJ658" t="s">
        <v>4489</v>
      </c>
      <c r="NK658" t="s">
        <v>4489</v>
      </c>
      <c r="NL658" t="s">
        <v>4489</v>
      </c>
      <c r="NM658" t="s">
        <v>4489</v>
      </c>
      <c r="NN658" t="s">
        <v>4489</v>
      </c>
      <c r="NO658" t="s">
        <v>4488</v>
      </c>
      <c r="NP658" t="s">
        <v>4489</v>
      </c>
      <c r="NQ658" t="s">
        <v>4489</v>
      </c>
      <c r="NR658" t="s">
        <v>4489</v>
      </c>
      <c r="NS658" t="s">
        <v>4489</v>
      </c>
      <c r="NT658" t="s">
        <v>4489</v>
      </c>
      <c r="NU658" t="s">
        <v>4489</v>
      </c>
      <c r="NV658" t="s">
        <v>4489</v>
      </c>
      <c r="NW658" t="s">
        <v>4489</v>
      </c>
      <c r="NX658" t="s">
        <v>4489</v>
      </c>
    </row>
    <row r="659" spans="1:388" x14ac:dyDescent="0.25">
      <c r="A659">
        <v>892</v>
      </c>
      <c r="B659" t="s">
        <v>4895</v>
      </c>
      <c r="C659" t="s">
        <v>259</v>
      </c>
      <c r="D659" t="s">
        <v>260</v>
      </c>
      <c r="E659" t="s">
        <v>4875</v>
      </c>
      <c r="F659" t="s">
        <v>4876</v>
      </c>
      <c r="G659" t="s">
        <v>245</v>
      </c>
      <c r="H659" t="s">
        <v>246</v>
      </c>
      <c r="M659" t="s">
        <v>8</v>
      </c>
      <c r="N659" t="s">
        <v>9</v>
      </c>
      <c r="O659" t="s">
        <v>4516</v>
      </c>
      <c r="X659" t="s">
        <v>246</v>
      </c>
      <c r="AB659" t="s">
        <v>8</v>
      </c>
      <c r="AC659" t="s">
        <v>9</v>
      </c>
      <c r="AD659" t="s">
        <v>4516</v>
      </c>
      <c r="AZ659" t="s">
        <v>249</v>
      </c>
      <c r="BA659" t="s">
        <v>255</v>
      </c>
      <c r="BB659" t="s">
        <v>4509</v>
      </c>
      <c r="BC659" t="s">
        <v>4509</v>
      </c>
      <c r="BD659" t="s">
        <v>9</v>
      </c>
      <c r="BE659" t="s">
        <v>9</v>
      </c>
      <c r="BF659" t="s">
        <v>4501</v>
      </c>
      <c r="DR659" t="s">
        <v>249</v>
      </c>
      <c r="DS659" t="s">
        <v>4490</v>
      </c>
      <c r="DT659" t="s">
        <v>4490</v>
      </c>
      <c r="DU659" t="s">
        <v>9</v>
      </c>
      <c r="DV659" t="s">
        <v>9</v>
      </c>
      <c r="DW659" t="s">
        <v>4520</v>
      </c>
      <c r="DX659" t="s">
        <v>249</v>
      </c>
      <c r="DY659" t="s">
        <v>4492</v>
      </c>
      <c r="DZ659" t="s">
        <v>4492</v>
      </c>
      <c r="EA659" t="s">
        <v>9</v>
      </c>
      <c r="EB659" t="s">
        <v>9</v>
      </c>
      <c r="EC659" t="s">
        <v>4520</v>
      </c>
      <c r="ED659" t="s">
        <v>249</v>
      </c>
      <c r="EE659" t="s">
        <v>4574</v>
      </c>
      <c r="EF659" t="s">
        <v>4574</v>
      </c>
      <c r="EG659" t="s">
        <v>9</v>
      </c>
      <c r="EH659" t="s">
        <v>9</v>
      </c>
      <c r="EI659" t="s">
        <v>4499</v>
      </c>
      <c r="EJ659" t="s">
        <v>249</v>
      </c>
      <c r="EK659" t="s">
        <v>4522</v>
      </c>
      <c r="EL659" t="s">
        <v>4522</v>
      </c>
      <c r="EM659" t="s">
        <v>9</v>
      </c>
      <c r="EN659" t="s">
        <v>9</v>
      </c>
      <c r="EO659" t="s">
        <v>4516</v>
      </c>
      <c r="EP659" t="s">
        <v>249</v>
      </c>
      <c r="EQ659" t="s">
        <v>4614</v>
      </c>
      <c r="ER659" t="s">
        <v>4614</v>
      </c>
      <c r="ES659" t="s">
        <v>9</v>
      </c>
      <c r="ET659" t="s">
        <v>9</v>
      </c>
      <c r="EU659" t="s">
        <v>4520</v>
      </c>
      <c r="EV659" t="s">
        <v>249</v>
      </c>
      <c r="EY659" t="s">
        <v>249</v>
      </c>
      <c r="EZ659" t="s">
        <v>4491</v>
      </c>
      <c r="FA659" t="s">
        <v>4493</v>
      </c>
      <c r="FB659" t="s">
        <v>4493</v>
      </c>
      <c r="FC659" t="s">
        <v>249</v>
      </c>
      <c r="FD659" t="s">
        <v>265</v>
      </c>
      <c r="FE659" t="s">
        <v>4502</v>
      </c>
      <c r="FF659" t="s">
        <v>4664</v>
      </c>
      <c r="GN659" t="s">
        <v>276</v>
      </c>
      <c r="GP659" t="s">
        <v>250</v>
      </c>
      <c r="GW659" t="s">
        <v>8</v>
      </c>
      <c r="GX659" t="s">
        <v>263</v>
      </c>
      <c r="GY659" t="s">
        <v>1259</v>
      </c>
      <c r="HA659" t="s">
        <v>4520</v>
      </c>
      <c r="HB659" t="s">
        <v>8</v>
      </c>
      <c r="HC659" t="s">
        <v>263</v>
      </c>
      <c r="HD659" t="s">
        <v>263</v>
      </c>
      <c r="HE659" t="s">
        <v>1259</v>
      </c>
      <c r="HG659" t="s">
        <v>4520</v>
      </c>
      <c r="LY659" t="s">
        <v>253</v>
      </c>
      <c r="MZ659" t="s">
        <v>4488</v>
      </c>
      <c r="NA659" t="s">
        <v>4489</v>
      </c>
      <c r="NB659" t="s">
        <v>4489</v>
      </c>
      <c r="NC659" t="s">
        <v>4489</v>
      </c>
      <c r="ND659" t="s">
        <v>4489</v>
      </c>
      <c r="NE659" t="s">
        <v>4489</v>
      </c>
      <c r="NF659" t="s">
        <v>4489</v>
      </c>
      <c r="NG659" t="s">
        <v>4489</v>
      </c>
      <c r="NI659" t="s">
        <v>4488</v>
      </c>
      <c r="NJ659" t="s">
        <v>4489</v>
      </c>
      <c r="NK659" t="s">
        <v>4489</v>
      </c>
      <c r="NL659" t="s">
        <v>4489</v>
      </c>
      <c r="NM659" t="s">
        <v>4489</v>
      </c>
      <c r="NN659" t="s">
        <v>4489</v>
      </c>
      <c r="NO659" t="s">
        <v>4489</v>
      </c>
      <c r="NP659" t="s">
        <v>4489</v>
      </c>
      <c r="NQ659" t="s">
        <v>4489</v>
      </c>
      <c r="NR659" t="s">
        <v>4489</v>
      </c>
      <c r="NS659" t="s">
        <v>4489</v>
      </c>
      <c r="NT659" t="s">
        <v>4489</v>
      </c>
      <c r="NU659" t="s">
        <v>4489</v>
      </c>
      <c r="NV659" t="s">
        <v>4489</v>
      </c>
      <c r="NW659" t="s">
        <v>4489</v>
      </c>
      <c r="NX659" t="s">
        <v>4489</v>
      </c>
    </row>
    <row r="660" spans="1:388" x14ac:dyDescent="0.25">
      <c r="A660">
        <v>893</v>
      </c>
      <c r="B660" t="s">
        <v>4895</v>
      </c>
      <c r="C660" t="s">
        <v>259</v>
      </c>
      <c r="D660" t="s">
        <v>260</v>
      </c>
      <c r="E660" t="s">
        <v>4875</v>
      </c>
      <c r="F660" t="s">
        <v>4876</v>
      </c>
      <c r="G660" t="s">
        <v>245</v>
      </c>
      <c r="FM660" t="s">
        <v>246</v>
      </c>
      <c r="FN660" t="s">
        <v>4578</v>
      </c>
      <c r="FO660" t="s">
        <v>4512</v>
      </c>
      <c r="MZ660" t="s">
        <v>4488</v>
      </c>
      <c r="NA660" t="s">
        <v>4489</v>
      </c>
      <c r="NB660" t="s">
        <v>4489</v>
      </c>
      <c r="NC660" t="s">
        <v>4489</v>
      </c>
      <c r="ND660" t="s">
        <v>4489</v>
      </c>
      <c r="NE660" t="s">
        <v>4489</v>
      </c>
      <c r="NF660" t="s">
        <v>4489</v>
      </c>
      <c r="NG660" t="s">
        <v>4489</v>
      </c>
      <c r="NI660" t="s">
        <v>4489</v>
      </c>
      <c r="NJ660" t="s">
        <v>4489</v>
      </c>
      <c r="NK660" t="s">
        <v>4489</v>
      </c>
      <c r="NL660" t="s">
        <v>4489</v>
      </c>
      <c r="NM660" t="s">
        <v>4489</v>
      </c>
      <c r="NN660" t="s">
        <v>4489</v>
      </c>
      <c r="NO660" t="s">
        <v>4489</v>
      </c>
      <c r="NP660" t="s">
        <v>4489</v>
      </c>
      <c r="NQ660" t="s">
        <v>4489</v>
      </c>
      <c r="NR660" t="s">
        <v>4489</v>
      </c>
      <c r="NS660" t="s">
        <v>4489</v>
      </c>
      <c r="NT660" t="s">
        <v>4489</v>
      </c>
      <c r="NU660" t="s">
        <v>4489</v>
      </c>
      <c r="NV660" t="s">
        <v>4489</v>
      </c>
      <c r="NW660" t="s">
        <v>4489</v>
      </c>
      <c r="NX660" t="s">
        <v>4488</v>
      </c>
    </row>
    <row r="661" spans="1:388" x14ac:dyDescent="0.25">
      <c r="A661">
        <v>894</v>
      </c>
      <c r="B661" t="s">
        <v>4895</v>
      </c>
      <c r="C661" t="s">
        <v>259</v>
      </c>
      <c r="D661" t="s">
        <v>260</v>
      </c>
      <c r="E661" t="s">
        <v>4875</v>
      </c>
      <c r="F661" t="s">
        <v>4876</v>
      </c>
      <c r="G661" t="s">
        <v>245</v>
      </c>
      <c r="GH661" t="s">
        <v>248</v>
      </c>
      <c r="GI661" t="s">
        <v>4502</v>
      </c>
      <c r="GJ661" t="s">
        <v>4580</v>
      </c>
      <c r="GK661" t="s">
        <v>4534</v>
      </c>
      <c r="GL661" t="s">
        <v>4535</v>
      </c>
      <c r="GM661" t="s">
        <v>4897</v>
      </c>
    </row>
    <row r="662" spans="1:388" x14ac:dyDescent="0.25">
      <c r="A662">
        <v>895</v>
      </c>
      <c r="B662" t="s">
        <v>4895</v>
      </c>
      <c r="C662" t="s">
        <v>259</v>
      </c>
      <c r="D662" t="s">
        <v>260</v>
      </c>
      <c r="E662" t="s">
        <v>4875</v>
      </c>
      <c r="F662" t="s">
        <v>4876</v>
      </c>
      <c r="G662" t="s">
        <v>245</v>
      </c>
      <c r="FG662" t="s">
        <v>246</v>
      </c>
      <c r="FH662" t="s">
        <v>4588</v>
      </c>
      <c r="FI662" t="s">
        <v>4588</v>
      </c>
      <c r="FJ662" t="s">
        <v>249</v>
      </c>
      <c r="FK662" t="s">
        <v>4528</v>
      </c>
      <c r="FL662" t="s">
        <v>4528</v>
      </c>
      <c r="MZ662" t="s">
        <v>4488</v>
      </c>
      <c r="NA662" t="s">
        <v>4489</v>
      </c>
      <c r="NB662" t="s">
        <v>4489</v>
      </c>
      <c r="NC662" t="s">
        <v>4489</v>
      </c>
      <c r="ND662" t="s">
        <v>4489</v>
      </c>
      <c r="NE662" t="s">
        <v>4489</v>
      </c>
      <c r="NF662" t="s">
        <v>4489</v>
      </c>
      <c r="NG662" t="s">
        <v>4489</v>
      </c>
      <c r="NI662" t="s">
        <v>4488</v>
      </c>
      <c r="NJ662" t="s">
        <v>4489</v>
      </c>
      <c r="NK662" t="s">
        <v>4489</v>
      </c>
      <c r="NL662" t="s">
        <v>4489</v>
      </c>
      <c r="NM662" t="s">
        <v>4489</v>
      </c>
      <c r="NN662" t="s">
        <v>4489</v>
      </c>
      <c r="NO662" t="s">
        <v>4489</v>
      </c>
      <c r="NP662" t="s">
        <v>4489</v>
      </c>
      <c r="NQ662" t="s">
        <v>4489</v>
      </c>
      <c r="NR662" t="s">
        <v>4489</v>
      </c>
      <c r="NS662" t="s">
        <v>4489</v>
      </c>
      <c r="NT662" t="s">
        <v>4489</v>
      </c>
      <c r="NU662" t="s">
        <v>4489</v>
      </c>
      <c r="NV662" t="s">
        <v>4489</v>
      </c>
      <c r="NW662" t="s">
        <v>4489</v>
      </c>
      <c r="NX662" t="s">
        <v>4489</v>
      </c>
    </row>
    <row r="663" spans="1:388" x14ac:dyDescent="0.25">
      <c r="A663">
        <v>896</v>
      </c>
      <c r="B663" t="s">
        <v>4895</v>
      </c>
      <c r="C663" t="s">
        <v>259</v>
      </c>
      <c r="D663" t="s">
        <v>260</v>
      </c>
      <c r="E663" t="s">
        <v>4875</v>
      </c>
      <c r="F663" t="s">
        <v>4876</v>
      </c>
      <c r="G663" t="s">
        <v>245</v>
      </c>
      <c r="FG663" t="s">
        <v>249</v>
      </c>
      <c r="FH663" t="s">
        <v>4588</v>
      </c>
      <c r="FI663" t="s">
        <v>4588</v>
      </c>
      <c r="FJ663" t="s">
        <v>249</v>
      </c>
      <c r="FK663" t="s">
        <v>4528</v>
      </c>
      <c r="FL663" t="s">
        <v>4528</v>
      </c>
      <c r="MZ663" t="s">
        <v>4488</v>
      </c>
      <c r="NA663" t="s">
        <v>4489</v>
      </c>
      <c r="NB663" t="s">
        <v>4489</v>
      </c>
      <c r="NC663" t="s">
        <v>4489</v>
      </c>
      <c r="ND663" t="s">
        <v>4489</v>
      </c>
      <c r="NE663" t="s">
        <v>4489</v>
      </c>
      <c r="NF663" t="s">
        <v>4489</v>
      </c>
      <c r="NG663" t="s">
        <v>4489</v>
      </c>
      <c r="NI663" t="s">
        <v>4488</v>
      </c>
      <c r="NJ663" t="s">
        <v>4489</v>
      </c>
      <c r="NK663" t="s">
        <v>4489</v>
      </c>
      <c r="NL663" t="s">
        <v>4489</v>
      </c>
      <c r="NM663" t="s">
        <v>4489</v>
      </c>
      <c r="NN663" t="s">
        <v>4489</v>
      </c>
      <c r="NO663" t="s">
        <v>4489</v>
      </c>
      <c r="NP663" t="s">
        <v>4489</v>
      </c>
      <c r="NQ663" t="s">
        <v>4489</v>
      </c>
      <c r="NR663" t="s">
        <v>4489</v>
      </c>
      <c r="NS663" t="s">
        <v>4489</v>
      </c>
      <c r="NT663" t="s">
        <v>4489</v>
      </c>
      <c r="NU663" t="s">
        <v>4489</v>
      </c>
      <c r="NV663" t="s">
        <v>4489</v>
      </c>
      <c r="NW663" t="s">
        <v>4489</v>
      </c>
      <c r="NX663" t="s">
        <v>4489</v>
      </c>
    </row>
    <row r="664" spans="1:388" x14ac:dyDescent="0.25">
      <c r="A664">
        <v>463</v>
      </c>
      <c r="B664" t="s">
        <v>4855</v>
      </c>
      <c r="C664" t="s">
        <v>327</v>
      </c>
      <c r="D664" t="s">
        <v>331</v>
      </c>
      <c r="E664" t="s">
        <v>1294</v>
      </c>
      <c r="F664" t="s">
        <v>4755</v>
      </c>
      <c r="G664" t="s">
        <v>245</v>
      </c>
      <c r="GH664" t="s">
        <v>248</v>
      </c>
      <c r="GI664" t="s">
        <v>4548</v>
      </c>
      <c r="GJ664" t="s">
        <v>5033</v>
      </c>
      <c r="GM664" t="s">
        <v>5033</v>
      </c>
    </row>
    <row r="665" spans="1:388" x14ac:dyDescent="0.25">
      <c r="A665">
        <v>464</v>
      </c>
      <c r="B665" t="s">
        <v>4855</v>
      </c>
      <c r="C665" t="s">
        <v>327</v>
      </c>
      <c r="D665" t="s">
        <v>331</v>
      </c>
      <c r="E665" t="s">
        <v>1294</v>
      </c>
      <c r="F665" t="s">
        <v>4755</v>
      </c>
      <c r="G665" t="s">
        <v>245</v>
      </c>
      <c r="GH665" t="s">
        <v>248</v>
      </c>
      <c r="GI665" t="s">
        <v>4494</v>
      </c>
      <c r="GJ665" t="s">
        <v>4510</v>
      </c>
      <c r="GK665" t="s">
        <v>4502</v>
      </c>
      <c r="GL665" t="s">
        <v>4580</v>
      </c>
      <c r="GM665" t="s">
        <v>4535</v>
      </c>
    </row>
    <row r="666" spans="1:388" x14ac:dyDescent="0.25">
      <c r="A666">
        <v>465</v>
      </c>
      <c r="B666" t="s">
        <v>4855</v>
      </c>
      <c r="C666" t="s">
        <v>327</v>
      </c>
      <c r="D666" t="s">
        <v>331</v>
      </c>
      <c r="E666" t="s">
        <v>1294</v>
      </c>
      <c r="F666" t="s">
        <v>4755</v>
      </c>
      <c r="G666" t="s">
        <v>245</v>
      </c>
      <c r="DE666" t="s">
        <v>249</v>
      </c>
      <c r="DF666" t="s">
        <v>261</v>
      </c>
      <c r="DG666" t="s">
        <v>4492</v>
      </c>
      <c r="DH666" t="s">
        <v>4494</v>
      </c>
      <c r="DI666" t="s">
        <v>9</v>
      </c>
      <c r="DJ666" t="s">
        <v>8</v>
      </c>
      <c r="DK666" t="s">
        <v>4501</v>
      </c>
      <c r="DX666" t="s">
        <v>249</v>
      </c>
      <c r="DY666" t="s">
        <v>4504</v>
      </c>
      <c r="DZ666" t="s">
        <v>4504</v>
      </c>
      <c r="EA666" t="s">
        <v>8</v>
      </c>
      <c r="EB666" t="s">
        <v>8</v>
      </c>
      <c r="EV666" t="s">
        <v>249</v>
      </c>
      <c r="EW666" t="s">
        <v>4490</v>
      </c>
      <c r="EX666" t="s">
        <v>4490</v>
      </c>
      <c r="EY666" t="s">
        <v>249</v>
      </c>
      <c r="FC666" t="s">
        <v>249</v>
      </c>
      <c r="GP666" t="s">
        <v>262</v>
      </c>
      <c r="HB666" t="s">
        <v>8</v>
      </c>
      <c r="HC666" t="s">
        <v>1292</v>
      </c>
      <c r="HD666" t="s">
        <v>1292</v>
      </c>
      <c r="HE666" t="s">
        <v>1260</v>
      </c>
      <c r="HG666" t="s">
        <v>4488</v>
      </c>
      <c r="MZ666" t="s">
        <v>4488</v>
      </c>
      <c r="NA666" t="s">
        <v>4489</v>
      </c>
      <c r="NB666" t="s">
        <v>4489</v>
      </c>
      <c r="NC666" t="s">
        <v>4489</v>
      </c>
      <c r="ND666" t="s">
        <v>4489</v>
      </c>
      <c r="NE666" t="s">
        <v>4489</v>
      </c>
      <c r="NF666" t="s">
        <v>4489</v>
      </c>
      <c r="NG666" t="s">
        <v>4489</v>
      </c>
      <c r="NI666" t="s">
        <v>4489</v>
      </c>
      <c r="NJ666" t="s">
        <v>4488</v>
      </c>
      <c r="NK666" t="s">
        <v>4488</v>
      </c>
      <c r="NL666" t="s">
        <v>4488</v>
      </c>
      <c r="NM666" t="s">
        <v>4489</v>
      </c>
      <c r="NN666" t="s">
        <v>4489</v>
      </c>
      <c r="NO666" t="s">
        <v>4489</v>
      </c>
      <c r="NP666" t="s">
        <v>4489</v>
      </c>
      <c r="NQ666" t="s">
        <v>4489</v>
      </c>
      <c r="NR666" t="s">
        <v>4489</v>
      </c>
      <c r="NS666" t="s">
        <v>4489</v>
      </c>
      <c r="NT666" t="s">
        <v>4489</v>
      </c>
      <c r="NU666" t="s">
        <v>4489</v>
      </c>
      <c r="NV666" t="s">
        <v>4489</v>
      </c>
      <c r="NW666" t="s">
        <v>4489</v>
      </c>
      <c r="NX666" t="s">
        <v>4489</v>
      </c>
    </row>
    <row r="667" spans="1:388" x14ac:dyDescent="0.25">
      <c r="A667">
        <v>466</v>
      </c>
      <c r="B667" t="s">
        <v>4855</v>
      </c>
      <c r="C667" t="s">
        <v>327</v>
      </c>
      <c r="D667" t="s">
        <v>331</v>
      </c>
      <c r="E667" t="s">
        <v>1294</v>
      </c>
      <c r="F667" t="s">
        <v>4755</v>
      </c>
      <c r="G667" t="s">
        <v>245</v>
      </c>
      <c r="DE667" t="s">
        <v>249</v>
      </c>
      <c r="DF667" t="s">
        <v>261</v>
      </c>
      <c r="DG667" t="s">
        <v>4492</v>
      </c>
      <c r="DH667" t="s">
        <v>4494</v>
      </c>
      <c r="DI667" t="s">
        <v>9</v>
      </c>
      <c r="DJ667" t="s">
        <v>9</v>
      </c>
      <c r="DL667" t="s">
        <v>249</v>
      </c>
      <c r="DO667" t="s">
        <v>8</v>
      </c>
      <c r="DP667" t="s">
        <v>9</v>
      </c>
      <c r="EJ667" t="s">
        <v>249</v>
      </c>
      <c r="EK667" t="s">
        <v>4508</v>
      </c>
      <c r="EL667" t="s">
        <v>4508</v>
      </c>
      <c r="EM667" t="s">
        <v>9</v>
      </c>
      <c r="EN667" t="s">
        <v>8</v>
      </c>
      <c r="EO667" t="s">
        <v>4499</v>
      </c>
      <c r="EV667" t="s">
        <v>249</v>
      </c>
      <c r="EW667" t="s">
        <v>4498</v>
      </c>
      <c r="EX667" t="s">
        <v>4498</v>
      </c>
      <c r="EY667" t="s">
        <v>249</v>
      </c>
      <c r="FC667" t="s">
        <v>249</v>
      </c>
      <c r="GP667" t="s">
        <v>262</v>
      </c>
      <c r="HB667" t="s">
        <v>8</v>
      </c>
      <c r="HC667" t="s">
        <v>1292</v>
      </c>
      <c r="HD667" t="s">
        <v>1292</v>
      </c>
      <c r="HE667" t="s">
        <v>1260</v>
      </c>
      <c r="HG667" t="s">
        <v>4488</v>
      </c>
      <c r="MZ667" t="s">
        <v>4488</v>
      </c>
      <c r="NA667" t="s">
        <v>4489</v>
      </c>
      <c r="NB667" t="s">
        <v>4489</v>
      </c>
      <c r="NC667" t="s">
        <v>4489</v>
      </c>
      <c r="ND667" t="s">
        <v>4489</v>
      </c>
      <c r="NE667" t="s">
        <v>4489</v>
      </c>
      <c r="NF667" t="s">
        <v>4489</v>
      </c>
      <c r="NG667" t="s">
        <v>4489</v>
      </c>
      <c r="NI667" t="s">
        <v>4489</v>
      </c>
      <c r="NJ667" t="s">
        <v>4488</v>
      </c>
      <c r="NK667" t="s">
        <v>4488</v>
      </c>
      <c r="NL667" t="s">
        <v>4489</v>
      </c>
      <c r="NM667" t="s">
        <v>4489</v>
      </c>
      <c r="NN667" t="s">
        <v>4489</v>
      </c>
      <c r="NO667" t="s">
        <v>4489</v>
      </c>
      <c r="NP667" t="s">
        <v>4489</v>
      </c>
      <c r="NQ667" t="s">
        <v>4489</v>
      </c>
      <c r="NR667" t="s">
        <v>4489</v>
      </c>
      <c r="NS667" t="s">
        <v>4489</v>
      </c>
      <c r="NT667" t="s">
        <v>4489</v>
      </c>
      <c r="NU667" t="s">
        <v>4489</v>
      </c>
      <c r="NV667" t="s">
        <v>4489</v>
      </c>
      <c r="NW667" t="s">
        <v>4489</v>
      </c>
      <c r="NX667" t="s">
        <v>4489</v>
      </c>
    </row>
    <row r="668" spans="1:388" x14ac:dyDescent="0.25">
      <c r="A668">
        <v>467</v>
      </c>
      <c r="B668" t="s">
        <v>4855</v>
      </c>
      <c r="C668" t="s">
        <v>327</v>
      </c>
      <c r="D668" t="s">
        <v>331</v>
      </c>
      <c r="E668" t="s">
        <v>1294</v>
      </c>
      <c r="F668" t="s">
        <v>4755</v>
      </c>
      <c r="G668" t="s">
        <v>245</v>
      </c>
      <c r="DE668" t="s">
        <v>249</v>
      </c>
      <c r="DF668" t="s">
        <v>261</v>
      </c>
      <c r="DG668" t="s">
        <v>4492</v>
      </c>
      <c r="DH668" t="s">
        <v>4494</v>
      </c>
      <c r="DI668" t="s">
        <v>8</v>
      </c>
      <c r="DJ668" t="s">
        <v>9</v>
      </c>
      <c r="DK668" t="s">
        <v>4516</v>
      </c>
      <c r="DX668" t="s">
        <v>246</v>
      </c>
      <c r="DY668" t="s">
        <v>4504</v>
      </c>
      <c r="DZ668" t="s">
        <v>4504</v>
      </c>
      <c r="EA668" t="s">
        <v>8</v>
      </c>
      <c r="EB668" t="s">
        <v>8</v>
      </c>
      <c r="EV668" t="s">
        <v>246</v>
      </c>
      <c r="EY668" t="s">
        <v>246</v>
      </c>
      <c r="FC668" t="s">
        <v>246</v>
      </c>
      <c r="FD668" t="s">
        <v>248</v>
      </c>
      <c r="FE668" t="s">
        <v>4502</v>
      </c>
      <c r="FF668" t="s">
        <v>4694</v>
      </c>
      <c r="GP668" t="s">
        <v>262</v>
      </c>
      <c r="HB668" t="s">
        <v>8</v>
      </c>
      <c r="HC668" t="s">
        <v>1292</v>
      </c>
      <c r="HD668" t="s">
        <v>1292</v>
      </c>
      <c r="HE668" t="s">
        <v>1260</v>
      </c>
      <c r="HG668" t="s">
        <v>4488</v>
      </c>
      <c r="MZ668" t="s">
        <v>4488</v>
      </c>
      <c r="NA668" t="s">
        <v>4489</v>
      </c>
      <c r="NB668" t="s">
        <v>4489</v>
      </c>
      <c r="NC668" t="s">
        <v>4489</v>
      </c>
      <c r="ND668" t="s">
        <v>4489</v>
      </c>
      <c r="NE668" t="s">
        <v>4489</v>
      </c>
      <c r="NF668" t="s">
        <v>4489</v>
      </c>
      <c r="NG668" t="s">
        <v>4489</v>
      </c>
      <c r="NI668" t="s">
        <v>4489</v>
      </c>
      <c r="NJ668" t="s">
        <v>4488</v>
      </c>
      <c r="NK668" t="s">
        <v>4488</v>
      </c>
      <c r="NL668" t="s">
        <v>4489</v>
      </c>
      <c r="NM668" t="s">
        <v>4489</v>
      </c>
      <c r="NN668" t="s">
        <v>4489</v>
      </c>
      <c r="NO668" t="s">
        <v>4489</v>
      </c>
      <c r="NP668" t="s">
        <v>4489</v>
      </c>
      <c r="NQ668" t="s">
        <v>4489</v>
      </c>
      <c r="NR668" t="s">
        <v>4489</v>
      </c>
      <c r="NS668" t="s">
        <v>4489</v>
      </c>
      <c r="NT668" t="s">
        <v>4489</v>
      </c>
      <c r="NU668" t="s">
        <v>4489</v>
      </c>
      <c r="NV668" t="s">
        <v>4489</v>
      </c>
      <c r="NW668" t="s">
        <v>4489</v>
      </c>
      <c r="NX668" t="s">
        <v>4489</v>
      </c>
    </row>
    <row r="669" spans="1:388" x14ac:dyDescent="0.25">
      <c r="A669">
        <v>468</v>
      </c>
      <c r="B669" t="s">
        <v>4855</v>
      </c>
      <c r="C669" t="s">
        <v>327</v>
      </c>
      <c r="D669" t="s">
        <v>331</v>
      </c>
      <c r="E669" t="s">
        <v>1294</v>
      </c>
      <c r="F669" t="s">
        <v>4755</v>
      </c>
      <c r="G669" t="s">
        <v>245</v>
      </c>
      <c r="DE669" t="s">
        <v>249</v>
      </c>
      <c r="DF669" t="s">
        <v>261</v>
      </c>
      <c r="DG669" t="s">
        <v>4492</v>
      </c>
      <c r="DH669" t="s">
        <v>4494</v>
      </c>
      <c r="DI669" t="s">
        <v>9</v>
      </c>
      <c r="DJ669" t="s">
        <v>9</v>
      </c>
      <c r="DL669" t="s">
        <v>246</v>
      </c>
      <c r="DO669" t="s">
        <v>8</v>
      </c>
      <c r="DP669" t="s">
        <v>8</v>
      </c>
      <c r="EP669" t="s">
        <v>246</v>
      </c>
      <c r="EQ669" t="s">
        <v>4599</v>
      </c>
      <c r="ER669" t="s">
        <v>4599</v>
      </c>
      <c r="ES669" t="s">
        <v>8</v>
      </c>
      <c r="ET669" t="s">
        <v>8</v>
      </c>
      <c r="EV669" t="s">
        <v>249</v>
      </c>
      <c r="EY669" t="s">
        <v>249</v>
      </c>
      <c r="EZ669" t="s">
        <v>4491</v>
      </c>
      <c r="FA669" t="s">
        <v>4509</v>
      </c>
      <c r="FB669" t="s">
        <v>4509</v>
      </c>
      <c r="FC669" t="s">
        <v>249</v>
      </c>
      <c r="GP669" t="s">
        <v>262</v>
      </c>
      <c r="HB669" t="s">
        <v>8</v>
      </c>
      <c r="HC669" t="s">
        <v>1292</v>
      </c>
      <c r="HD669" t="s">
        <v>1292</v>
      </c>
      <c r="HE669" t="s">
        <v>1260</v>
      </c>
      <c r="HG669" t="s">
        <v>4488</v>
      </c>
      <c r="MZ669" t="s">
        <v>4488</v>
      </c>
      <c r="NA669" t="s">
        <v>4489</v>
      </c>
      <c r="NB669" t="s">
        <v>4489</v>
      </c>
      <c r="NC669" t="s">
        <v>4489</v>
      </c>
      <c r="ND669" t="s">
        <v>4489</v>
      </c>
      <c r="NE669" t="s">
        <v>4489</v>
      </c>
      <c r="NF669" t="s">
        <v>4489</v>
      </c>
      <c r="NG669" t="s">
        <v>4489</v>
      </c>
      <c r="NI669" t="s">
        <v>4489</v>
      </c>
      <c r="NJ669" t="s">
        <v>4488</v>
      </c>
      <c r="NK669" t="s">
        <v>4488</v>
      </c>
      <c r="NL669" t="s">
        <v>4489</v>
      </c>
      <c r="NM669" t="s">
        <v>4489</v>
      </c>
      <c r="NN669" t="s">
        <v>4489</v>
      </c>
      <c r="NO669" t="s">
        <v>4489</v>
      </c>
      <c r="NP669" t="s">
        <v>4489</v>
      </c>
      <c r="NQ669" t="s">
        <v>4489</v>
      </c>
      <c r="NR669" t="s">
        <v>4489</v>
      </c>
      <c r="NS669" t="s">
        <v>4489</v>
      </c>
      <c r="NT669" t="s">
        <v>4489</v>
      </c>
      <c r="NU669" t="s">
        <v>4489</v>
      </c>
      <c r="NV669" t="s">
        <v>4489</v>
      </c>
      <c r="NW669" t="s">
        <v>4489</v>
      </c>
      <c r="NX669" t="s">
        <v>4489</v>
      </c>
    </row>
    <row r="670" spans="1:388" x14ac:dyDescent="0.25">
      <c r="A670">
        <v>469</v>
      </c>
      <c r="B670" t="s">
        <v>4855</v>
      </c>
      <c r="C670" t="s">
        <v>327</v>
      </c>
      <c r="D670" t="s">
        <v>331</v>
      </c>
      <c r="E670" t="s">
        <v>1294</v>
      </c>
      <c r="F670" t="s">
        <v>4755</v>
      </c>
      <c r="G670" t="s">
        <v>245</v>
      </c>
      <c r="H670" t="s">
        <v>249</v>
      </c>
      <c r="I670" t="s">
        <v>247</v>
      </c>
      <c r="J670" t="s">
        <v>248</v>
      </c>
      <c r="K670" t="s">
        <v>4502</v>
      </c>
      <c r="L670" t="s">
        <v>4666</v>
      </c>
      <c r="M670" t="s">
        <v>8</v>
      </c>
      <c r="N670" t="s">
        <v>8</v>
      </c>
      <c r="O670" t="s">
        <v>4516</v>
      </c>
      <c r="AL670" t="s">
        <v>249</v>
      </c>
      <c r="AM670" t="s">
        <v>255</v>
      </c>
      <c r="AN670" t="s">
        <v>4511</v>
      </c>
      <c r="AO670" t="s">
        <v>4511</v>
      </c>
      <c r="AP670" t="s">
        <v>8</v>
      </c>
      <c r="AQ670" t="s">
        <v>8</v>
      </c>
      <c r="AS670" t="s">
        <v>246</v>
      </c>
      <c r="AT670" t="s">
        <v>255</v>
      </c>
      <c r="AU670" t="s">
        <v>4566</v>
      </c>
      <c r="AV670" t="s">
        <v>4566</v>
      </c>
      <c r="AW670" t="s">
        <v>9</v>
      </c>
      <c r="AX670" t="s">
        <v>8</v>
      </c>
      <c r="AZ670" t="s">
        <v>249</v>
      </c>
      <c r="BA670" t="s">
        <v>248</v>
      </c>
      <c r="BB670" t="s">
        <v>4492</v>
      </c>
      <c r="BC670" t="s">
        <v>4646</v>
      </c>
      <c r="BD670" t="s">
        <v>8</v>
      </c>
      <c r="BE670" t="s">
        <v>8</v>
      </c>
      <c r="BF670" t="s">
        <v>4532</v>
      </c>
      <c r="BW670" t="s">
        <v>249</v>
      </c>
      <c r="BX670" t="s">
        <v>284</v>
      </c>
      <c r="BY670" t="s">
        <v>255</v>
      </c>
      <c r="BZ670" t="s">
        <v>4643</v>
      </c>
      <c r="CA670" t="s">
        <v>4643</v>
      </c>
      <c r="CB670" t="s">
        <v>9</v>
      </c>
      <c r="CC670" t="s">
        <v>8</v>
      </c>
      <c r="CM670" t="s">
        <v>249</v>
      </c>
      <c r="CN670" t="s">
        <v>279</v>
      </c>
      <c r="CO670" t="s">
        <v>4502</v>
      </c>
      <c r="CP670" t="s">
        <v>4728</v>
      </c>
      <c r="CQ670" t="s">
        <v>9</v>
      </c>
      <c r="CR670" t="s">
        <v>8</v>
      </c>
      <c r="CT670" t="s">
        <v>249</v>
      </c>
      <c r="CU670" t="s">
        <v>257</v>
      </c>
      <c r="CV670" t="s">
        <v>258</v>
      </c>
      <c r="CW670" t="s">
        <v>4556</v>
      </c>
      <c r="CX670" t="s">
        <v>4574</v>
      </c>
      <c r="CY670" t="s">
        <v>276</v>
      </c>
      <c r="CZ670" t="s">
        <v>276</v>
      </c>
      <c r="GN670" t="s">
        <v>252</v>
      </c>
      <c r="GO670" t="s">
        <v>262</v>
      </c>
      <c r="GQ670" t="s">
        <v>8</v>
      </c>
      <c r="GR670" t="s">
        <v>8</v>
      </c>
      <c r="GS670" t="s">
        <v>1292</v>
      </c>
      <c r="GT670" t="s">
        <v>1261</v>
      </c>
      <c r="GV670" t="s">
        <v>4488</v>
      </c>
      <c r="MZ670" t="s">
        <v>4488</v>
      </c>
      <c r="NA670" t="s">
        <v>4489</v>
      </c>
      <c r="NB670" t="s">
        <v>4489</v>
      </c>
      <c r="NC670" t="s">
        <v>4489</v>
      </c>
      <c r="ND670" t="s">
        <v>4489</v>
      </c>
      <c r="NE670" t="s">
        <v>4489</v>
      </c>
      <c r="NF670" t="s">
        <v>4489</v>
      </c>
      <c r="NG670" t="s">
        <v>4489</v>
      </c>
      <c r="NI670" t="s">
        <v>4489</v>
      </c>
      <c r="NJ670" t="s">
        <v>4488</v>
      </c>
      <c r="NK670" t="s">
        <v>4488</v>
      </c>
      <c r="NL670" t="s">
        <v>4488</v>
      </c>
      <c r="NM670" t="s">
        <v>4489</v>
      </c>
      <c r="NN670" t="s">
        <v>4489</v>
      </c>
      <c r="NO670" t="s">
        <v>4489</v>
      </c>
      <c r="NP670" t="s">
        <v>4489</v>
      </c>
      <c r="NQ670" t="s">
        <v>4489</v>
      </c>
      <c r="NR670" t="s">
        <v>4489</v>
      </c>
      <c r="NS670" t="s">
        <v>4489</v>
      </c>
      <c r="NT670" t="s">
        <v>4489</v>
      </c>
      <c r="NU670" t="s">
        <v>4489</v>
      </c>
      <c r="NV670" t="s">
        <v>4489</v>
      </c>
      <c r="NW670" t="s">
        <v>4489</v>
      </c>
      <c r="NX670" t="s">
        <v>4489</v>
      </c>
    </row>
    <row r="671" spans="1:388" x14ac:dyDescent="0.25">
      <c r="A671">
        <v>470</v>
      </c>
      <c r="B671" t="s">
        <v>4855</v>
      </c>
      <c r="C671" t="s">
        <v>327</v>
      </c>
      <c r="D671" t="s">
        <v>331</v>
      </c>
      <c r="E671" t="s">
        <v>1294</v>
      </c>
      <c r="F671" t="s">
        <v>4755</v>
      </c>
      <c r="G671" t="s">
        <v>245</v>
      </c>
      <c r="H671" t="s">
        <v>249</v>
      </c>
      <c r="I671" t="s">
        <v>316</v>
      </c>
      <c r="J671" t="s">
        <v>248</v>
      </c>
      <c r="K671" t="s">
        <v>4502</v>
      </c>
      <c r="L671" t="s">
        <v>4817</v>
      </c>
      <c r="M671" t="s">
        <v>8</v>
      </c>
      <c r="N671" t="s">
        <v>9</v>
      </c>
      <c r="AL671" t="s">
        <v>249</v>
      </c>
      <c r="AM671" t="s">
        <v>255</v>
      </c>
      <c r="AN671" t="s">
        <v>4643</v>
      </c>
      <c r="AO671" t="s">
        <v>4643</v>
      </c>
      <c r="AP671" t="s">
        <v>9</v>
      </c>
      <c r="AQ671" t="s">
        <v>8</v>
      </c>
      <c r="AR671" t="s">
        <v>4501</v>
      </c>
      <c r="AS671" t="s">
        <v>249</v>
      </c>
      <c r="AT671" t="s">
        <v>255</v>
      </c>
      <c r="AU671" t="s">
        <v>4498</v>
      </c>
      <c r="AV671" t="s">
        <v>4498</v>
      </c>
      <c r="AW671" t="s">
        <v>8</v>
      </c>
      <c r="AX671" t="s">
        <v>8</v>
      </c>
      <c r="AZ671" t="s">
        <v>249</v>
      </c>
      <c r="BD671" t="s">
        <v>8</v>
      </c>
      <c r="BE671" t="s">
        <v>8</v>
      </c>
      <c r="BW671" t="s">
        <v>249</v>
      </c>
      <c r="BX671" t="s">
        <v>256</v>
      </c>
      <c r="BY671" t="s">
        <v>255</v>
      </c>
      <c r="BZ671" t="s">
        <v>4556</v>
      </c>
      <c r="CA671" t="s">
        <v>4556</v>
      </c>
      <c r="CB671" t="s">
        <v>8</v>
      </c>
      <c r="CC671" t="s">
        <v>9</v>
      </c>
      <c r="CD671" t="s">
        <v>4520</v>
      </c>
      <c r="CT671" t="s">
        <v>249</v>
      </c>
      <c r="CU671" t="s">
        <v>314</v>
      </c>
      <c r="CV671" t="s">
        <v>258</v>
      </c>
      <c r="CW671" t="s">
        <v>4556</v>
      </c>
      <c r="CX671" t="s">
        <v>4574</v>
      </c>
      <c r="CY671" t="s">
        <v>8</v>
      </c>
      <c r="CZ671" t="s">
        <v>8</v>
      </c>
      <c r="GN671" t="s">
        <v>252</v>
      </c>
      <c r="GO671" t="s">
        <v>262</v>
      </c>
      <c r="GW671" t="s">
        <v>8</v>
      </c>
      <c r="GX671" t="s">
        <v>1292</v>
      </c>
      <c r="GY671" t="s">
        <v>1260</v>
      </c>
      <c r="HA671" t="s">
        <v>4488</v>
      </c>
      <c r="MZ671" t="s">
        <v>4488</v>
      </c>
      <c r="NA671" t="s">
        <v>4489</v>
      </c>
      <c r="NB671" t="s">
        <v>4489</v>
      </c>
      <c r="NC671" t="s">
        <v>4489</v>
      </c>
      <c r="ND671" t="s">
        <v>4489</v>
      </c>
      <c r="NE671" t="s">
        <v>4489</v>
      </c>
      <c r="NF671" t="s">
        <v>4489</v>
      </c>
      <c r="NG671" t="s">
        <v>4489</v>
      </c>
      <c r="NI671" t="s">
        <v>4489</v>
      </c>
      <c r="NJ671" t="s">
        <v>4488</v>
      </c>
      <c r="NK671" t="s">
        <v>4488</v>
      </c>
      <c r="NL671" t="s">
        <v>4489</v>
      </c>
      <c r="NM671" t="s">
        <v>4489</v>
      </c>
      <c r="NN671" t="s">
        <v>4489</v>
      </c>
      <c r="NO671" t="s">
        <v>4489</v>
      </c>
      <c r="NP671" t="s">
        <v>4489</v>
      </c>
      <c r="NQ671" t="s">
        <v>4489</v>
      </c>
      <c r="NR671" t="s">
        <v>4489</v>
      </c>
      <c r="NS671" t="s">
        <v>4489</v>
      </c>
      <c r="NT671" t="s">
        <v>4489</v>
      </c>
      <c r="NU671" t="s">
        <v>4489</v>
      </c>
      <c r="NV671" t="s">
        <v>4489</v>
      </c>
      <c r="NW671" t="s">
        <v>4489</v>
      </c>
      <c r="NX671" t="s">
        <v>4489</v>
      </c>
    </row>
    <row r="672" spans="1:388" x14ac:dyDescent="0.25">
      <c r="A672">
        <v>471</v>
      </c>
      <c r="B672" t="s">
        <v>4855</v>
      </c>
      <c r="C672" t="s">
        <v>327</v>
      </c>
      <c r="D672" t="s">
        <v>331</v>
      </c>
      <c r="E672" t="s">
        <v>1294</v>
      </c>
      <c r="F672" t="s">
        <v>4755</v>
      </c>
      <c r="G672" t="s">
        <v>245</v>
      </c>
      <c r="H672" t="s">
        <v>249</v>
      </c>
      <c r="I672" t="s">
        <v>316</v>
      </c>
      <c r="J672" t="s">
        <v>248</v>
      </c>
      <c r="K672" t="s">
        <v>4502</v>
      </c>
      <c r="L672" t="s">
        <v>4817</v>
      </c>
      <c r="M672" t="s">
        <v>8</v>
      </c>
      <c r="N672" t="s">
        <v>8</v>
      </c>
      <c r="AL672" t="s">
        <v>246</v>
      </c>
      <c r="AM672" t="s">
        <v>255</v>
      </c>
      <c r="AN672" t="s">
        <v>4511</v>
      </c>
      <c r="AO672" t="s">
        <v>4511</v>
      </c>
      <c r="AP672" t="s">
        <v>8</v>
      </c>
      <c r="AQ672" t="s">
        <v>8</v>
      </c>
      <c r="AS672" t="s">
        <v>246</v>
      </c>
      <c r="AT672" t="s">
        <v>255</v>
      </c>
      <c r="AU672" t="s">
        <v>4498</v>
      </c>
      <c r="AV672" t="s">
        <v>4498</v>
      </c>
      <c r="AW672" t="s">
        <v>8</v>
      </c>
      <c r="AX672" t="s">
        <v>8</v>
      </c>
      <c r="AZ672" t="s">
        <v>246</v>
      </c>
      <c r="BD672" t="s">
        <v>8</v>
      </c>
      <c r="BE672" t="s">
        <v>8</v>
      </c>
      <c r="BF672" t="s">
        <v>4516</v>
      </c>
      <c r="BG672" t="s">
        <v>246</v>
      </c>
      <c r="BL672" t="s">
        <v>8</v>
      </c>
      <c r="BM672" t="s">
        <v>8</v>
      </c>
      <c r="BN672" t="s">
        <v>4516</v>
      </c>
      <c r="BW672" t="s">
        <v>249</v>
      </c>
      <c r="BX672" t="s">
        <v>284</v>
      </c>
      <c r="BY672" t="s">
        <v>255</v>
      </c>
      <c r="BZ672" t="s">
        <v>4556</v>
      </c>
      <c r="CA672" t="s">
        <v>4556</v>
      </c>
      <c r="CB672" t="s">
        <v>8</v>
      </c>
      <c r="CC672" t="s">
        <v>9</v>
      </c>
      <c r="CD672" t="s">
        <v>4499</v>
      </c>
      <c r="CM672" t="s">
        <v>246</v>
      </c>
      <c r="CN672" t="s">
        <v>279</v>
      </c>
      <c r="CO672" t="s">
        <v>4492</v>
      </c>
      <c r="CP672" t="s">
        <v>4640</v>
      </c>
      <c r="CQ672" t="s">
        <v>8</v>
      </c>
      <c r="CR672" t="s">
        <v>8</v>
      </c>
      <c r="CT672" t="s">
        <v>249</v>
      </c>
      <c r="CU672" t="s">
        <v>314</v>
      </c>
      <c r="CV672" t="s">
        <v>258</v>
      </c>
      <c r="CW672" t="s">
        <v>4498</v>
      </c>
      <c r="CX672" t="s">
        <v>4567</v>
      </c>
      <c r="CY672" t="s">
        <v>8</v>
      </c>
      <c r="CZ672" t="s">
        <v>9</v>
      </c>
      <c r="GN672" t="s">
        <v>252</v>
      </c>
      <c r="GO672" t="s">
        <v>262</v>
      </c>
      <c r="GQ672" t="s">
        <v>8</v>
      </c>
      <c r="GR672" t="s">
        <v>8</v>
      </c>
      <c r="GS672" t="s">
        <v>5034</v>
      </c>
      <c r="GT672" t="s">
        <v>1260</v>
      </c>
      <c r="GV672" t="s">
        <v>4488</v>
      </c>
      <c r="MZ672" t="s">
        <v>4488</v>
      </c>
      <c r="NA672" t="s">
        <v>4489</v>
      </c>
      <c r="NB672" t="s">
        <v>4489</v>
      </c>
      <c r="NC672" t="s">
        <v>4489</v>
      </c>
      <c r="ND672" t="s">
        <v>4489</v>
      </c>
      <c r="NE672" t="s">
        <v>4489</v>
      </c>
      <c r="NF672" t="s">
        <v>4489</v>
      </c>
      <c r="NG672" t="s">
        <v>4489</v>
      </c>
      <c r="NI672" t="s">
        <v>4489</v>
      </c>
      <c r="NJ672" t="s">
        <v>4489</v>
      </c>
      <c r="NK672" t="s">
        <v>4489</v>
      </c>
      <c r="NL672" t="s">
        <v>4489</v>
      </c>
      <c r="NM672" t="s">
        <v>4489</v>
      </c>
      <c r="NN672" t="s">
        <v>4489</v>
      </c>
      <c r="NO672" t="s">
        <v>4489</v>
      </c>
      <c r="NP672" t="s">
        <v>4489</v>
      </c>
      <c r="NQ672" t="s">
        <v>4489</v>
      </c>
      <c r="NR672" t="s">
        <v>4489</v>
      </c>
      <c r="NS672" t="s">
        <v>4489</v>
      </c>
      <c r="NT672" t="s">
        <v>4489</v>
      </c>
      <c r="NU672" t="s">
        <v>4489</v>
      </c>
      <c r="NV672" t="s">
        <v>4489</v>
      </c>
      <c r="NW672" t="s">
        <v>4489</v>
      </c>
      <c r="NX672" t="s">
        <v>4488</v>
      </c>
    </row>
    <row r="673" spans="1:388" x14ac:dyDescent="0.25">
      <c r="A673">
        <v>472</v>
      </c>
      <c r="B673" t="s">
        <v>4855</v>
      </c>
      <c r="C673" t="s">
        <v>327</v>
      </c>
      <c r="D673" t="s">
        <v>331</v>
      </c>
      <c r="E673" t="s">
        <v>1294</v>
      </c>
      <c r="F673" t="s">
        <v>4755</v>
      </c>
      <c r="G673" t="s">
        <v>245</v>
      </c>
      <c r="H673" t="s">
        <v>249</v>
      </c>
      <c r="I673" t="s">
        <v>275</v>
      </c>
      <c r="J673" t="s">
        <v>248</v>
      </c>
      <c r="K673" t="s">
        <v>4504</v>
      </c>
      <c r="L673" t="s">
        <v>4666</v>
      </c>
      <c r="M673" t="s">
        <v>9</v>
      </c>
      <c r="N673" t="s">
        <v>8</v>
      </c>
      <c r="AL673" t="s">
        <v>249</v>
      </c>
      <c r="AM673" t="s">
        <v>255</v>
      </c>
      <c r="AN673" t="s">
        <v>4511</v>
      </c>
      <c r="AO673" t="s">
        <v>4511</v>
      </c>
      <c r="AP673" t="s">
        <v>8</v>
      </c>
      <c r="AQ673" t="s">
        <v>8</v>
      </c>
      <c r="AR673" t="s">
        <v>4499</v>
      </c>
      <c r="AS673" t="s">
        <v>249</v>
      </c>
      <c r="AT673" t="s">
        <v>255</v>
      </c>
      <c r="AU673" t="s">
        <v>4572</v>
      </c>
      <c r="AV673" t="s">
        <v>4572</v>
      </c>
      <c r="AW673" t="s">
        <v>8</v>
      </c>
      <c r="AX673" t="s">
        <v>8</v>
      </c>
      <c r="AZ673" t="s">
        <v>249</v>
      </c>
      <c r="BA673" t="s">
        <v>248</v>
      </c>
      <c r="BB673" t="s">
        <v>4492</v>
      </c>
      <c r="BC673" t="s">
        <v>4646</v>
      </c>
      <c r="BD673" t="s">
        <v>8</v>
      </c>
      <c r="BE673" t="s">
        <v>8</v>
      </c>
      <c r="BW673" t="s">
        <v>249</v>
      </c>
      <c r="BX673" t="s">
        <v>284</v>
      </c>
      <c r="BY673" t="s">
        <v>255</v>
      </c>
      <c r="BZ673" t="s">
        <v>4556</v>
      </c>
      <c r="CA673" t="s">
        <v>4556</v>
      </c>
      <c r="CB673" t="s">
        <v>9</v>
      </c>
      <c r="CC673" t="s">
        <v>8</v>
      </c>
      <c r="CM673" t="s">
        <v>249</v>
      </c>
      <c r="CN673" t="s">
        <v>248</v>
      </c>
      <c r="CO673" t="s">
        <v>4607</v>
      </c>
      <c r="CP673" t="s">
        <v>4608</v>
      </c>
      <c r="CQ673" t="s">
        <v>9</v>
      </c>
      <c r="CR673" t="s">
        <v>8</v>
      </c>
      <c r="CT673" t="s">
        <v>249</v>
      </c>
      <c r="CU673" t="s">
        <v>303</v>
      </c>
      <c r="CV673" t="s">
        <v>258</v>
      </c>
      <c r="CW673" t="s">
        <v>4556</v>
      </c>
      <c r="CX673" t="s">
        <v>4574</v>
      </c>
      <c r="CY673" t="s">
        <v>9</v>
      </c>
      <c r="CZ673" t="s">
        <v>8</v>
      </c>
      <c r="GN673" t="s">
        <v>252</v>
      </c>
      <c r="GO673" t="s">
        <v>262</v>
      </c>
      <c r="GW673" t="s">
        <v>8</v>
      </c>
      <c r="GX673" t="s">
        <v>1292</v>
      </c>
      <c r="GY673" t="s">
        <v>1260</v>
      </c>
      <c r="HA673" t="s">
        <v>4488</v>
      </c>
      <c r="MZ673" t="s">
        <v>4488</v>
      </c>
      <c r="NA673" t="s">
        <v>4489</v>
      </c>
      <c r="NB673" t="s">
        <v>4489</v>
      </c>
      <c r="NC673" t="s">
        <v>4489</v>
      </c>
      <c r="ND673" t="s">
        <v>4489</v>
      </c>
      <c r="NE673" t="s">
        <v>4489</v>
      </c>
      <c r="NF673" t="s">
        <v>4489</v>
      </c>
      <c r="NG673" t="s">
        <v>4489</v>
      </c>
      <c r="NI673" t="s">
        <v>4489</v>
      </c>
      <c r="NJ673" t="s">
        <v>4488</v>
      </c>
      <c r="NK673" t="s">
        <v>4488</v>
      </c>
      <c r="NL673" t="s">
        <v>4488</v>
      </c>
      <c r="NM673" t="s">
        <v>4489</v>
      </c>
      <c r="NN673" t="s">
        <v>4489</v>
      </c>
      <c r="NO673" t="s">
        <v>4489</v>
      </c>
      <c r="NP673" t="s">
        <v>4489</v>
      </c>
      <c r="NQ673" t="s">
        <v>4489</v>
      </c>
      <c r="NR673" t="s">
        <v>4489</v>
      </c>
      <c r="NS673" t="s">
        <v>4489</v>
      </c>
      <c r="NT673" t="s">
        <v>4489</v>
      </c>
      <c r="NU673" t="s">
        <v>4489</v>
      </c>
      <c r="NV673" t="s">
        <v>4489</v>
      </c>
      <c r="NW673" t="s">
        <v>4489</v>
      </c>
      <c r="NX673" t="s">
        <v>4489</v>
      </c>
    </row>
    <row r="674" spans="1:388" x14ac:dyDescent="0.25">
      <c r="A674">
        <v>912</v>
      </c>
      <c r="B674" t="s">
        <v>4908</v>
      </c>
      <c r="C674" t="s">
        <v>320</v>
      </c>
      <c r="D674" t="s">
        <v>416</v>
      </c>
      <c r="E674" t="s">
        <v>442</v>
      </c>
      <c r="F674" t="s">
        <v>4611</v>
      </c>
      <c r="G674" t="s">
        <v>245</v>
      </c>
      <c r="GH674" t="s">
        <v>248</v>
      </c>
      <c r="GI674" t="s">
        <v>4534</v>
      </c>
      <c r="GJ674" t="s">
        <v>4535</v>
      </c>
      <c r="GK674" t="s">
        <v>4504</v>
      </c>
      <c r="GL674" t="s">
        <v>4678</v>
      </c>
      <c r="GM674" t="s">
        <v>4580</v>
      </c>
    </row>
    <row r="675" spans="1:388" x14ac:dyDescent="0.25">
      <c r="A675">
        <v>913</v>
      </c>
      <c r="B675" t="s">
        <v>4895</v>
      </c>
      <c r="C675" t="s">
        <v>320</v>
      </c>
      <c r="D675" t="s">
        <v>416</v>
      </c>
      <c r="E675" t="s">
        <v>442</v>
      </c>
      <c r="F675" t="s">
        <v>4611</v>
      </c>
      <c r="G675" t="s">
        <v>245</v>
      </c>
      <c r="H675" t="s">
        <v>249</v>
      </c>
      <c r="I675" t="s">
        <v>316</v>
      </c>
      <c r="J675" t="s">
        <v>248</v>
      </c>
      <c r="K675" t="s">
        <v>4490</v>
      </c>
      <c r="L675" t="s">
        <v>4609</v>
      </c>
      <c r="M675" t="s">
        <v>9</v>
      </c>
      <c r="N675" t="s">
        <v>9</v>
      </c>
      <c r="O675" t="s">
        <v>4516</v>
      </c>
      <c r="X675" t="s">
        <v>249</v>
      </c>
      <c r="AB675" t="s">
        <v>9</v>
      </c>
      <c r="AC675" t="s">
        <v>9</v>
      </c>
      <c r="AD675" t="s">
        <v>4520</v>
      </c>
      <c r="AL675" t="s">
        <v>249</v>
      </c>
      <c r="AM675" t="s">
        <v>255</v>
      </c>
      <c r="AN675" t="s">
        <v>4498</v>
      </c>
      <c r="AO675" t="s">
        <v>4498</v>
      </c>
      <c r="AP675" t="s">
        <v>9</v>
      </c>
      <c r="AQ675" t="s">
        <v>9</v>
      </c>
      <c r="AR675" t="s">
        <v>4520</v>
      </c>
      <c r="AS675" t="s">
        <v>249</v>
      </c>
      <c r="AT675" t="s">
        <v>255</v>
      </c>
      <c r="AU675" t="s">
        <v>4498</v>
      </c>
      <c r="AV675" t="s">
        <v>4498</v>
      </c>
      <c r="AW675" t="s">
        <v>9</v>
      </c>
      <c r="AX675" t="s">
        <v>9</v>
      </c>
      <c r="AY675" t="s">
        <v>4520</v>
      </c>
      <c r="AZ675" t="s">
        <v>249</v>
      </c>
      <c r="BA675" t="s">
        <v>255</v>
      </c>
      <c r="BB675" t="s">
        <v>4496</v>
      </c>
      <c r="BC675" t="s">
        <v>4496</v>
      </c>
      <c r="BD675" t="s">
        <v>9</v>
      </c>
      <c r="BE675" t="s">
        <v>9</v>
      </c>
      <c r="BF675" t="s">
        <v>4501</v>
      </c>
      <c r="BG675" t="s">
        <v>249</v>
      </c>
      <c r="BL675" t="s">
        <v>9</v>
      </c>
      <c r="BM675" t="s">
        <v>9</v>
      </c>
      <c r="BN675" t="s">
        <v>4532</v>
      </c>
      <c r="BW675" t="s">
        <v>249</v>
      </c>
      <c r="BX675" t="s">
        <v>376</v>
      </c>
      <c r="BY675" t="s">
        <v>255</v>
      </c>
      <c r="BZ675" t="s">
        <v>4511</v>
      </c>
      <c r="CA675" t="s">
        <v>4511</v>
      </c>
      <c r="CB675" t="s">
        <v>9</v>
      </c>
      <c r="CC675" t="s">
        <v>9</v>
      </c>
      <c r="CM675" t="s">
        <v>249</v>
      </c>
      <c r="CN675" t="s">
        <v>255</v>
      </c>
      <c r="CO675" t="s">
        <v>4497</v>
      </c>
      <c r="CP675" t="s">
        <v>4497</v>
      </c>
      <c r="CQ675" t="s">
        <v>9</v>
      </c>
      <c r="CR675" t="s">
        <v>9</v>
      </c>
      <c r="CS675" t="s">
        <v>4499</v>
      </c>
      <c r="CT675" t="s">
        <v>249</v>
      </c>
      <c r="CY675" t="s">
        <v>9</v>
      </c>
      <c r="CZ675" t="s">
        <v>9</v>
      </c>
      <c r="DA675" t="s">
        <v>4516</v>
      </c>
      <c r="DE675" t="s">
        <v>249</v>
      </c>
      <c r="DF675" t="s">
        <v>261</v>
      </c>
      <c r="DG675" t="s">
        <v>4556</v>
      </c>
      <c r="DH675" t="s">
        <v>4502</v>
      </c>
      <c r="DI675" t="s">
        <v>9</v>
      </c>
      <c r="DJ675" t="s">
        <v>9</v>
      </c>
      <c r="DK675" t="s">
        <v>4516</v>
      </c>
      <c r="DL675" t="s">
        <v>249</v>
      </c>
      <c r="DM675" t="s">
        <v>4497</v>
      </c>
      <c r="DN675" t="s">
        <v>4497</v>
      </c>
      <c r="DO675" t="s">
        <v>9</v>
      </c>
      <c r="DP675" t="s">
        <v>9</v>
      </c>
      <c r="DQ675" t="s">
        <v>4499</v>
      </c>
      <c r="DR675" t="s">
        <v>249</v>
      </c>
      <c r="DS675" t="s">
        <v>4496</v>
      </c>
      <c r="DT675" t="s">
        <v>4496</v>
      </c>
      <c r="DU675" t="s">
        <v>8</v>
      </c>
      <c r="DV675" t="s">
        <v>9</v>
      </c>
      <c r="DX675" t="s">
        <v>249</v>
      </c>
      <c r="DY675" t="s">
        <v>4502</v>
      </c>
      <c r="DZ675" t="s">
        <v>4502</v>
      </c>
      <c r="EA675" t="s">
        <v>9</v>
      </c>
      <c r="EB675" t="s">
        <v>9</v>
      </c>
      <c r="EC675" t="s">
        <v>4545</v>
      </c>
      <c r="ED675" t="s">
        <v>249</v>
      </c>
      <c r="EE675" t="s">
        <v>4493</v>
      </c>
      <c r="EF675" t="s">
        <v>4493</v>
      </c>
      <c r="EG675" t="s">
        <v>9</v>
      </c>
      <c r="EH675" t="s">
        <v>9</v>
      </c>
      <c r="EJ675" t="s">
        <v>249</v>
      </c>
      <c r="EK675" t="s">
        <v>4496</v>
      </c>
      <c r="EL675" t="s">
        <v>4496</v>
      </c>
      <c r="EM675" t="s">
        <v>8</v>
      </c>
      <c r="EN675" t="s">
        <v>9</v>
      </c>
      <c r="EP675" t="s">
        <v>249</v>
      </c>
      <c r="EQ675" t="s">
        <v>4599</v>
      </c>
      <c r="ER675" t="s">
        <v>4599</v>
      </c>
      <c r="ES675" t="s">
        <v>8</v>
      </c>
      <c r="ET675" t="s">
        <v>9</v>
      </c>
      <c r="EU675" t="s">
        <v>4534</v>
      </c>
      <c r="EV675" t="s">
        <v>249</v>
      </c>
      <c r="EW675" t="s">
        <v>4492</v>
      </c>
      <c r="EX675" t="s">
        <v>4492</v>
      </c>
      <c r="EY675" t="s">
        <v>246</v>
      </c>
      <c r="EZ675" t="s">
        <v>4491</v>
      </c>
      <c r="FA675" t="s">
        <v>4490</v>
      </c>
      <c r="FB675" t="s">
        <v>4490</v>
      </c>
      <c r="FC675" t="s">
        <v>249</v>
      </c>
      <c r="FD675" t="s">
        <v>265</v>
      </c>
      <c r="FE675" t="s">
        <v>4502</v>
      </c>
      <c r="FF675" t="s">
        <v>4664</v>
      </c>
      <c r="GN675" t="s">
        <v>276</v>
      </c>
      <c r="GO675" t="s">
        <v>276</v>
      </c>
      <c r="GP675" t="s">
        <v>250</v>
      </c>
      <c r="GQ675" t="s">
        <v>9</v>
      </c>
      <c r="GR675" t="s">
        <v>9</v>
      </c>
      <c r="GS675" t="s">
        <v>4616</v>
      </c>
      <c r="GT675" t="s">
        <v>1261</v>
      </c>
      <c r="GW675" t="s">
        <v>8</v>
      </c>
      <c r="GX675" t="s">
        <v>322</v>
      </c>
      <c r="GY675" t="s">
        <v>1261</v>
      </c>
      <c r="HA675" t="s">
        <v>4488</v>
      </c>
      <c r="HB675" t="s">
        <v>9</v>
      </c>
      <c r="HC675" t="s">
        <v>443</v>
      </c>
      <c r="HD675" t="s">
        <v>443</v>
      </c>
      <c r="HE675" t="s">
        <v>1261</v>
      </c>
      <c r="JF675" t="s">
        <v>292</v>
      </c>
      <c r="MZ675" t="s">
        <v>4488</v>
      </c>
      <c r="NA675" t="s">
        <v>4489</v>
      </c>
      <c r="NB675" t="s">
        <v>4489</v>
      </c>
      <c r="NC675" t="s">
        <v>4489</v>
      </c>
      <c r="ND675" t="s">
        <v>4489</v>
      </c>
      <c r="NE675" t="s">
        <v>4489</v>
      </c>
      <c r="NF675" t="s">
        <v>4489</v>
      </c>
      <c r="NG675" t="s">
        <v>4489</v>
      </c>
      <c r="NI675" t="s">
        <v>4489</v>
      </c>
      <c r="NJ675" t="s">
        <v>4489</v>
      </c>
      <c r="NK675" t="s">
        <v>4489</v>
      </c>
      <c r="NL675" t="s">
        <v>4489</v>
      </c>
      <c r="NM675" t="s">
        <v>4489</v>
      </c>
      <c r="NN675" t="s">
        <v>4489</v>
      </c>
      <c r="NO675" t="s">
        <v>4488</v>
      </c>
      <c r="NP675" t="s">
        <v>4488</v>
      </c>
      <c r="NQ675" t="s">
        <v>4489</v>
      </c>
      <c r="NR675" t="s">
        <v>4489</v>
      </c>
      <c r="NS675" t="s">
        <v>4488</v>
      </c>
      <c r="NT675" t="s">
        <v>4489</v>
      </c>
      <c r="NU675" t="s">
        <v>4489</v>
      </c>
      <c r="NV675" t="s">
        <v>4489</v>
      </c>
      <c r="NW675" t="s">
        <v>4489</v>
      </c>
      <c r="NX675" t="s">
        <v>4489</v>
      </c>
    </row>
    <row r="676" spans="1:388" x14ac:dyDescent="0.25">
      <c r="A676">
        <v>914</v>
      </c>
      <c r="B676" t="s">
        <v>4895</v>
      </c>
      <c r="C676" t="s">
        <v>320</v>
      </c>
      <c r="D676" t="s">
        <v>416</v>
      </c>
      <c r="E676" t="s">
        <v>442</v>
      </c>
      <c r="F676" t="s">
        <v>4611</v>
      </c>
      <c r="G676" t="s">
        <v>245</v>
      </c>
      <c r="FM676" t="s">
        <v>249</v>
      </c>
      <c r="FN676" t="s">
        <v>4512</v>
      </c>
      <c r="FO676" t="s">
        <v>4513</v>
      </c>
      <c r="MZ676" t="s">
        <v>4488</v>
      </c>
      <c r="NA676" t="s">
        <v>4488</v>
      </c>
      <c r="NB676" t="s">
        <v>4489</v>
      </c>
      <c r="NC676" t="s">
        <v>4489</v>
      </c>
      <c r="ND676" t="s">
        <v>4489</v>
      </c>
      <c r="NE676" t="s">
        <v>4489</v>
      </c>
      <c r="NF676" t="s">
        <v>4489</v>
      </c>
      <c r="NG676" t="s">
        <v>4489</v>
      </c>
      <c r="NI676" t="s">
        <v>4489</v>
      </c>
      <c r="NJ676" t="s">
        <v>4489</v>
      </c>
      <c r="NK676" t="s">
        <v>4489</v>
      </c>
      <c r="NL676" t="s">
        <v>4489</v>
      </c>
      <c r="NM676" t="s">
        <v>4489</v>
      </c>
      <c r="NN676" t="s">
        <v>4489</v>
      </c>
      <c r="NO676" t="s">
        <v>4488</v>
      </c>
      <c r="NP676" t="s">
        <v>4488</v>
      </c>
      <c r="NQ676" t="s">
        <v>4489</v>
      </c>
      <c r="NR676" t="s">
        <v>4489</v>
      </c>
      <c r="NS676" t="s">
        <v>4489</v>
      </c>
      <c r="NT676" t="s">
        <v>4489</v>
      </c>
      <c r="NU676" t="s">
        <v>4489</v>
      </c>
      <c r="NV676" t="s">
        <v>4489</v>
      </c>
      <c r="NW676" t="s">
        <v>4489</v>
      </c>
      <c r="NX676" t="s">
        <v>4489</v>
      </c>
    </row>
    <row r="677" spans="1:388" x14ac:dyDescent="0.25">
      <c r="A677">
        <v>915</v>
      </c>
      <c r="B677" t="s">
        <v>4895</v>
      </c>
      <c r="C677" t="s">
        <v>320</v>
      </c>
      <c r="D677" t="s">
        <v>416</v>
      </c>
      <c r="E677" t="s">
        <v>442</v>
      </c>
      <c r="F677" t="s">
        <v>4611</v>
      </c>
      <c r="G677" t="s">
        <v>245</v>
      </c>
      <c r="FM677" t="s">
        <v>249</v>
      </c>
      <c r="FN677" t="s">
        <v>4512</v>
      </c>
      <c r="FO677" t="s">
        <v>4513</v>
      </c>
      <c r="MZ677" t="s">
        <v>4488</v>
      </c>
      <c r="NA677" t="s">
        <v>4488</v>
      </c>
      <c r="NB677" t="s">
        <v>4489</v>
      </c>
      <c r="NC677" t="s">
        <v>4489</v>
      </c>
      <c r="ND677" t="s">
        <v>4489</v>
      </c>
      <c r="NE677" t="s">
        <v>4489</v>
      </c>
      <c r="NF677" t="s">
        <v>4489</v>
      </c>
      <c r="NG677" t="s">
        <v>4489</v>
      </c>
      <c r="NI677" t="s">
        <v>4489</v>
      </c>
      <c r="NJ677" t="s">
        <v>4489</v>
      </c>
      <c r="NK677" t="s">
        <v>4489</v>
      </c>
      <c r="NL677" t="s">
        <v>4489</v>
      </c>
      <c r="NM677" t="s">
        <v>4489</v>
      </c>
      <c r="NN677" t="s">
        <v>4489</v>
      </c>
      <c r="NO677" t="s">
        <v>4488</v>
      </c>
      <c r="NP677" t="s">
        <v>4488</v>
      </c>
      <c r="NQ677" t="s">
        <v>4489</v>
      </c>
      <c r="NR677" t="s">
        <v>4489</v>
      </c>
      <c r="NS677" t="s">
        <v>4489</v>
      </c>
      <c r="NT677" t="s">
        <v>4489</v>
      </c>
      <c r="NU677" t="s">
        <v>4489</v>
      </c>
      <c r="NV677" t="s">
        <v>4489</v>
      </c>
      <c r="NW677" t="s">
        <v>4489</v>
      </c>
      <c r="NX677" t="s">
        <v>4489</v>
      </c>
    </row>
    <row r="678" spans="1:388" x14ac:dyDescent="0.25">
      <c r="A678">
        <v>916</v>
      </c>
      <c r="B678" t="s">
        <v>4895</v>
      </c>
      <c r="C678" t="s">
        <v>320</v>
      </c>
      <c r="D678" t="s">
        <v>416</v>
      </c>
      <c r="E678" t="s">
        <v>442</v>
      </c>
      <c r="F678" t="s">
        <v>4611</v>
      </c>
      <c r="G678" t="s">
        <v>245</v>
      </c>
      <c r="H678" t="s">
        <v>249</v>
      </c>
      <c r="I678" t="s">
        <v>316</v>
      </c>
      <c r="J678" t="s">
        <v>248</v>
      </c>
      <c r="K678" t="s">
        <v>4490</v>
      </c>
      <c r="L678" t="s">
        <v>4609</v>
      </c>
      <c r="M678" t="s">
        <v>9</v>
      </c>
      <c r="N678" t="s">
        <v>9</v>
      </c>
      <c r="X678" t="s">
        <v>249</v>
      </c>
      <c r="Y678" t="s">
        <v>248</v>
      </c>
      <c r="Z678" t="s">
        <v>4574</v>
      </c>
      <c r="AA678" t="s">
        <v>4841</v>
      </c>
      <c r="AB678" t="s">
        <v>9</v>
      </c>
      <c r="AC678" t="s">
        <v>9</v>
      </c>
      <c r="AL678" t="s">
        <v>249</v>
      </c>
      <c r="AM678" t="s">
        <v>255</v>
      </c>
      <c r="AN678" t="s">
        <v>4498</v>
      </c>
      <c r="AO678" t="s">
        <v>4498</v>
      </c>
      <c r="AP678" t="s">
        <v>9</v>
      </c>
      <c r="AQ678" t="s">
        <v>9</v>
      </c>
      <c r="AR678" t="s">
        <v>4516</v>
      </c>
      <c r="AS678" t="s">
        <v>249</v>
      </c>
      <c r="AT678" t="s">
        <v>255</v>
      </c>
      <c r="AU678" t="s">
        <v>4498</v>
      </c>
      <c r="AV678" t="s">
        <v>4498</v>
      </c>
      <c r="AW678" t="s">
        <v>9</v>
      </c>
      <c r="AX678" t="s">
        <v>9</v>
      </c>
      <c r="AY678" t="s">
        <v>4516</v>
      </c>
      <c r="AZ678" t="s">
        <v>249</v>
      </c>
      <c r="BA678" t="s">
        <v>255</v>
      </c>
      <c r="BB678" t="s">
        <v>4496</v>
      </c>
      <c r="BC678" t="s">
        <v>4496</v>
      </c>
      <c r="BD678" t="s">
        <v>9</v>
      </c>
      <c r="BE678" t="s">
        <v>9</v>
      </c>
      <c r="BF678" t="s">
        <v>4499</v>
      </c>
      <c r="BG678" t="s">
        <v>249</v>
      </c>
      <c r="BL678" t="s">
        <v>9</v>
      </c>
      <c r="BM678" t="s">
        <v>9</v>
      </c>
      <c r="BW678" t="s">
        <v>249</v>
      </c>
      <c r="BX678" t="s">
        <v>256</v>
      </c>
      <c r="BY678" t="s">
        <v>255</v>
      </c>
      <c r="BZ678" t="s">
        <v>4511</v>
      </c>
      <c r="CA678" t="s">
        <v>4511</v>
      </c>
      <c r="CB678" t="s">
        <v>9</v>
      </c>
      <c r="CC678" t="s">
        <v>9</v>
      </c>
      <c r="CM678" t="s">
        <v>249</v>
      </c>
      <c r="CN678" t="s">
        <v>255</v>
      </c>
      <c r="CO678" t="s">
        <v>4497</v>
      </c>
      <c r="CP678" t="s">
        <v>4497</v>
      </c>
      <c r="CQ678" t="s">
        <v>9</v>
      </c>
      <c r="CR678" t="s">
        <v>9</v>
      </c>
      <c r="CS678" t="s">
        <v>4499</v>
      </c>
      <c r="CT678" t="s">
        <v>249</v>
      </c>
      <c r="CY678" t="s">
        <v>9</v>
      </c>
      <c r="CZ678" t="s">
        <v>9</v>
      </c>
      <c r="DA678" t="s">
        <v>4516</v>
      </c>
      <c r="DE678" t="s">
        <v>249</v>
      </c>
      <c r="DF678" t="s">
        <v>261</v>
      </c>
      <c r="DG678" t="s">
        <v>4556</v>
      </c>
      <c r="DH678" t="s">
        <v>4502</v>
      </c>
      <c r="DI678" t="s">
        <v>9</v>
      </c>
      <c r="DJ678" t="s">
        <v>9</v>
      </c>
      <c r="DK678" t="s">
        <v>4499</v>
      </c>
      <c r="DL678" t="s">
        <v>249</v>
      </c>
      <c r="DM678" t="s">
        <v>4497</v>
      </c>
      <c r="DN678" t="s">
        <v>4497</v>
      </c>
      <c r="DO678" t="s">
        <v>9</v>
      </c>
      <c r="DP678" t="s">
        <v>9</v>
      </c>
      <c r="DR678" t="s">
        <v>249</v>
      </c>
      <c r="DS678" t="s">
        <v>4496</v>
      </c>
      <c r="DT678" t="s">
        <v>4496</v>
      </c>
      <c r="DU678" t="s">
        <v>9</v>
      </c>
      <c r="DV678" t="s">
        <v>9</v>
      </c>
      <c r="DX678" t="s">
        <v>249</v>
      </c>
      <c r="DY678" t="s">
        <v>4502</v>
      </c>
      <c r="DZ678" t="s">
        <v>4502</v>
      </c>
      <c r="EA678" t="s">
        <v>9</v>
      </c>
      <c r="EB678" t="s">
        <v>9</v>
      </c>
      <c r="ED678" t="s">
        <v>249</v>
      </c>
      <c r="EE678" t="s">
        <v>4493</v>
      </c>
      <c r="EF678" t="s">
        <v>4493</v>
      </c>
      <c r="EG678" t="s">
        <v>9</v>
      </c>
      <c r="EH678" t="s">
        <v>9</v>
      </c>
      <c r="EI678" t="s">
        <v>4507</v>
      </c>
      <c r="EJ678" t="s">
        <v>249</v>
      </c>
      <c r="EK678" t="s">
        <v>4496</v>
      </c>
      <c r="EL678" t="s">
        <v>4496</v>
      </c>
      <c r="EM678" t="s">
        <v>9</v>
      </c>
      <c r="EN678" t="s">
        <v>9</v>
      </c>
      <c r="EP678" t="s">
        <v>249</v>
      </c>
      <c r="EQ678" t="s">
        <v>4599</v>
      </c>
      <c r="ER678" t="s">
        <v>4599</v>
      </c>
      <c r="ES678" t="s">
        <v>9</v>
      </c>
      <c r="ET678" t="s">
        <v>9</v>
      </c>
      <c r="EV678" t="s">
        <v>249</v>
      </c>
      <c r="EW678" t="s">
        <v>4502</v>
      </c>
      <c r="EX678" t="s">
        <v>4502</v>
      </c>
      <c r="EY678" t="s">
        <v>249</v>
      </c>
      <c r="EZ678" t="s">
        <v>4491</v>
      </c>
      <c r="FA678" t="s">
        <v>4496</v>
      </c>
      <c r="FB678" t="s">
        <v>4496</v>
      </c>
      <c r="FC678" t="s">
        <v>249</v>
      </c>
      <c r="FD678" t="s">
        <v>265</v>
      </c>
      <c r="FE678" t="s">
        <v>4502</v>
      </c>
      <c r="FF678" t="s">
        <v>4664</v>
      </c>
      <c r="GN678" t="s">
        <v>250</v>
      </c>
      <c r="GO678" t="s">
        <v>250</v>
      </c>
      <c r="GP678" t="s">
        <v>250</v>
      </c>
      <c r="GQ678" t="s">
        <v>9</v>
      </c>
      <c r="GR678" t="s">
        <v>9</v>
      </c>
      <c r="GS678" t="s">
        <v>4616</v>
      </c>
      <c r="GT678" t="s">
        <v>1261</v>
      </c>
      <c r="GW678" t="s">
        <v>8</v>
      </c>
      <c r="GX678" t="s">
        <v>322</v>
      </c>
      <c r="GY678" t="s">
        <v>1261</v>
      </c>
      <c r="HA678" t="s">
        <v>4488</v>
      </c>
      <c r="HB678" t="s">
        <v>8</v>
      </c>
      <c r="HC678" t="s">
        <v>443</v>
      </c>
      <c r="HD678" t="s">
        <v>443</v>
      </c>
      <c r="HE678" t="s">
        <v>1261</v>
      </c>
      <c r="HG678" t="s">
        <v>4488</v>
      </c>
      <c r="JF678" t="s">
        <v>292</v>
      </c>
      <c r="MZ678" t="s">
        <v>4488</v>
      </c>
      <c r="NA678" t="s">
        <v>4489</v>
      </c>
      <c r="NB678" t="s">
        <v>4489</v>
      </c>
      <c r="NC678" t="s">
        <v>4489</v>
      </c>
      <c r="ND678" t="s">
        <v>4489</v>
      </c>
      <c r="NE678" t="s">
        <v>4489</v>
      </c>
      <c r="NF678" t="s">
        <v>4489</v>
      </c>
      <c r="NG678" t="s">
        <v>4489</v>
      </c>
      <c r="NI678" t="s">
        <v>4488</v>
      </c>
      <c r="NJ678" t="s">
        <v>4489</v>
      </c>
      <c r="NK678" t="s">
        <v>4489</v>
      </c>
      <c r="NL678" t="s">
        <v>4489</v>
      </c>
      <c r="NM678" t="s">
        <v>4489</v>
      </c>
      <c r="NN678" t="s">
        <v>4489</v>
      </c>
      <c r="NO678" t="s">
        <v>4489</v>
      </c>
      <c r="NP678" t="s">
        <v>4489</v>
      </c>
      <c r="NQ678" t="s">
        <v>4489</v>
      </c>
      <c r="NR678" t="s">
        <v>4489</v>
      </c>
      <c r="NS678" t="s">
        <v>4489</v>
      </c>
      <c r="NT678" t="s">
        <v>4489</v>
      </c>
      <c r="NU678" t="s">
        <v>4489</v>
      </c>
      <c r="NV678" t="s">
        <v>4489</v>
      </c>
      <c r="NW678" t="s">
        <v>4489</v>
      </c>
      <c r="NX678" t="s">
        <v>4489</v>
      </c>
    </row>
    <row r="679" spans="1:388" x14ac:dyDescent="0.25">
      <c r="A679">
        <v>917</v>
      </c>
      <c r="B679" t="s">
        <v>4895</v>
      </c>
      <c r="C679" t="s">
        <v>320</v>
      </c>
      <c r="D679" t="s">
        <v>416</v>
      </c>
      <c r="E679" t="s">
        <v>442</v>
      </c>
      <c r="F679" t="s">
        <v>4611</v>
      </c>
      <c r="G679" t="s">
        <v>245</v>
      </c>
      <c r="H679" t="s">
        <v>249</v>
      </c>
      <c r="I679" t="s">
        <v>316</v>
      </c>
      <c r="J679" t="s">
        <v>248</v>
      </c>
      <c r="K679" t="s">
        <v>4490</v>
      </c>
      <c r="L679" t="s">
        <v>4609</v>
      </c>
      <c r="M679" t="s">
        <v>9</v>
      </c>
      <c r="N679" t="s">
        <v>9</v>
      </c>
      <c r="O679" t="s">
        <v>4520</v>
      </c>
      <c r="X679" t="s">
        <v>249</v>
      </c>
      <c r="Y679" t="s">
        <v>248</v>
      </c>
      <c r="Z679" t="s">
        <v>4574</v>
      </c>
      <c r="AA679" t="s">
        <v>4841</v>
      </c>
      <c r="AB679" t="s">
        <v>9</v>
      </c>
      <c r="AC679" t="s">
        <v>9</v>
      </c>
      <c r="AL679" t="s">
        <v>249</v>
      </c>
      <c r="AM679" t="s">
        <v>255</v>
      </c>
      <c r="AN679" t="s">
        <v>4498</v>
      </c>
      <c r="AO679" t="s">
        <v>4498</v>
      </c>
      <c r="AP679" t="s">
        <v>9</v>
      </c>
      <c r="AQ679" t="s">
        <v>9</v>
      </c>
      <c r="AR679" t="s">
        <v>4516</v>
      </c>
      <c r="AS679" t="s">
        <v>249</v>
      </c>
      <c r="AT679" t="s">
        <v>255</v>
      </c>
      <c r="AU679" t="s">
        <v>4498</v>
      </c>
      <c r="AV679" t="s">
        <v>4498</v>
      </c>
      <c r="AW679" t="s">
        <v>9</v>
      </c>
      <c r="AX679" t="s">
        <v>9</v>
      </c>
      <c r="AY679" t="s">
        <v>4520</v>
      </c>
      <c r="AZ679" t="s">
        <v>249</v>
      </c>
      <c r="BA679" t="s">
        <v>255</v>
      </c>
      <c r="BB679" t="s">
        <v>4496</v>
      </c>
      <c r="BC679" t="s">
        <v>4496</v>
      </c>
      <c r="BD679" t="s">
        <v>9</v>
      </c>
      <c r="BE679" t="s">
        <v>9</v>
      </c>
      <c r="BG679" t="s">
        <v>249</v>
      </c>
      <c r="BL679" t="s">
        <v>9</v>
      </c>
      <c r="BM679" t="s">
        <v>9</v>
      </c>
      <c r="BN679" t="s">
        <v>4520</v>
      </c>
      <c r="BW679" t="s">
        <v>249</v>
      </c>
      <c r="BX679" t="s">
        <v>376</v>
      </c>
      <c r="BY679" t="s">
        <v>255</v>
      </c>
      <c r="BZ679" t="s">
        <v>4511</v>
      </c>
      <c r="CA679" t="s">
        <v>4511</v>
      </c>
      <c r="CB679" t="s">
        <v>9</v>
      </c>
      <c r="CC679" t="s">
        <v>9</v>
      </c>
      <c r="CD679" t="s">
        <v>4516</v>
      </c>
      <c r="CM679" t="s">
        <v>249</v>
      </c>
      <c r="CN679" t="s">
        <v>255</v>
      </c>
      <c r="CO679" t="s">
        <v>4497</v>
      </c>
      <c r="CP679" t="s">
        <v>4497</v>
      </c>
      <c r="CQ679" t="s">
        <v>9</v>
      </c>
      <c r="CR679" t="s">
        <v>9</v>
      </c>
      <c r="CT679" t="s">
        <v>246</v>
      </c>
      <c r="CY679" t="s">
        <v>9</v>
      </c>
      <c r="CZ679" t="s">
        <v>9</v>
      </c>
      <c r="DA679" t="s">
        <v>4501</v>
      </c>
      <c r="DE679" t="s">
        <v>249</v>
      </c>
      <c r="DF679" t="s">
        <v>261</v>
      </c>
      <c r="DG679" t="s">
        <v>4556</v>
      </c>
      <c r="DH679" t="s">
        <v>4502</v>
      </c>
      <c r="DI679" t="s">
        <v>9</v>
      </c>
      <c r="DJ679" t="s">
        <v>9</v>
      </c>
      <c r="DL679" t="s">
        <v>249</v>
      </c>
      <c r="DM679" t="s">
        <v>4497</v>
      </c>
      <c r="DN679" t="s">
        <v>4497</v>
      </c>
      <c r="DO679" t="s">
        <v>9</v>
      </c>
      <c r="DP679" t="s">
        <v>9</v>
      </c>
      <c r="DR679" t="s">
        <v>249</v>
      </c>
      <c r="DS679" t="s">
        <v>4496</v>
      </c>
      <c r="DT679" t="s">
        <v>4496</v>
      </c>
      <c r="DU679" t="s">
        <v>9</v>
      </c>
      <c r="DV679" t="s">
        <v>9</v>
      </c>
      <c r="DX679" t="s">
        <v>249</v>
      </c>
      <c r="DY679" t="s">
        <v>4502</v>
      </c>
      <c r="DZ679" t="s">
        <v>4502</v>
      </c>
      <c r="EA679" t="s">
        <v>9</v>
      </c>
      <c r="EB679" t="s">
        <v>9</v>
      </c>
      <c r="ED679" t="s">
        <v>249</v>
      </c>
      <c r="EE679" t="s">
        <v>4493</v>
      </c>
      <c r="EF679" t="s">
        <v>4493</v>
      </c>
      <c r="EG679" t="s">
        <v>9</v>
      </c>
      <c r="EH679" t="s">
        <v>9</v>
      </c>
      <c r="EJ679" t="s">
        <v>249</v>
      </c>
      <c r="EK679" t="s">
        <v>4496</v>
      </c>
      <c r="EL679" t="s">
        <v>4496</v>
      </c>
      <c r="EM679" t="s">
        <v>9</v>
      </c>
      <c r="EN679" t="s">
        <v>9</v>
      </c>
      <c r="EO679" t="s">
        <v>4516</v>
      </c>
      <c r="EP679" t="s">
        <v>249</v>
      </c>
      <c r="EQ679" t="s">
        <v>4599</v>
      </c>
      <c r="ER679" t="s">
        <v>4599</v>
      </c>
      <c r="ES679" t="s">
        <v>9</v>
      </c>
      <c r="ET679" t="s">
        <v>9</v>
      </c>
      <c r="EV679" t="s">
        <v>249</v>
      </c>
      <c r="EW679" t="s">
        <v>4502</v>
      </c>
      <c r="EX679" t="s">
        <v>4502</v>
      </c>
      <c r="EY679" t="s">
        <v>249</v>
      </c>
      <c r="EZ679" t="s">
        <v>4491</v>
      </c>
      <c r="FA679" t="s">
        <v>4496</v>
      </c>
      <c r="FB679" t="s">
        <v>4496</v>
      </c>
      <c r="FC679" t="s">
        <v>249</v>
      </c>
      <c r="FD679" t="s">
        <v>265</v>
      </c>
      <c r="FE679" t="s">
        <v>4502</v>
      </c>
      <c r="FF679" t="s">
        <v>4664</v>
      </c>
      <c r="GN679" t="s">
        <v>250</v>
      </c>
      <c r="GO679" t="s">
        <v>250</v>
      </c>
      <c r="GP679" t="s">
        <v>250</v>
      </c>
      <c r="GQ679" t="s">
        <v>9</v>
      </c>
      <c r="GR679" t="s">
        <v>9</v>
      </c>
      <c r="GS679" t="s">
        <v>4616</v>
      </c>
      <c r="GT679" t="s">
        <v>1261</v>
      </c>
      <c r="GW679" t="s">
        <v>9</v>
      </c>
      <c r="GX679" t="s">
        <v>443</v>
      </c>
      <c r="GY679" t="s">
        <v>1261</v>
      </c>
      <c r="HB679" t="s">
        <v>8</v>
      </c>
      <c r="HC679" t="s">
        <v>322</v>
      </c>
      <c r="HD679" t="s">
        <v>322</v>
      </c>
      <c r="HE679" t="s">
        <v>1261</v>
      </c>
      <c r="HG679" t="s">
        <v>4488</v>
      </c>
      <c r="JF679" t="s">
        <v>292</v>
      </c>
      <c r="MZ679" t="s">
        <v>4488</v>
      </c>
      <c r="NA679" t="s">
        <v>4489</v>
      </c>
      <c r="NB679" t="s">
        <v>4489</v>
      </c>
      <c r="NC679" t="s">
        <v>4489</v>
      </c>
      <c r="ND679" t="s">
        <v>4489</v>
      </c>
      <c r="NE679" t="s">
        <v>4489</v>
      </c>
      <c r="NF679" t="s">
        <v>4489</v>
      </c>
      <c r="NG679" t="s">
        <v>4489</v>
      </c>
      <c r="NI679" t="s">
        <v>4488</v>
      </c>
      <c r="NJ679" t="s">
        <v>4489</v>
      </c>
      <c r="NK679" t="s">
        <v>4489</v>
      </c>
      <c r="NL679" t="s">
        <v>4489</v>
      </c>
      <c r="NM679" t="s">
        <v>4489</v>
      </c>
      <c r="NN679" t="s">
        <v>4489</v>
      </c>
      <c r="NO679" t="s">
        <v>4489</v>
      </c>
      <c r="NP679" t="s">
        <v>4489</v>
      </c>
      <c r="NQ679" t="s">
        <v>4489</v>
      </c>
      <c r="NR679" t="s">
        <v>4489</v>
      </c>
      <c r="NS679" t="s">
        <v>4489</v>
      </c>
      <c r="NT679" t="s">
        <v>4489</v>
      </c>
      <c r="NU679" t="s">
        <v>4489</v>
      </c>
      <c r="NV679" t="s">
        <v>4489</v>
      </c>
      <c r="NW679" t="s">
        <v>4489</v>
      </c>
      <c r="NX679" t="s">
        <v>4489</v>
      </c>
    </row>
    <row r="680" spans="1:388" x14ac:dyDescent="0.25">
      <c r="A680">
        <v>918</v>
      </c>
      <c r="B680" t="s">
        <v>4908</v>
      </c>
      <c r="C680" t="s">
        <v>320</v>
      </c>
      <c r="D680" t="s">
        <v>416</v>
      </c>
      <c r="E680" t="s">
        <v>442</v>
      </c>
      <c r="F680" t="s">
        <v>4611</v>
      </c>
      <c r="G680" t="s">
        <v>245</v>
      </c>
      <c r="FG680" t="s">
        <v>249</v>
      </c>
      <c r="FH680" t="s">
        <v>4617</v>
      </c>
      <c r="FI680" t="s">
        <v>4617</v>
      </c>
      <c r="FJ680" t="s">
        <v>249</v>
      </c>
      <c r="FK680" t="s">
        <v>4493</v>
      </c>
      <c r="FL680" t="s">
        <v>4493</v>
      </c>
      <c r="MZ680" t="s">
        <v>4488</v>
      </c>
      <c r="NA680" t="s">
        <v>4489</v>
      </c>
      <c r="NB680" t="s">
        <v>4489</v>
      </c>
      <c r="NC680" t="s">
        <v>4489</v>
      </c>
      <c r="ND680" t="s">
        <v>4489</v>
      </c>
      <c r="NE680" t="s">
        <v>4489</v>
      </c>
      <c r="NF680" t="s">
        <v>4489</v>
      </c>
      <c r="NG680" t="s">
        <v>4489</v>
      </c>
      <c r="NI680" t="s">
        <v>4488</v>
      </c>
      <c r="NJ680" t="s">
        <v>4489</v>
      </c>
      <c r="NK680" t="s">
        <v>4489</v>
      </c>
      <c r="NL680" t="s">
        <v>4489</v>
      </c>
      <c r="NM680" t="s">
        <v>4489</v>
      </c>
      <c r="NN680" t="s">
        <v>4489</v>
      </c>
      <c r="NO680" t="s">
        <v>4489</v>
      </c>
      <c r="NP680" t="s">
        <v>4489</v>
      </c>
      <c r="NQ680" t="s">
        <v>4489</v>
      </c>
      <c r="NR680" t="s">
        <v>4489</v>
      </c>
      <c r="NS680" t="s">
        <v>4489</v>
      </c>
      <c r="NT680" t="s">
        <v>4489</v>
      </c>
      <c r="NU680" t="s">
        <v>4489</v>
      </c>
      <c r="NV680" t="s">
        <v>4489</v>
      </c>
      <c r="NW680" t="s">
        <v>4489</v>
      </c>
      <c r="NX680" t="s">
        <v>4489</v>
      </c>
    </row>
    <row r="681" spans="1:388" x14ac:dyDescent="0.25">
      <c r="A681">
        <v>919</v>
      </c>
      <c r="B681" t="s">
        <v>4895</v>
      </c>
      <c r="C681" t="s">
        <v>320</v>
      </c>
      <c r="D681" t="s">
        <v>416</v>
      </c>
      <c r="E681" t="s">
        <v>442</v>
      </c>
      <c r="F681" t="s">
        <v>4611</v>
      </c>
      <c r="G681" t="s">
        <v>245</v>
      </c>
      <c r="FG681" t="s">
        <v>249</v>
      </c>
      <c r="FH681" t="s">
        <v>4617</v>
      </c>
      <c r="FI681" t="s">
        <v>4617</v>
      </c>
      <c r="FJ681" t="s">
        <v>249</v>
      </c>
      <c r="FK681" t="s">
        <v>4493</v>
      </c>
      <c r="FL681" t="s">
        <v>4493</v>
      </c>
      <c r="MZ681" t="s">
        <v>4488</v>
      </c>
      <c r="NA681" t="s">
        <v>4489</v>
      </c>
      <c r="NB681" t="s">
        <v>4489</v>
      </c>
      <c r="NC681" t="s">
        <v>4489</v>
      </c>
      <c r="ND681" t="s">
        <v>4489</v>
      </c>
      <c r="NE681" t="s">
        <v>4489</v>
      </c>
      <c r="NF681" t="s">
        <v>4489</v>
      </c>
      <c r="NG681" t="s">
        <v>4489</v>
      </c>
      <c r="NI681" t="s">
        <v>4488</v>
      </c>
      <c r="NJ681" t="s">
        <v>4489</v>
      </c>
      <c r="NK681" t="s">
        <v>4489</v>
      </c>
      <c r="NL681" t="s">
        <v>4489</v>
      </c>
      <c r="NM681" t="s">
        <v>4489</v>
      </c>
      <c r="NN681" t="s">
        <v>4489</v>
      </c>
      <c r="NO681" t="s">
        <v>4489</v>
      </c>
      <c r="NP681" t="s">
        <v>4489</v>
      </c>
      <c r="NQ681" t="s">
        <v>4489</v>
      </c>
      <c r="NR681" t="s">
        <v>4489</v>
      </c>
      <c r="NS681" t="s">
        <v>4489</v>
      </c>
      <c r="NT681" t="s">
        <v>4489</v>
      </c>
      <c r="NU681" t="s">
        <v>4489</v>
      </c>
      <c r="NV681" t="s">
        <v>4489</v>
      </c>
      <c r="NW681" t="s">
        <v>4489</v>
      </c>
      <c r="NX681" t="s">
        <v>4489</v>
      </c>
    </row>
    <row r="682" spans="1:388" x14ac:dyDescent="0.25">
      <c r="A682">
        <v>920</v>
      </c>
      <c r="B682" t="s">
        <v>4908</v>
      </c>
      <c r="C682" t="s">
        <v>320</v>
      </c>
      <c r="D682" t="s">
        <v>416</v>
      </c>
      <c r="E682" t="s">
        <v>442</v>
      </c>
      <c r="F682" t="s">
        <v>4611</v>
      </c>
      <c r="G682" t="s">
        <v>245</v>
      </c>
      <c r="H682" t="s">
        <v>249</v>
      </c>
      <c r="I682" t="s">
        <v>316</v>
      </c>
      <c r="J682" t="s">
        <v>248</v>
      </c>
      <c r="K682" t="s">
        <v>4490</v>
      </c>
      <c r="L682" t="s">
        <v>4609</v>
      </c>
      <c r="M682" t="s">
        <v>9</v>
      </c>
      <c r="N682" t="s">
        <v>9</v>
      </c>
      <c r="O682" t="s">
        <v>4520</v>
      </c>
      <c r="X682" t="s">
        <v>249</v>
      </c>
      <c r="Y682" t="s">
        <v>248</v>
      </c>
      <c r="Z682" t="s">
        <v>4574</v>
      </c>
      <c r="AA682" t="s">
        <v>4841</v>
      </c>
      <c r="AB682" t="s">
        <v>9</v>
      </c>
      <c r="AC682" t="s">
        <v>9</v>
      </c>
      <c r="AL682" t="s">
        <v>249</v>
      </c>
      <c r="AM682" t="s">
        <v>255</v>
      </c>
      <c r="AN682" t="s">
        <v>4498</v>
      </c>
      <c r="AO682" t="s">
        <v>4498</v>
      </c>
      <c r="AP682" t="s">
        <v>9</v>
      </c>
      <c r="AQ682" t="s">
        <v>9</v>
      </c>
      <c r="AS682" t="s">
        <v>249</v>
      </c>
      <c r="AT682" t="s">
        <v>255</v>
      </c>
      <c r="AU682" t="s">
        <v>4498</v>
      </c>
      <c r="AV682" t="s">
        <v>4498</v>
      </c>
      <c r="AW682" t="s">
        <v>9</v>
      </c>
      <c r="AX682" t="s">
        <v>9</v>
      </c>
      <c r="AZ682" t="s">
        <v>249</v>
      </c>
      <c r="BA682" t="s">
        <v>255</v>
      </c>
      <c r="BB682" t="s">
        <v>4496</v>
      </c>
      <c r="BC682" t="s">
        <v>4496</v>
      </c>
      <c r="BD682" t="s">
        <v>9</v>
      </c>
      <c r="BE682" t="s">
        <v>9</v>
      </c>
      <c r="BF682" t="s">
        <v>4520</v>
      </c>
      <c r="BG682" t="s">
        <v>249</v>
      </c>
      <c r="BL682" t="s">
        <v>9</v>
      </c>
      <c r="BM682" t="s">
        <v>9</v>
      </c>
      <c r="BW682" t="s">
        <v>249</v>
      </c>
      <c r="BX682" t="s">
        <v>256</v>
      </c>
      <c r="BY682" t="s">
        <v>255</v>
      </c>
      <c r="BZ682" t="s">
        <v>4511</v>
      </c>
      <c r="CA682" t="s">
        <v>4511</v>
      </c>
      <c r="CB682" t="s">
        <v>9</v>
      </c>
      <c r="CC682" t="s">
        <v>9</v>
      </c>
      <c r="CM682" t="s">
        <v>249</v>
      </c>
      <c r="CN682" t="s">
        <v>255</v>
      </c>
      <c r="CO682" t="s">
        <v>4497</v>
      </c>
      <c r="CP682" t="s">
        <v>4497</v>
      </c>
      <c r="CQ682" t="s">
        <v>9</v>
      </c>
      <c r="CR682" t="s">
        <v>9</v>
      </c>
      <c r="CS682" t="s">
        <v>4516</v>
      </c>
      <c r="CT682" t="s">
        <v>249</v>
      </c>
      <c r="CY682" t="s">
        <v>9</v>
      </c>
      <c r="CZ682" t="s">
        <v>9</v>
      </c>
      <c r="DA682" t="s">
        <v>4516</v>
      </c>
      <c r="DE682" t="s">
        <v>249</v>
      </c>
      <c r="DF682" t="s">
        <v>261</v>
      </c>
      <c r="DG682" t="s">
        <v>4556</v>
      </c>
      <c r="DH682" t="s">
        <v>4502</v>
      </c>
      <c r="DI682" t="s">
        <v>9</v>
      </c>
      <c r="DJ682" t="s">
        <v>9</v>
      </c>
      <c r="DK682" t="s">
        <v>4499</v>
      </c>
      <c r="DL682" t="s">
        <v>249</v>
      </c>
      <c r="DM682" t="s">
        <v>4497</v>
      </c>
      <c r="DN682" t="s">
        <v>4497</v>
      </c>
      <c r="DO682" t="s">
        <v>9</v>
      </c>
      <c r="DP682" t="s">
        <v>9</v>
      </c>
      <c r="DR682" t="s">
        <v>249</v>
      </c>
      <c r="DS682" t="s">
        <v>4496</v>
      </c>
      <c r="DT682" t="s">
        <v>4496</v>
      </c>
      <c r="DU682" t="s">
        <v>9</v>
      </c>
      <c r="DV682" t="s">
        <v>9</v>
      </c>
      <c r="DW682" t="s">
        <v>4507</v>
      </c>
      <c r="DX682" t="s">
        <v>249</v>
      </c>
      <c r="DY682" t="s">
        <v>4502</v>
      </c>
      <c r="DZ682" t="s">
        <v>4502</v>
      </c>
      <c r="EA682" t="s">
        <v>9</v>
      </c>
      <c r="EB682" t="s">
        <v>9</v>
      </c>
      <c r="EC682" t="s">
        <v>4507</v>
      </c>
      <c r="ED682" t="s">
        <v>249</v>
      </c>
      <c r="EE682" t="s">
        <v>4493</v>
      </c>
      <c r="EF682" t="s">
        <v>4493</v>
      </c>
      <c r="EG682" t="s">
        <v>9</v>
      </c>
      <c r="EH682" t="s">
        <v>9</v>
      </c>
      <c r="EI682" t="s">
        <v>4545</v>
      </c>
      <c r="EJ682" t="s">
        <v>249</v>
      </c>
      <c r="EK682" t="s">
        <v>4496</v>
      </c>
      <c r="EL682" t="s">
        <v>4496</v>
      </c>
      <c r="EM682" t="s">
        <v>9</v>
      </c>
      <c r="EN682" t="s">
        <v>9</v>
      </c>
      <c r="EP682" t="s">
        <v>249</v>
      </c>
      <c r="EQ682" t="s">
        <v>4599</v>
      </c>
      <c r="ER682" t="s">
        <v>4599</v>
      </c>
      <c r="ES682" t="s">
        <v>9</v>
      </c>
      <c r="ET682" t="s">
        <v>9</v>
      </c>
      <c r="EV682" t="s">
        <v>249</v>
      </c>
      <c r="EW682" t="s">
        <v>4492</v>
      </c>
      <c r="EX682" t="s">
        <v>4492</v>
      </c>
      <c r="EY682" t="s">
        <v>249</v>
      </c>
      <c r="EZ682" t="s">
        <v>4491</v>
      </c>
      <c r="FA682" t="s">
        <v>4490</v>
      </c>
      <c r="FB682" t="s">
        <v>4490</v>
      </c>
      <c r="FC682" t="s">
        <v>249</v>
      </c>
      <c r="FD682" t="s">
        <v>265</v>
      </c>
      <c r="FE682" t="s">
        <v>4502</v>
      </c>
      <c r="FF682" t="s">
        <v>4664</v>
      </c>
      <c r="GN682" t="s">
        <v>276</v>
      </c>
      <c r="GO682" t="s">
        <v>276</v>
      </c>
      <c r="GP682" t="s">
        <v>276</v>
      </c>
      <c r="GQ682" t="s">
        <v>8</v>
      </c>
      <c r="GR682" t="s">
        <v>9</v>
      </c>
      <c r="GS682" t="s">
        <v>4616</v>
      </c>
      <c r="GT682" t="s">
        <v>1261</v>
      </c>
      <c r="GV682" t="s">
        <v>4491</v>
      </c>
      <c r="GW682" t="s">
        <v>8</v>
      </c>
      <c r="GX682" t="s">
        <v>322</v>
      </c>
      <c r="GY682" t="s">
        <v>1261</v>
      </c>
      <c r="HA682" t="s">
        <v>4491</v>
      </c>
      <c r="HB682" t="s">
        <v>8</v>
      </c>
      <c r="HC682" t="s">
        <v>322</v>
      </c>
      <c r="HD682" t="s">
        <v>322</v>
      </c>
      <c r="HE682" t="s">
        <v>1261</v>
      </c>
      <c r="HG682" t="s">
        <v>4491</v>
      </c>
      <c r="JF682" t="s">
        <v>292</v>
      </c>
      <c r="MZ682" t="s">
        <v>4488</v>
      </c>
      <c r="NA682" t="s">
        <v>4489</v>
      </c>
      <c r="NB682" t="s">
        <v>4489</v>
      </c>
      <c r="NC682" t="s">
        <v>4489</v>
      </c>
      <c r="ND682" t="s">
        <v>4489</v>
      </c>
      <c r="NE682" t="s">
        <v>4489</v>
      </c>
      <c r="NF682" t="s">
        <v>4489</v>
      </c>
      <c r="NG682" t="s">
        <v>4489</v>
      </c>
      <c r="NI682" t="s">
        <v>4488</v>
      </c>
      <c r="NJ682" t="s">
        <v>4489</v>
      </c>
      <c r="NK682" t="s">
        <v>4489</v>
      </c>
      <c r="NL682" t="s">
        <v>4489</v>
      </c>
      <c r="NM682" t="s">
        <v>4489</v>
      </c>
      <c r="NN682" t="s">
        <v>4489</v>
      </c>
      <c r="NO682" t="s">
        <v>4489</v>
      </c>
      <c r="NP682" t="s">
        <v>4489</v>
      </c>
      <c r="NQ682" t="s">
        <v>4489</v>
      </c>
      <c r="NR682" t="s">
        <v>4489</v>
      </c>
      <c r="NS682" t="s">
        <v>4489</v>
      </c>
      <c r="NT682" t="s">
        <v>4489</v>
      </c>
      <c r="NU682" t="s">
        <v>4489</v>
      </c>
      <c r="NV682" t="s">
        <v>4489</v>
      </c>
      <c r="NW682" t="s">
        <v>4489</v>
      </c>
      <c r="NX682" t="s">
        <v>4489</v>
      </c>
    </row>
    <row r="683" spans="1:388" x14ac:dyDescent="0.25">
      <c r="A683">
        <v>921</v>
      </c>
      <c r="B683" t="s">
        <v>4908</v>
      </c>
      <c r="C683" t="s">
        <v>320</v>
      </c>
      <c r="D683" t="s">
        <v>416</v>
      </c>
      <c r="E683" t="s">
        <v>442</v>
      </c>
      <c r="F683" t="s">
        <v>4611</v>
      </c>
      <c r="G683" t="s">
        <v>245</v>
      </c>
      <c r="GH683" t="s">
        <v>248</v>
      </c>
      <c r="GI683" t="s">
        <v>4494</v>
      </c>
      <c r="GJ683" t="s">
        <v>4510</v>
      </c>
      <c r="GK683" t="s">
        <v>4502</v>
      </c>
      <c r="GL683" t="s">
        <v>4580</v>
      </c>
      <c r="GM683" t="s">
        <v>4535</v>
      </c>
    </row>
    <row r="684" spans="1:388" x14ac:dyDescent="0.25">
      <c r="A684">
        <v>973</v>
      </c>
      <c r="B684" t="s">
        <v>4908</v>
      </c>
      <c r="C684" t="s">
        <v>259</v>
      </c>
      <c r="D684" t="s">
        <v>1956</v>
      </c>
      <c r="E684" t="s">
        <v>2028</v>
      </c>
      <c r="F684" t="s">
        <v>4753</v>
      </c>
      <c r="G684" t="s">
        <v>245</v>
      </c>
      <c r="H684" t="s">
        <v>249</v>
      </c>
      <c r="I684" t="s">
        <v>247</v>
      </c>
      <c r="J684" t="s">
        <v>248</v>
      </c>
      <c r="K684" t="s">
        <v>4574</v>
      </c>
      <c r="L684" t="s">
        <v>4674</v>
      </c>
      <c r="M684" t="s">
        <v>9</v>
      </c>
      <c r="N684" t="s">
        <v>8</v>
      </c>
      <c r="O684" t="s">
        <v>4501</v>
      </c>
      <c r="X684" t="s">
        <v>249</v>
      </c>
      <c r="Y684" t="s">
        <v>248</v>
      </c>
      <c r="Z684" t="s">
        <v>4496</v>
      </c>
      <c r="AA684" t="s">
        <v>4746</v>
      </c>
      <c r="AB684" t="s">
        <v>9</v>
      </c>
      <c r="AC684" t="s">
        <v>9</v>
      </c>
      <c r="AD684" t="s">
        <v>4501</v>
      </c>
      <c r="AL684" t="s">
        <v>249</v>
      </c>
      <c r="AM684" t="s">
        <v>255</v>
      </c>
      <c r="AN684" t="s">
        <v>4511</v>
      </c>
      <c r="AO684" t="s">
        <v>4511</v>
      </c>
      <c r="AP684" t="s">
        <v>9</v>
      </c>
      <c r="AQ684" t="s">
        <v>9</v>
      </c>
      <c r="AR684" t="s">
        <v>4532</v>
      </c>
      <c r="AS684" t="s">
        <v>249</v>
      </c>
      <c r="AW684" t="s">
        <v>9</v>
      </c>
      <c r="AX684" t="s">
        <v>9</v>
      </c>
      <c r="AY684" t="s">
        <v>4532</v>
      </c>
      <c r="AZ684" t="s">
        <v>249</v>
      </c>
      <c r="BA684" t="s">
        <v>279</v>
      </c>
      <c r="BB684" t="s">
        <v>4504</v>
      </c>
      <c r="BC684" t="s">
        <v>4847</v>
      </c>
      <c r="BD684" t="s">
        <v>9</v>
      </c>
      <c r="BE684" t="s">
        <v>9</v>
      </c>
      <c r="BF684" t="s">
        <v>4501</v>
      </c>
      <c r="BG684" t="s">
        <v>249</v>
      </c>
      <c r="BH684" t="s">
        <v>251</v>
      </c>
      <c r="BI684" t="s">
        <v>279</v>
      </c>
      <c r="BJ684" t="s">
        <v>4492</v>
      </c>
      <c r="BK684" t="s">
        <v>4665</v>
      </c>
      <c r="BL684" t="s">
        <v>9</v>
      </c>
      <c r="BM684" t="s">
        <v>9</v>
      </c>
      <c r="BW684" t="s">
        <v>249</v>
      </c>
      <c r="BX684" t="s">
        <v>256</v>
      </c>
      <c r="BY684" t="s">
        <v>279</v>
      </c>
      <c r="BZ684" t="s">
        <v>4492</v>
      </c>
      <c r="CA684" t="s">
        <v>4518</v>
      </c>
      <c r="CB684" t="s">
        <v>9</v>
      </c>
      <c r="CC684" t="s">
        <v>9</v>
      </c>
      <c r="CM684" t="s">
        <v>249</v>
      </c>
      <c r="CN684" t="s">
        <v>255</v>
      </c>
      <c r="CO684" t="s">
        <v>4492</v>
      </c>
      <c r="CP684" t="s">
        <v>4492</v>
      </c>
      <c r="CQ684" t="s">
        <v>9</v>
      </c>
      <c r="CR684" t="s">
        <v>276</v>
      </c>
      <c r="CT684" t="s">
        <v>249</v>
      </c>
      <c r="CU684" t="s">
        <v>271</v>
      </c>
      <c r="CV684" t="s">
        <v>293</v>
      </c>
      <c r="CW684" t="s">
        <v>4496</v>
      </c>
      <c r="CX684" t="s">
        <v>4490</v>
      </c>
      <c r="CY684" t="s">
        <v>9</v>
      </c>
      <c r="CZ684" t="s">
        <v>276</v>
      </c>
      <c r="DE684" t="s">
        <v>249</v>
      </c>
      <c r="DF684" t="s">
        <v>261</v>
      </c>
      <c r="DG684" t="s">
        <v>4497</v>
      </c>
      <c r="DH684" t="s">
        <v>4500</v>
      </c>
      <c r="DI684" t="s">
        <v>276</v>
      </c>
      <c r="DJ684" t="s">
        <v>276</v>
      </c>
      <c r="DL684" t="s">
        <v>246</v>
      </c>
      <c r="DM684" t="s">
        <v>4490</v>
      </c>
      <c r="DN684" t="s">
        <v>4490</v>
      </c>
      <c r="DO684" t="s">
        <v>276</v>
      </c>
      <c r="DP684" t="s">
        <v>276</v>
      </c>
      <c r="DR684" t="s">
        <v>249</v>
      </c>
      <c r="DS684" t="s">
        <v>4508</v>
      </c>
      <c r="DT684" t="s">
        <v>4508</v>
      </c>
      <c r="DU684" t="s">
        <v>276</v>
      </c>
      <c r="DV684" t="s">
        <v>276</v>
      </c>
      <c r="DX684" t="s">
        <v>249</v>
      </c>
      <c r="DY684" t="s">
        <v>4509</v>
      </c>
      <c r="DZ684" t="s">
        <v>4509</v>
      </c>
      <c r="EA684" t="s">
        <v>276</v>
      </c>
      <c r="EB684" t="s">
        <v>276</v>
      </c>
      <c r="ED684" t="s">
        <v>246</v>
      </c>
      <c r="EE684" t="s">
        <v>4528</v>
      </c>
      <c r="EF684" t="s">
        <v>4528</v>
      </c>
      <c r="EG684" t="s">
        <v>9</v>
      </c>
      <c r="EH684" t="s">
        <v>276</v>
      </c>
      <c r="EJ684" t="s">
        <v>246</v>
      </c>
      <c r="EK684" t="s">
        <v>4539</v>
      </c>
      <c r="EL684" t="s">
        <v>4539</v>
      </c>
      <c r="EM684" t="s">
        <v>276</v>
      </c>
      <c r="EN684" t="s">
        <v>276</v>
      </c>
      <c r="EP684" t="s">
        <v>246</v>
      </c>
      <c r="EQ684" t="s">
        <v>4565</v>
      </c>
      <c r="ER684" t="s">
        <v>4565</v>
      </c>
      <c r="ES684" t="s">
        <v>276</v>
      </c>
      <c r="ET684" t="s">
        <v>276</v>
      </c>
      <c r="FC684" t="s">
        <v>249</v>
      </c>
      <c r="FD684" t="s">
        <v>479</v>
      </c>
      <c r="FE684" t="s">
        <v>4493</v>
      </c>
      <c r="FF684" t="s">
        <v>4601</v>
      </c>
      <c r="GN684" t="s">
        <v>276</v>
      </c>
      <c r="GO684" t="s">
        <v>276</v>
      </c>
      <c r="GP684" t="s">
        <v>276</v>
      </c>
      <c r="GQ684" t="s">
        <v>9</v>
      </c>
      <c r="GR684" t="s">
        <v>276</v>
      </c>
      <c r="GS684" t="s">
        <v>4869</v>
      </c>
      <c r="GT684" t="s">
        <v>1260</v>
      </c>
      <c r="HB684" t="s">
        <v>8</v>
      </c>
      <c r="HC684" t="s">
        <v>326</v>
      </c>
      <c r="HD684" t="s">
        <v>326</v>
      </c>
      <c r="HE684" t="s">
        <v>1261</v>
      </c>
      <c r="HG684" t="s">
        <v>4529</v>
      </c>
      <c r="JJ684" t="s">
        <v>5253</v>
      </c>
      <c r="MA684" t="s">
        <v>253</v>
      </c>
      <c r="MB684" t="s">
        <v>253</v>
      </c>
      <c r="MZ684" t="s">
        <v>4488</v>
      </c>
      <c r="NA684" t="s">
        <v>4489</v>
      </c>
      <c r="NB684" t="s">
        <v>4489</v>
      </c>
      <c r="NC684" t="s">
        <v>4489</v>
      </c>
      <c r="ND684" t="s">
        <v>4489</v>
      </c>
      <c r="NE684" t="s">
        <v>4489</v>
      </c>
      <c r="NF684" t="s">
        <v>4489</v>
      </c>
      <c r="NG684" t="s">
        <v>4489</v>
      </c>
      <c r="NI684" t="s">
        <v>4489</v>
      </c>
      <c r="NJ684" t="s">
        <v>4489</v>
      </c>
      <c r="NK684" t="s">
        <v>4489</v>
      </c>
      <c r="NL684" t="s">
        <v>4489</v>
      </c>
      <c r="NM684" t="s">
        <v>4489</v>
      </c>
      <c r="NN684" t="s">
        <v>4489</v>
      </c>
      <c r="NO684" t="s">
        <v>4488</v>
      </c>
      <c r="NP684" t="s">
        <v>4489</v>
      </c>
      <c r="NQ684" t="s">
        <v>4489</v>
      </c>
      <c r="NR684" t="s">
        <v>4489</v>
      </c>
      <c r="NS684" t="s">
        <v>4489</v>
      </c>
      <c r="NT684" t="s">
        <v>4489</v>
      </c>
      <c r="NU684" t="s">
        <v>4489</v>
      </c>
      <c r="NV684" t="s">
        <v>4489</v>
      </c>
      <c r="NW684" t="s">
        <v>4489</v>
      </c>
      <c r="NX684" t="s">
        <v>4489</v>
      </c>
    </row>
    <row r="685" spans="1:388" x14ac:dyDescent="0.25">
      <c r="A685">
        <v>974</v>
      </c>
      <c r="B685" t="s">
        <v>4908</v>
      </c>
      <c r="C685" t="s">
        <v>259</v>
      </c>
      <c r="D685" t="s">
        <v>1956</v>
      </c>
      <c r="E685" t="s">
        <v>2028</v>
      </c>
      <c r="F685" t="s">
        <v>4753</v>
      </c>
      <c r="G685" t="s">
        <v>245</v>
      </c>
      <c r="H685" t="s">
        <v>249</v>
      </c>
      <c r="I685" t="s">
        <v>247</v>
      </c>
      <c r="J685" t="s">
        <v>248</v>
      </c>
      <c r="K685" t="s">
        <v>4607</v>
      </c>
      <c r="L685" t="s">
        <v>4842</v>
      </c>
      <c r="M685" t="s">
        <v>276</v>
      </c>
      <c r="N685" t="s">
        <v>276</v>
      </c>
      <c r="X685" t="s">
        <v>249</v>
      </c>
      <c r="Y685" t="s">
        <v>248</v>
      </c>
      <c r="Z685" t="s">
        <v>4496</v>
      </c>
      <c r="AA685" t="s">
        <v>4746</v>
      </c>
      <c r="AB685" t="s">
        <v>276</v>
      </c>
      <c r="AC685" t="s">
        <v>276</v>
      </c>
      <c r="AL685" t="s">
        <v>249</v>
      </c>
      <c r="AM685" t="s">
        <v>255</v>
      </c>
      <c r="AN685" t="s">
        <v>4604</v>
      </c>
      <c r="AO685" t="s">
        <v>4604</v>
      </c>
      <c r="AP685" t="s">
        <v>276</v>
      </c>
      <c r="AQ685" t="s">
        <v>276</v>
      </c>
      <c r="AS685" t="s">
        <v>249</v>
      </c>
      <c r="AT685" t="s">
        <v>279</v>
      </c>
      <c r="AU685" t="s">
        <v>4526</v>
      </c>
      <c r="AV685" t="s">
        <v>4655</v>
      </c>
      <c r="AW685" t="s">
        <v>276</v>
      </c>
      <c r="AX685" t="s">
        <v>276</v>
      </c>
      <c r="AZ685" t="s">
        <v>249</v>
      </c>
      <c r="BA685" t="s">
        <v>279</v>
      </c>
      <c r="BB685" t="s">
        <v>4526</v>
      </c>
      <c r="BC685" t="s">
        <v>4958</v>
      </c>
      <c r="BD685" t="s">
        <v>276</v>
      </c>
      <c r="BE685" t="s">
        <v>276</v>
      </c>
      <c r="BG685" t="s">
        <v>249</v>
      </c>
      <c r="BH685" t="s">
        <v>251</v>
      </c>
      <c r="BI685" t="s">
        <v>279</v>
      </c>
      <c r="BJ685" t="s">
        <v>4492</v>
      </c>
      <c r="BK685" t="s">
        <v>4665</v>
      </c>
      <c r="BL685" t="s">
        <v>276</v>
      </c>
      <c r="BM685" t="s">
        <v>276</v>
      </c>
      <c r="BW685" t="s">
        <v>249</v>
      </c>
      <c r="BX685" t="s">
        <v>256</v>
      </c>
      <c r="BY685" t="s">
        <v>279</v>
      </c>
      <c r="BZ685" t="s">
        <v>4526</v>
      </c>
      <c r="CA685" t="s">
        <v>4661</v>
      </c>
      <c r="CB685" t="s">
        <v>276</v>
      </c>
      <c r="CC685" t="s">
        <v>276</v>
      </c>
      <c r="CM685" t="s">
        <v>249</v>
      </c>
      <c r="CN685" t="s">
        <v>255</v>
      </c>
      <c r="CO685" t="s">
        <v>4492</v>
      </c>
      <c r="CP685" t="s">
        <v>4492</v>
      </c>
      <c r="CQ685" t="s">
        <v>276</v>
      </c>
      <c r="CR685" t="s">
        <v>276</v>
      </c>
      <c r="CT685" t="s">
        <v>249</v>
      </c>
      <c r="CU685" t="s">
        <v>271</v>
      </c>
      <c r="CV685" t="s">
        <v>293</v>
      </c>
      <c r="CW685" t="s">
        <v>4567</v>
      </c>
      <c r="CX685" t="s">
        <v>4959</v>
      </c>
      <c r="CY685" t="s">
        <v>276</v>
      </c>
      <c r="CZ685" t="s">
        <v>276</v>
      </c>
      <c r="DE685" t="s">
        <v>249</v>
      </c>
      <c r="DF685" t="s">
        <v>261</v>
      </c>
      <c r="DG685" t="s">
        <v>4497</v>
      </c>
      <c r="DH685" t="s">
        <v>4500</v>
      </c>
      <c r="DI685" t="s">
        <v>276</v>
      </c>
      <c r="DJ685" t="s">
        <v>276</v>
      </c>
      <c r="DL685" t="s">
        <v>246</v>
      </c>
      <c r="DM685" t="s">
        <v>4574</v>
      </c>
      <c r="DN685" t="s">
        <v>4574</v>
      </c>
      <c r="DO685" t="s">
        <v>276</v>
      </c>
      <c r="DP685" t="s">
        <v>276</v>
      </c>
      <c r="DR685" t="s">
        <v>246</v>
      </c>
      <c r="DS685" t="s">
        <v>4493</v>
      </c>
      <c r="DT685" t="s">
        <v>4493</v>
      </c>
      <c r="DU685" t="s">
        <v>276</v>
      </c>
      <c r="DV685" t="s">
        <v>276</v>
      </c>
      <c r="DX685" t="s">
        <v>249</v>
      </c>
      <c r="DY685" t="s">
        <v>4604</v>
      </c>
      <c r="DZ685" t="s">
        <v>4604</v>
      </c>
      <c r="EA685" t="s">
        <v>276</v>
      </c>
      <c r="EB685" t="s">
        <v>276</v>
      </c>
      <c r="ED685" t="s">
        <v>246</v>
      </c>
      <c r="EE685" t="s">
        <v>4508</v>
      </c>
      <c r="EF685" t="s">
        <v>4508</v>
      </c>
      <c r="EG685" t="s">
        <v>276</v>
      </c>
      <c r="EH685" t="s">
        <v>276</v>
      </c>
      <c r="EJ685" t="s">
        <v>246</v>
      </c>
      <c r="EK685" t="s">
        <v>4522</v>
      </c>
      <c r="EL685" t="s">
        <v>4522</v>
      </c>
      <c r="EM685" t="s">
        <v>276</v>
      </c>
      <c r="EN685" t="s">
        <v>276</v>
      </c>
      <c r="EP685" t="s">
        <v>246</v>
      </c>
      <c r="EQ685" t="s">
        <v>4592</v>
      </c>
      <c r="ER685" t="s">
        <v>4592</v>
      </c>
      <c r="ES685" t="s">
        <v>276</v>
      </c>
      <c r="ET685" t="s">
        <v>276</v>
      </c>
      <c r="EV685" t="s">
        <v>246</v>
      </c>
      <c r="EW685" t="s">
        <v>4509</v>
      </c>
      <c r="EX685" t="s">
        <v>4509</v>
      </c>
      <c r="EY685" t="s">
        <v>246</v>
      </c>
      <c r="FC685" t="s">
        <v>249</v>
      </c>
      <c r="FD685" t="s">
        <v>479</v>
      </c>
      <c r="FE685" t="s">
        <v>4573</v>
      </c>
      <c r="FF685" t="s">
        <v>4660</v>
      </c>
      <c r="GN685" t="s">
        <v>276</v>
      </c>
      <c r="GO685" t="s">
        <v>276</v>
      </c>
      <c r="GP685" t="s">
        <v>276</v>
      </c>
      <c r="GQ685" t="s">
        <v>9</v>
      </c>
      <c r="GR685" t="s">
        <v>276</v>
      </c>
      <c r="GS685" t="s">
        <v>4960</v>
      </c>
      <c r="GT685" t="s">
        <v>1260</v>
      </c>
      <c r="HB685" t="s">
        <v>8</v>
      </c>
      <c r="HC685" t="s">
        <v>326</v>
      </c>
      <c r="HD685" t="s">
        <v>326</v>
      </c>
      <c r="HE685" t="s">
        <v>1261</v>
      </c>
      <c r="HG685" t="s">
        <v>4488</v>
      </c>
      <c r="JJ685" t="s">
        <v>5253</v>
      </c>
      <c r="MA685" t="s">
        <v>254</v>
      </c>
      <c r="MB685" t="s">
        <v>3502</v>
      </c>
      <c r="MZ685" t="s">
        <v>4488</v>
      </c>
      <c r="NA685" t="s">
        <v>4489</v>
      </c>
      <c r="NB685" t="s">
        <v>4489</v>
      </c>
      <c r="NC685" t="s">
        <v>4489</v>
      </c>
      <c r="ND685" t="s">
        <v>4489</v>
      </c>
      <c r="NE685" t="s">
        <v>4489</v>
      </c>
      <c r="NF685" t="s">
        <v>4489</v>
      </c>
      <c r="NG685" t="s">
        <v>4489</v>
      </c>
      <c r="NI685" t="s">
        <v>4488</v>
      </c>
      <c r="NJ685" t="s">
        <v>4489</v>
      </c>
      <c r="NK685" t="s">
        <v>4489</v>
      </c>
      <c r="NL685" t="s">
        <v>4489</v>
      </c>
      <c r="NM685" t="s">
        <v>4489</v>
      </c>
      <c r="NN685" t="s">
        <v>4489</v>
      </c>
      <c r="NO685" t="s">
        <v>4489</v>
      </c>
      <c r="NP685" t="s">
        <v>4489</v>
      </c>
      <c r="NQ685" t="s">
        <v>4489</v>
      </c>
      <c r="NR685" t="s">
        <v>4489</v>
      </c>
      <c r="NS685" t="s">
        <v>4489</v>
      </c>
      <c r="NT685" t="s">
        <v>4489</v>
      </c>
      <c r="NU685" t="s">
        <v>4489</v>
      </c>
      <c r="NV685" t="s">
        <v>4489</v>
      </c>
      <c r="NW685" t="s">
        <v>4489</v>
      </c>
      <c r="NX685" t="s">
        <v>4489</v>
      </c>
    </row>
    <row r="686" spans="1:388" x14ac:dyDescent="0.25">
      <c r="A686">
        <v>975</v>
      </c>
      <c r="B686" t="s">
        <v>4908</v>
      </c>
      <c r="C686" t="s">
        <v>259</v>
      </c>
      <c r="D686" t="s">
        <v>1956</v>
      </c>
      <c r="E686" t="s">
        <v>2028</v>
      </c>
      <c r="F686" t="s">
        <v>4753</v>
      </c>
      <c r="G686" t="s">
        <v>245</v>
      </c>
      <c r="H686" t="s">
        <v>246</v>
      </c>
      <c r="I686" t="s">
        <v>247</v>
      </c>
      <c r="J686" t="s">
        <v>248</v>
      </c>
      <c r="K686" t="s">
        <v>4607</v>
      </c>
      <c r="L686" t="s">
        <v>4842</v>
      </c>
      <c r="M686" t="s">
        <v>276</v>
      </c>
      <c r="N686" t="s">
        <v>276</v>
      </c>
      <c r="X686" t="s">
        <v>249</v>
      </c>
      <c r="Y686" t="s">
        <v>248</v>
      </c>
      <c r="Z686" t="s">
        <v>4496</v>
      </c>
      <c r="AA686" t="s">
        <v>4746</v>
      </c>
      <c r="AB686" t="s">
        <v>276</v>
      </c>
      <c r="AC686" t="s">
        <v>276</v>
      </c>
      <c r="AL686" t="s">
        <v>246</v>
      </c>
      <c r="AM686" t="s">
        <v>255</v>
      </c>
      <c r="AN686" t="s">
        <v>4643</v>
      </c>
      <c r="AO686" t="s">
        <v>4643</v>
      </c>
      <c r="AP686" t="s">
        <v>276</v>
      </c>
      <c r="AQ686" t="s">
        <v>276</v>
      </c>
      <c r="AS686" t="s">
        <v>249</v>
      </c>
      <c r="AT686" t="s">
        <v>279</v>
      </c>
      <c r="AU686" t="s">
        <v>4492</v>
      </c>
      <c r="AV686" t="s">
        <v>4517</v>
      </c>
      <c r="AW686" t="s">
        <v>276</v>
      </c>
      <c r="AX686" t="s">
        <v>276</v>
      </c>
      <c r="AZ686" t="s">
        <v>249</v>
      </c>
      <c r="BA686" t="s">
        <v>279</v>
      </c>
      <c r="BB686" t="s">
        <v>4492</v>
      </c>
      <c r="BC686" t="s">
        <v>4667</v>
      </c>
      <c r="BD686" t="s">
        <v>276</v>
      </c>
      <c r="BE686" t="s">
        <v>276</v>
      </c>
      <c r="BG686" t="s">
        <v>249</v>
      </c>
      <c r="BH686" t="s">
        <v>251</v>
      </c>
      <c r="BI686" t="s">
        <v>279</v>
      </c>
      <c r="BJ686" t="s">
        <v>4492</v>
      </c>
      <c r="BK686" t="s">
        <v>4665</v>
      </c>
      <c r="BL686" t="s">
        <v>276</v>
      </c>
      <c r="BM686" t="s">
        <v>276</v>
      </c>
      <c r="BW686" t="s">
        <v>249</v>
      </c>
      <c r="BX686" t="s">
        <v>256</v>
      </c>
      <c r="BY686" t="s">
        <v>279</v>
      </c>
      <c r="BZ686" t="s">
        <v>4492</v>
      </c>
      <c r="CA686" t="s">
        <v>4518</v>
      </c>
      <c r="CB686" t="s">
        <v>276</v>
      </c>
      <c r="CC686" t="s">
        <v>276</v>
      </c>
      <c r="CM686" t="s">
        <v>249</v>
      </c>
      <c r="CN686" t="s">
        <v>255</v>
      </c>
      <c r="CO686" t="s">
        <v>4504</v>
      </c>
      <c r="CP686" t="s">
        <v>4504</v>
      </c>
      <c r="CQ686" t="s">
        <v>276</v>
      </c>
      <c r="CR686" t="s">
        <v>276</v>
      </c>
      <c r="CT686" t="s">
        <v>249</v>
      </c>
      <c r="CU686" t="s">
        <v>271</v>
      </c>
      <c r="CV686" t="s">
        <v>293</v>
      </c>
      <c r="CW686" t="s">
        <v>4493</v>
      </c>
      <c r="CX686" t="s">
        <v>4961</v>
      </c>
      <c r="CY686" t="s">
        <v>276</v>
      </c>
      <c r="CZ686" t="s">
        <v>276</v>
      </c>
      <c r="DE686" t="s">
        <v>249</v>
      </c>
      <c r="DF686" t="s">
        <v>261</v>
      </c>
      <c r="DG686" t="s">
        <v>4497</v>
      </c>
      <c r="DH686" t="s">
        <v>4500</v>
      </c>
      <c r="DI686" t="s">
        <v>276</v>
      </c>
      <c r="DJ686" t="s">
        <v>276</v>
      </c>
      <c r="DL686" t="s">
        <v>15</v>
      </c>
      <c r="DO686" t="s">
        <v>276</v>
      </c>
      <c r="DP686" t="s">
        <v>276</v>
      </c>
      <c r="DR686" t="s">
        <v>15</v>
      </c>
      <c r="DU686" t="s">
        <v>276</v>
      </c>
      <c r="DV686" t="s">
        <v>276</v>
      </c>
      <c r="DX686" t="s">
        <v>249</v>
      </c>
      <c r="DY686" t="s">
        <v>4509</v>
      </c>
      <c r="DZ686" t="s">
        <v>4509</v>
      </c>
      <c r="EA686" t="s">
        <v>276</v>
      </c>
      <c r="EB686" t="s">
        <v>276</v>
      </c>
      <c r="ED686" t="s">
        <v>15</v>
      </c>
      <c r="EG686" t="s">
        <v>276</v>
      </c>
      <c r="EH686" t="s">
        <v>276</v>
      </c>
      <c r="EJ686" t="s">
        <v>249</v>
      </c>
      <c r="EK686" t="s">
        <v>4522</v>
      </c>
      <c r="EL686" t="s">
        <v>4522</v>
      </c>
      <c r="EM686" t="s">
        <v>276</v>
      </c>
      <c r="EN686" t="s">
        <v>276</v>
      </c>
      <c r="EP686" t="s">
        <v>246</v>
      </c>
      <c r="EQ686" t="s">
        <v>4538</v>
      </c>
      <c r="ER686" t="s">
        <v>4538</v>
      </c>
      <c r="ES686" t="s">
        <v>276</v>
      </c>
      <c r="ET686" t="s">
        <v>276</v>
      </c>
      <c r="EV686" t="s">
        <v>246</v>
      </c>
      <c r="EW686" t="s">
        <v>4497</v>
      </c>
      <c r="EX686" t="s">
        <v>4497</v>
      </c>
      <c r="EY686" t="s">
        <v>249</v>
      </c>
      <c r="EZ686" t="s">
        <v>4491</v>
      </c>
      <c r="FA686" t="s">
        <v>4502</v>
      </c>
      <c r="FB686" t="s">
        <v>4502</v>
      </c>
      <c r="FC686" t="s">
        <v>249</v>
      </c>
      <c r="FD686" t="s">
        <v>479</v>
      </c>
      <c r="FE686" t="s">
        <v>4496</v>
      </c>
      <c r="FF686" t="s">
        <v>4962</v>
      </c>
      <c r="GN686" t="s">
        <v>276</v>
      </c>
      <c r="GO686" t="s">
        <v>276</v>
      </c>
      <c r="GP686" t="s">
        <v>276</v>
      </c>
      <c r="GQ686" t="s">
        <v>9</v>
      </c>
      <c r="GR686" t="s">
        <v>276</v>
      </c>
      <c r="GS686" t="s">
        <v>4868</v>
      </c>
      <c r="GT686" t="s">
        <v>1260</v>
      </c>
      <c r="HB686" t="s">
        <v>8</v>
      </c>
      <c r="HC686" t="s">
        <v>326</v>
      </c>
      <c r="HD686" t="s">
        <v>326</v>
      </c>
      <c r="HE686" t="s">
        <v>1261</v>
      </c>
      <c r="HG686" t="s">
        <v>4529</v>
      </c>
      <c r="JJ686" t="s">
        <v>5253</v>
      </c>
      <c r="MA686" t="s">
        <v>276</v>
      </c>
      <c r="MB686" t="s">
        <v>276</v>
      </c>
      <c r="MZ686" t="s">
        <v>4488</v>
      </c>
      <c r="NA686" t="s">
        <v>4488</v>
      </c>
      <c r="NB686" t="s">
        <v>4489</v>
      </c>
      <c r="NC686" t="s">
        <v>4489</v>
      </c>
      <c r="ND686" t="s">
        <v>4489</v>
      </c>
      <c r="NE686" t="s">
        <v>4489</v>
      </c>
      <c r="NF686" t="s">
        <v>4489</v>
      </c>
      <c r="NG686" t="s">
        <v>4489</v>
      </c>
      <c r="NI686" t="s">
        <v>4488</v>
      </c>
      <c r="NJ686" t="s">
        <v>4489</v>
      </c>
      <c r="NK686" t="s">
        <v>4489</v>
      </c>
      <c r="NL686" t="s">
        <v>4489</v>
      </c>
      <c r="NM686" t="s">
        <v>4489</v>
      </c>
      <c r="NN686" t="s">
        <v>4489</v>
      </c>
      <c r="NO686" t="s">
        <v>4489</v>
      </c>
      <c r="NP686" t="s">
        <v>4489</v>
      </c>
      <c r="NQ686" t="s">
        <v>4489</v>
      </c>
      <c r="NR686" t="s">
        <v>4489</v>
      </c>
      <c r="NS686" t="s">
        <v>4489</v>
      </c>
      <c r="NT686" t="s">
        <v>4489</v>
      </c>
      <c r="NU686" t="s">
        <v>4489</v>
      </c>
      <c r="NV686" t="s">
        <v>4489</v>
      </c>
      <c r="NW686" t="s">
        <v>4489</v>
      </c>
      <c r="NX686" t="s">
        <v>4489</v>
      </c>
    </row>
    <row r="687" spans="1:388" x14ac:dyDescent="0.25">
      <c r="A687">
        <v>976</v>
      </c>
      <c r="B687" t="s">
        <v>4908</v>
      </c>
      <c r="C687" t="s">
        <v>259</v>
      </c>
      <c r="D687" t="s">
        <v>1956</v>
      </c>
      <c r="E687" t="s">
        <v>2028</v>
      </c>
      <c r="F687" t="s">
        <v>4753</v>
      </c>
      <c r="G687" t="s">
        <v>245</v>
      </c>
      <c r="H687" t="s">
        <v>249</v>
      </c>
      <c r="I687" t="s">
        <v>247</v>
      </c>
      <c r="J687" t="s">
        <v>248</v>
      </c>
      <c r="K687" t="s">
        <v>4574</v>
      </c>
      <c r="L687" t="s">
        <v>4674</v>
      </c>
      <c r="M687" t="s">
        <v>276</v>
      </c>
      <c r="N687" t="s">
        <v>276</v>
      </c>
      <c r="X687" t="s">
        <v>249</v>
      </c>
      <c r="Y687" t="s">
        <v>248</v>
      </c>
      <c r="Z687" t="s">
        <v>4496</v>
      </c>
      <c r="AA687" t="s">
        <v>4746</v>
      </c>
      <c r="AB687" t="s">
        <v>276</v>
      </c>
      <c r="AC687" t="s">
        <v>276</v>
      </c>
      <c r="AL687" t="s">
        <v>15</v>
      </c>
      <c r="AP687" t="s">
        <v>276</v>
      </c>
      <c r="AQ687" t="s">
        <v>276</v>
      </c>
      <c r="AS687" t="s">
        <v>246</v>
      </c>
      <c r="AT687" t="s">
        <v>279</v>
      </c>
      <c r="AU687" t="s">
        <v>4526</v>
      </c>
      <c r="AV687" t="s">
        <v>4655</v>
      </c>
      <c r="AW687" t="s">
        <v>276</v>
      </c>
      <c r="AX687" t="s">
        <v>276</v>
      </c>
      <c r="AZ687" t="s">
        <v>249</v>
      </c>
      <c r="BD687" t="s">
        <v>276</v>
      </c>
      <c r="BE687" t="s">
        <v>276</v>
      </c>
      <c r="BG687" t="s">
        <v>249</v>
      </c>
      <c r="BL687" t="s">
        <v>276</v>
      </c>
      <c r="BM687" t="s">
        <v>276</v>
      </c>
      <c r="BW687" t="s">
        <v>249</v>
      </c>
      <c r="BX687" t="s">
        <v>256</v>
      </c>
      <c r="BY687" t="s">
        <v>279</v>
      </c>
      <c r="BZ687" t="s">
        <v>4504</v>
      </c>
      <c r="CA687" t="s">
        <v>4656</v>
      </c>
      <c r="CB687" t="s">
        <v>276</v>
      </c>
      <c r="CC687" t="s">
        <v>276</v>
      </c>
      <c r="CM687" t="s">
        <v>249</v>
      </c>
      <c r="CN687" t="s">
        <v>255</v>
      </c>
      <c r="CO687" t="s">
        <v>4526</v>
      </c>
      <c r="CP687" t="s">
        <v>4526</v>
      </c>
      <c r="CQ687" t="s">
        <v>276</v>
      </c>
      <c r="CR687" t="s">
        <v>276</v>
      </c>
      <c r="CT687" t="s">
        <v>249</v>
      </c>
      <c r="CU687" t="s">
        <v>271</v>
      </c>
      <c r="CV687" t="s">
        <v>293</v>
      </c>
      <c r="CW687" t="s">
        <v>4493</v>
      </c>
      <c r="CX687" t="s">
        <v>4961</v>
      </c>
      <c r="CY687" t="s">
        <v>276</v>
      </c>
      <c r="CZ687" t="s">
        <v>276</v>
      </c>
      <c r="DE687" t="s">
        <v>249</v>
      </c>
      <c r="DF687" t="s">
        <v>261</v>
      </c>
      <c r="DG687" t="s">
        <v>4492</v>
      </c>
      <c r="DH687" t="s">
        <v>4494</v>
      </c>
      <c r="DI687" t="s">
        <v>276</v>
      </c>
      <c r="DJ687" t="s">
        <v>276</v>
      </c>
      <c r="DL687" t="s">
        <v>15</v>
      </c>
      <c r="DO687" t="s">
        <v>276</v>
      </c>
      <c r="DP687" t="s">
        <v>276</v>
      </c>
      <c r="DR687" t="s">
        <v>15</v>
      </c>
      <c r="DU687" t="s">
        <v>276</v>
      </c>
      <c r="DV687" t="s">
        <v>276</v>
      </c>
      <c r="DX687" t="s">
        <v>246</v>
      </c>
      <c r="DY687" t="s">
        <v>4526</v>
      </c>
      <c r="DZ687" t="s">
        <v>4526</v>
      </c>
      <c r="EA687" t="s">
        <v>276</v>
      </c>
      <c r="EB687" t="s">
        <v>276</v>
      </c>
      <c r="ED687" t="s">
        <v>15</v>
      </c>
      <c r="EG687" t="s">
        <v>276</v>
      </c>
      <c r="EH687" t="s">
        <v>276</v>
      </c>
      <c r="EJ687" t="s">
        <v>15</v>
      </c>
      <c r="EM687" t="s">
        <v>276</v>
      </c>
      <c r="EN687" t="s">
        <v>276</v>
      </c>
      <c r="EP687" t="s">
        <v>15</v>
      </c>
      <c r="ES687" t="s">
        <v>276</v>
      </c>
      <c r="ET687" t="s">
        <v>276</v>
      </c>
      <c r="EV687" t="s">
        <v>15</v>
      </c>
      <c r="EY687" t="s">
        <v>15</v>
      </c>
      <c r="FC687" t="s">
        <v>249</v>
      </c>
      <c r="FD687" t="s">
        <v>479</v>
      </c>
      <c r="FE687" t="s">
        <v>4493</v>
      </c>
      <c r="FF687" t="s">
        <v>4601</v>
      </c>
      <c r="GN687" t="s">
        <v>276</v>
      </c>
      <c r="GO687" t="s">
        <v>276</v>
      </c>
      <c r="GP687" t="s">
        <v>276</v>
      </c>
      <c r="GQ687" t="s">
        <v>9</v>
      </c>
      <c r="GR687" t="s">
        <v>276</v>
      </c>
      <c r="GS687" t="s">
        <v>4963</v>
      </c>
      <c r="GT687" t="s">
        <v>1263</v>
      </c>
      <c r="HB687" t="s">
        <v>8</v>
      </c>
      <c r="HC687" t="s">
        <v>326</v>
      </c>
      <c r="HD687" t="s">
        <v>326</v>
      </c>
      <c r="HE687" t="s">
        <v>1261</v>
      </c>
      <c r="HG687" t="s">
        <v>4529</v>
      </c>
      <c r="JJ687" t="s">
        <v>5253</v>
      </c>
      <c r="MA687" t="s">
        <v>276</v>
      </c>
      <c r="MB687" t="s">
        <v>276</v>
      </c>
      <c r="MZ687" t="s">
        <v>4488</v>
      </c>
      <c r="NA687" t="s">
        <v>4489</v>
      </c>
      <c r="NB687" t="s">
        <v>4489</v>
      </c>
      <c r="NC687" t="s">
        <v>4489</v>
      </c>
      <c r="ND687" t="s">
        <v>4489</v>
      </c>
      <c r="NE687" t="s">
        <v>4489</v>
      </c>
      <c r="NF687" t="s">
        <v>4489</v>
      </c>
      <c r="NG687" t="s">
        <v>4489</v>
      </c>
      <c r="NI687" t="s">
        <v>4488</v>
      </c>
      <c r="NJ687" t="s">
        <v>4489</v>
      </c>
      <c r="NK687" t="s">
        <v>4489</v>
      </c>
      <c r="NL687" t="s">
        <v>4489</v>
      </c>
      <c r="NM687" t="s">
        <v>4489</v>
      </c>
      <c r="NN687" t="s">
        <v>4489</v>
      </c>
      <c r="NO687" t="s">
        <v>4489</v>
      </c>
      <c r="NP687" t="s">
        <v>4489</v>
      </c>
      <c r="NQ687" t="s">
        <v>4489</v>
      </c>
      <c r="NR687" t="s">
        <v>4489</v>
      </c>
      <c r="NS687" t="s">
        <v>4489</v>
      </c>
      <c r="NT687" t="s">
        <v>4489</v>
      </c>
      <c r="NU687" t="s">
        <v>4489</v>
      </c>
      <c r="NV687" t="s">
        <v>4489</v>
      </c>
      <c r="NW687" t="s">
        <v>4489</v>
      </c>
      <c r="NX687" t="s">
        <v>4489</v>
      </c>
    </row>
    <row r="688" spans="1:388" x14ac:dyDescent="0.25">
      <c r="A688">
        <v>977</v>
      </c>
      <c r="B688" t="s">
        <v>4908</v>
      </c>
      <c r="C688" t="s">
        <v>259</v>
      </c>
      <c r="D688" t="s">
        <v>1956</v>
      </c>
      <c r="E688" t="s">
        <v>2028</v>
      </c>
      <c r="F688" t="s">
        <v>4753</v>
      </c>
      <c r="G688" t="s">
        <v>245</v>
      </c>
      <c r="GH688" t="s">
        <v>291</v>
      </c>
      <c r="GI688" t="s">
        <v>4520</v>
      </c>
      <c r="GJ688" t="s">
        <v>4520</v>
      </c>
      <c r="GK688" t="s">
        <v>4520</v>
      </c>
      <c r="GL688" t="s">
        <v>4520</v>
      </c>
      <c r="GM688" t="s">
        <v>4520</v>
      </c>
    </row>
    <row r="689" spans="1:388" x14ac:dyDescent="0.25">
      <c r="A689">
        <v>978</v>
      </c>
      <c r="B689" t="s">
        <v>4908</v>
      </c>
      <c r="C689" t="s">
        <v>259</v>
      </c>
      <c r="D689" t="s">
        <v>1956</v>
      </c>
      <c r="E689" t="s">
        <v>2028</v>
      </c>
      <c r="F689" t="s">
        <v>4753</v>
      </c>
      <c r="G689" t="s">
        <v>245</v>
      </c>
      <c r="GH689" t="s">
        <v>291</v>
      </c>
      <c r="GI689" t="s">
        <v>4682</v>
      </c>
      <c r="GJ689" t="s">
        <v>4682</v>
      </c>
      <c r="GK689" t="s">
        <v>4520</v>
      </c>
      <c r="GL689" t="s">
        <v>4520</v>
      </c>
      <c r="GM689" t="s">
        <v>4612</v>
      </c>
    </row>
    <row r="690" spans="1:388" x14ac:dyDescent="0.25">
      <c r="A690">
        <v>797</v>
      </c>
      <c r="B690" t="s">
        <v>4913</v>
      </c>
      <c r="C690" t="s">
        <v>295</v>
      </c>
      <c r="D690" t="s">
        <v>2019</v>
      </c>
      <c r="E690" t="s">
        <v>2112</v>
      </c>
      <c r="F690" t="s">
        <v>4673</v>
      </c>
      <c r="G690" t="s">
        <v>245</v>
      </c>
      <c r="EY690" t="s">
        <v>249</v>
      </c>
      <c r="FC690" t="s">
        <v>249</v>
      </c>
      <c r="MZ690" t="s">
        <v>4488</v>
      </c>
      <c r="NA690" t="s">
        <v>4489</v>
      </c>
      <c r="NB690" t="s">
        <v>4489</v>
      </c>
      <c r="NC690" t="s">
        <v>4489</v>
      </c>
      <c r="ND690" t="s">
        <v>4489</v>
      </c>
      <c r="NE690" t="s">
        <v>4489</v>
      </c>
      <c r="NF690" t="s">
        <v>4489</v>
      </c>
      <c r="NG690" t="s">
        <v>4489</v>
      </c>
      <c r="NI690" t="s">
        <v>4489</v>
      </c>
      <c r="NJ690" t="s">
        <v>4488</v>
      </c>
      <c r="NK690" t="s">
        <v>4488</v>
      </c>
      <c r="NL690" t="s">
        <v>4489</v>
      </c>
      <c r="NM690" t="s">
        <v>4489</v>
      </c>
      <c r="NN690" t="s">
        <v>4489</v>
      </c>
      <c r="NO690" t="s">
        <v>4489</v>
      </c>
      <c r="NP690" t="s">
        <v>4489</v>
      </c>
      <c r="NQ690" t="s">
        <v>4489</v>
      </c>
      <c r="NR690" t="s">
        <v>4489</v>
      </c>
      <c r="NS690" t="s">
        <v>4489</v>
      </c>
      <c r="NT690" t="s">
        <v>4489</v>
      </c>
      <c r="NU690" t="s">
        <v>4489</v>
      </c>
      <c r="NV690" t="s">
        <v>4489</v>
      </c>
      <c r="NW690" t="s">
        <v>4489</v>
      </c>
      <c r="NX690" t="s">
        <v>4489</v>
      </c>
    </row>
    <row r="691" spans="1:388" x14ac:dyDescent="0.25">
      <c r="A691">
        <v>798</v>
      </c>
      <c r="B691" t="s">
        <v>4913</v>
      </c>
      <c r="C691" t="s">
        <v>295</v>
      </c>
      <c r="D691" t="s">
        <v>2019</v>
      </c>
      <c r="E691" t="s">
        <v>2112</v>
      </c>
      <c r="F691" t="s">
        <v>4673</v>
      </c>
      <c r="G691" t="s">
        <v>245</v>
      </c>
      <c r="GH691" t="s">
        <v>291</v>
      </c>
      <c r="GI691" t="s">
        <v>4612</v>
      </c>
      <c r="GJ691" t="s">
        <v>4612</v>
      </c>
      <c r="GK691" t="s">
        <v>4612</v>
      </c>
      <c r="GL691" t="s">
        <v>4612</v>
      </c>
      <c r="GM691" t="s">
        <v>4612</v>
      </c>
    </row>
    <row r="692" spans="1:388" x14ac:dyDescent="0.25">
      <c r="A692">
        <v>799</v>
      </c>
      <c r="B692" t="s">
        <v>4913</v>
      </c>
      <c r="C692" t="s">
        <v>295</v>
      </c>
      <c r="D692" t="s">
        <v>2019</v>
      </c>
      <c r="E692" t="s">
        <v>2112</v>
      </c>
      <c r="F692" t="s">
        <v>4673</v>
      </c>
      <c r="G692" t="s">
        <v>245</v>
      </c>
      <c r="EY692" t="s">
        <v>249</v>
      </c>
      <c r="FC692" t="s">
        <v>249</v>
      </c>
      <c r="FD692" t="s">
        <v>265</v>
      </c>
      <c r="FE692" t="s">
        <v>4502</v>
      </c>
      <c r="FF692" t="s">
        <v>4664</v>
      </c>
      <c r="MZ692" t="s">
        <v>4488</v>
      </c>
      <c r="NA692" t="s">
        <v>4489</v>
      </c>
      <c r="NB692" t="s">
        <v>4489</v>
      </c>
      <c r="NC692" t="s">
        <v>4489</v>
      </c>
      <c r="ND692" t="s">
        <v>4489</v>
      </c>
      <c r="NE692" t="s">
        <v>4489</v>
      </c>
      <c r="NF692" t="s">
        <v>4489</v>
      </c>
      <c r="NG692" t="s">
        <v>4489</v>
      </c>
      <c r="NI692" t="s">
        <v>4489</v>
      </c>
      <c r="NJ692" t="s">
        <v>4489</v>
      </c>
      <c r="NK692" t="s">
        <v>4488</v>
      </c>
      <c r="NL692" t="s">
        <v>4489</v>
      </c>
      <c r="NM692" t="s">
        <v>4489</v>
      </c>
      <c r="NN692" t="s">
        <v>4489</v>
      </c>
      <c r="NO692" t="s">
        <v>4489</v>
      </c>
      <c r="NP692" t="s">
        <v>4489</v>
      </c>
      <c r="NQ692" t="s">
        <v>4489</v>
      </c>
      <c r="NR692" t="s">
        <v>4489</v>
      </c>
      <c r="NS692" t="s">
        <v>4489</v>
      </c>
      <c r="NT692" t="s">
        <v>4489</v>
      </c>
      <c r="NU692" t="s">
        <v>4489</v>
      </c>
      <c r="NV692" t="s">
        <v>4489</v>
      </c>
      <c r="NW692" t="s">
        <v>4489</v>
      </c>
      <c r="NX692" t="s">
        <v>4489</v>
      </c>
    </row>
    <row r="693" spans="1:388" x14ac:dyDescent="0.25">
      <c r="A693">
        <v>800</v>
      </c>
      <c r="B693" t="s">
        <v>4913</v>
      </c>
      <c r="C693" t="s">
        <v>295</v>
      </c>
      <c r="D693" t="s">
        <v>2019</v>
      </c>
      <c r="E693" t="s">
        <v>2112</v>
      </c>
      <c r="F693" t="s">
        <v>4673</v>
      </c>
      <c r="G693" t="s">
        <v>245</v>
      </c>
      <c r="GH693" t="s">
        <v>291</v>
      </c>
      <c r="GI693" t="s">
        <v>4520</v>
      </c>
      <c r="GJ693" t="s">
        <v>4520</v>
      </c>
      <c r="GK693" t="s">
        <v>4520</v>
      </c>
      <c r="GL693" t="s">
        <v>4520</v>
      </c>
      <c r="GM693" t="s">
        <v>4520</v>
      </c>
    </row>
    <row r="694" spans="1:388" x14ac:dyDescent="0.25">
      <c r="A694">
        <v>801</v>
      </c>
      <c r="B694" t="s">
        <v>4913</v>
      </c>
      <c r="C694" t="s">
        <v>295</v>
      </c>
      <c r="D694" t="s">
        <v>2019</v>
      </c>
      <c r="E694" t="s">
        <v>2112</v>
      </c>
      <c r="F694" t="s">
        <v>4673</v>
      </c>
      <c r="G694" t="s">
        <v>245</v>
      </c>
      <c r="FM694" t="s">
        <v>246</v>
      </c>
      <c r="MZ694" t="s">
        <v>4488</v>
      </c>
      <c r="NA694" t="s">
        <v>4489</v>
      </c>
      <c r="NB694" t="s">
        <v>4489</v>
      </c>
      <c r="NC694" t="s">
        <v>4489</v>
      </c>
      <c r="ND694" t="s">
        <v>4489</v>
      </c>
      <c r="NE694" t="s">
        <v>4489</v>
      </c>
      <c r="NF694" t="s">
        <v>4489</v>
      </c>
      <c r="NG694" t="s">
        <v>4489</v>
      </c>
      <c r="NI694" t="s">
        <v>4489</v>
      </c>
      <c r="NJ694" t="s">
        <v>4489</v>
      </c>
      <c r="NK694" t="s">
        <v>4489</v>
      </c>
      <c r="NL694" t="s">
        <v>4489</v>
      </c>
      <c r="NM694" t="s">
        <v>4489</v>
      </c>
      <c r="NN694" t="s">
        <v>4488</v>
      </c>
      <c r="NO694" t="s">
        <v>4489</v>
      </c>
      <c r="NP694" t="s">
        <v>4489</v>
      </c>
      <c r="NQ694" t="s">
        <v>4489</v>
      </c>
      <c r="NR694" t="s">
        <v>4489</v>
      </c>
      <c r="NS694" t="s">
        <v>4489</v>
      </c>
      <c r="NT694" t="s">
        <v>4489</v>
      </c>
      <c r="NU694" t="s">
        <v>4489</v>
      </c>
      <c r="NV694" t="s">
        <v>4489</v>
      </c>
      <c r="NW694" t="s">
        <v>4489</v>
      </c>
      <c r="NX694" t="s">
        <v>4489</v>
      </c>
    </row>
    <row r="695" spans="1:388" x14ac:dyDescent="0.25">
      <c r="A695">
        <v>802</v>
      </c>
      <c r="B695" t="s">
        <v>4913</v>
      </c>
      <c r="C695" t="s">
        <v>295</v>
      </c>
      <c r="D695" t="s">
        <v>2019</v>
      </c>
      <c r="E695" t="s">
        <v>2112</v>
      </c>
      <c r="F695" t="s">
        <v>4673</v>
      </c>
      <c r="G695" t="s">
        <v>245</v>
      </c>
      <c r="FG695" t="s">
        <v>246</v>
      </c>
      <c r="FH695" t="s">
        <v>4652</v>
      </c>
      <c r="FI695" t="s">
        <v>4652</v>
      </c>
      <c r="FJ695" t="s">
        <v>246</v>
      </c>
      <c r="FK695" t="s">
        <v>4590</v>
      </c>
      <c r="FL695" t="s">
        <v>4590</v>
      </c>
      <c r="MZ695" t="s">
        <v>4488</v>
      </c>
      <c r="NA695" t="s">
        <v>4489</v>
      </c>
      <c r="NB695" t="s">
        <v>4489</v>
      </c>
      <c r="NC695" t="s">
        <v>4489</v>
      </c>
      <c r="ND695" t="s">
        <v>4489</v>
      </c>
      <c r="NE695" t="s">
        <v>4489</v>
      </c>
      <c r="NF695" t="s">
        <v>4489</v>
      </c>
      <c r="NG695" t="s">
        <v>4489</v>
      </c>
      <c r="NI695" t="s">
        <v>4489</v>
      </c>
      <c r="NJ695" t="s">
        <v>4489</v>
      </c>
      <c r="NK695" t="s">
        <v>4489</v>
      </c>
      <c r="NL695" t="s">
        <v>4489</v>
      </c>
      <c r="NM695" t="s">
        <v>4488</v>
      </c>
      <c r="NN695" t="s">
        <v>4489</v>
      </c>
      <c r="NO695" t="s">
        <v>4489</v>
      </c>
      <c r="NP695" t="s">
        <v>4489</v>
      </c>
      <c r="NQ695" t="s">
        <v>4489</v>
      </c>
      <c r="NR695" t="s">
        <v>4489</v>
      </c>
      <c r="NS695" t="s">
        <v>4489</v>
      </c>
      <c r="NT695" t="s">
        <v>4489</v>
      </c>
      <c r="NU695" t="s">
        <v>4489</v>
      </c>
      <c r="NV695" t="s">
        <v>4489</v>
      </c>
      <c r="NW695" t="s">
        <v>4489</v>
      </c>
      <c r="NX695" t="s">
        <v>4489</v>
      </c>
    </row>
    <row r="696" spans="1:388" x14ac:dyDescent="0.25">
      <c r="A696">
        <v>803</v>
      </c>
      <c r="B696" t="s">
        <v>4913</v>
      </c>
      <c r="C696" t="s">
        <v>295</v>
      </c>
      <c r="D696" t="s">
        <v>2019</v>
      </c>
      <c r="E696" t="s">
        <v>2112</v>
      </c>
      <c r="F696" t="s">
        <v>4673</v>
      </c>
      <c r="G696" t="s">
        <v>245</v>
      </c>
      <c r="H696" t="s">
        <v>249</v>
      </c>
      <c r="M696" t="s">
        <v>9</v>
      </c>
      <c r="N696" t="s">
        <v>9</v>
      </c>
      <c r="X696" t="s">
        <v>249</v>
      </c>
      <c r="Y696" t="s">
        <v>248</v>
      </c>
      <c r="Z696" t="s">
        <v>4498</v>
      </c>
      <c r="AA696" t="s">
        <v>4717</v>
      </c>
      <c r="AB696" t="s">
        <v>9</v>
      </c>
      <c r="AC696" t="s">
        <v>8</v>
      </c>
      <c r="AL696" t="s">
        <v>249</v>
      </c>
      <c r="AM696" t="s">
        <v>255</v>
      </c>
      <c r="AN696" t="s">
        <v>4509</v>
      </c>
      <c r="AO696" t="s">
        <v>4509</v>
      </c>
      <c r="AP696" t="s">
        <v>9</v>
      </c>
      <c r="AQ696" t="s">
        <v>9</v>
      </c>
      <c r="AS696" t="s">
        <v>249</v>
      </c>
      <c r="AT696" t="s">
        <v>255</v>
      </c>
      <c r="AU696" t="s">
        <v>4509</v>
      </c>
      <c r="AV696" t="s">
        <v>4509</v>
      </c>
      <c r="AW696" t="s">
        <v>9</v>
      </c>
      <c r="AX696" t="s">
        <v>9</v>
      </c>
      <c r="AZ696" t="s">
        <v>15</v>
      </c>
      <c r="BD696" t="s">
        <v>8</v>
      </c>
      <c r="BE696" t="s">
        <v>8</v>
      </c>
      <c r="BG696" t="s">
        <v>249</v>
      </c>
      <c r="BH696" t="s">
        <v>251</v>
      </c>
      <c r="BI696" t="s">
        <v>255</v>
      </c>
      <c r="BJ696" t="s">
        <v>4509</v>
      </c>
      <c r="BK696" t="s">
        <v>4509</v>
      </c>
      <c r="BL696" t="s">
        <v>9</v>
      </c>
      <c r="BM696" t="s">
        <v>9</v>
      </c>
      <c r="BW696" t="s">
        <v>249</v>
      </c>
      <c r="BX696" t="s">
        <v>256</v>
      </c>
      <c r="BY696" t="s">
        <v>255</v>
      </c>
      <c r="BZ696" t="s">
        <v>4492</v>
      </c>
      <c r="CA696" t="s">
        <v>4492</v>
      </c>
      <c r="CB696" t="s">
        <v>9</v>
      </c>
      <c r="CC696" t="s">
        <v>9</v>
      </c>
      <c r="CM696" t="s">
        <v>249</v>
      </c>
      <c r="CN696" t="s">
        <v>255</v>
      </c>
      <c r="CO696" t="s">
        <v>4502</v>
      </c>
      <c r="CP696" t="s">
        <v>4502</v>
      </c>
      <c r="CQ696" t="s">
        <v>9</v>
      </c>
      <c r="CR696" t="s">
        <v>9</v>
      </c>
      <c r="CT696" t="s">
        <v>249</v>
      </c>
      <c r="CU696" t="s">
        <v>257</v>
      </c>
      <c r="CV696" t="s">
        <v>258</v>
      </c>
      <c r="CW696" t="s">
        <v>4497</v>
      </c>
      <c r="CX696" t="s">
        <v>4498</v>
      </c>
      <c r="CY696" t="s">
        <v>9</v>
      </c>
      <c r="CZ696" t="s">
        <v>9</v>
      </c>
      <c r="DE696" t="s">
        <v>249</v>
      </c>
      <c r="DF696" t="s">
        <v>261</v>
      </c>
      <c r="DG696" t="s">
        <v>4492</v>
      </c>
      <c r="DH696" t="s">
        <v>4494</v>
      </c>
      <c r="DI696" t="s">
        <v>9</v>
      </c>
      <c r="DJ696" t="s">
        <v>9</v>
      </c>
      <c r="DL696" t="s">
        <v>249</v>
      </c>
      <c r="DM696" t="s">
        <v>4498</v>
      </c>
      <c r="DN696" t="s">
        <v>4498</v>
      </c>
      <c r="DO696" t="s">
        <v>9</v>
      </c>
      <c r="DP696" t="s">
        <v>8</v>
      </c>
      <c r="GN696" t="s">
        <v>276</v>
      </c>
      <c r="GO696" t="s">
        <v>276</v>
      </c>
      <c r="GP696" t="s">
        <v>276</v>
      </c>
      <c r="GW696" t="s">
        <v>8</v>
      </c>
      <c r="GX696" t="s">
        <v>263</v>
      </c>
      <c r="GY696" t="s">
        <v>1259</v>
      </c>
      <c r="HA696" t="s">
        <v>4524</v>
      </c>
      <c r="HB696" t="s">
        <v>8</v>
      </c>
      <c r="HC696" t="s">
        <v>263</v>
      </c>
      <c r="HD696" t="s">
        <v>263</v>
      </c>
      <c r="HE696" t="s">
        <v>1261</v>
      </c>
      <c r="HG696" t="s">
        <v>4530</v>
      </c>
      <c r="HN696" t="s">
        <v>292</v>
      </c>
      <c r="MZ696" t="s">
        <v>4488</v>
      </c>
      <c r="NA696" t="s">
        <v>4489</v>
      </c>
      <c r="NB696" t="s">
        <v>4489</v>
      </c>
      <c r="NC696" t="s">
        <v>4489</v>
      </c>
      <c r="ND696" t="s">
        <v>4489</v>
      </c>
      <c r="NE696" t="s">
        <v>4489</v>
      </c>
      <c r="NF696" t="s">
        <v>4489</v>
      </c>
      <c r="NG696" t="s">
        <v>4489</v>
      </c>
      <c r="NI696" t="s">
        <v>4489</v>
      </c>
      <c r="NJ696" t="s">
        <v>4489</v>
      </c>
      <c r="NK696" t="s">
        <v>4489</v>
      </c>
      <c r="NL696" t="s">
        <v>4489</v>
      </c>
      <c r="NM696" t="s">
        <v>4489</v>
      </c>
      <c r="NN696" t="s">
        <v>4489</v>
      </c>
      <c r="NO696" t="s">
        <v>4488</v>
      </c>
      <c r="NP696" t="s">
        <v>4489</v>
      </c>
      <c r="NQ696" t="s">
        <v>4489</v>
      </c>
      <c r="NR696" t="s">
        <v>4489</v>
      </c>
      <c r="NS696" t="s">
        <v>4489</v>
      </c>
      <c r="NT696" t="s">
        <v>4489</v>
      </c>
      <c r="NU696" t="s">
        <v>4489</v>
      </c>
      <c r="NV696" t="s">
        <v>4489</v>
      </c>
      <c r="NW696" t="s">
        <v>4489</v>
      </c>
      <c r="NX696" t="s">
        <v>4489</v>
      </c>
    </row>
    <row r="697" spans="1:388" x14ac:dyDescent="0.25">
      <c r="A697">
        <v>804</v>
      </c>
      <c r="B697" t="s">
        <v>4913</v>
      </c>
      <c r="C697" t="s">
        <v>295</v>
      </c>
      <c r="D697" t="s">
        <v>2019</v>
      </c>
      <c r="E697" t="s">
        <v>2112</v>
      </c>
      <c r="F697" t="s">
        <v>4673</v>
      </c>
      <c r="G697" t="s">
        <v>245</v>
      </c>
      <c r="P697" t="s">
        <v>249</v>
      </c>
      <c r="Q697" t="s">
        <v>275</v>
      </c>
      <c r="R697" t="s">
        <v>848</v>
      </c>
      <c r="S697" t="s">
        <v>4565</v>
      </c>
      <c r="T697" t="s">
        <v>4565</v>
      </c>
      <c r="U697" t="s">
        <v>9</v>
      </c>
      <c r="V697" t="s">
        <v>8</v>
      </c>
      <c r="AE697" t="s">
        <v>249</v>
      </c>
      <c r="AF697" t="s">
        <v>848</v>
      </c>
      <c r="AG697" t="s">
        <v>4599</v>
      </c>
      <c r="AH697" t="s">
        <v>4599</v>
      </c>
      <c r="AI697" t="s">
        <v>9</v>
      </c>
      <c r="AJ697" t="s">
        <v>8</v>
      </c>
      <c r="BO697" t="s">
        <v>249</v>
      </c>
      <c r="BP697" t="s">
        <v>251</v>
      </c>
      <c r="BQ697" t="s">
        <v>848</v>
      </c>
      <c r="BR697" t="s">
        <v>4514</v>
      </c>
      <c r="BS697" t="s">
        <v>4514</v>
      </c>
      <c r="BT697" t="s">
        <v>9</v>
      </c>
      <c r="BU697" t="s">
        <v>9</v>
      </c>
      <c r="CE697" t="s">
        <v>249</v>
      </c>
      <c r="CF697" t="s">
        <v>256</v>
      </c>
      <c r="CG697" t="s">
        <v>848</v>
      </c>
      <c r="CH697" t="s">
        <v>4537</v>
      </c>
      <c r="CI697" t="s">
        <v>4537</v>
      </c>
      <c r="CJ697" t="s">
        <v>9</v>
      </c>
      <c r="CK697" t="s">
        <v>9</v>
      </c>
      <c r="GN697" t="s">
        <v>276</v>
      </c>
      <c r="GO697" t="s">
        <v>276</v>
      </c>
      <c r="GW697" t="s">
        <v>8</v>
      </c>
      <c r="GX697" t="s">
        <v>263</v>
      </c>
      <c r="GY697" t="s">
        <v>1259</v>
      </c>
      <c r="HA697" t="s">
        <v>4530</v>
      </c>
      <c r="HN697" t="s">
        <v>292</v>
      </c>
      <c r="MZ697" t="s">
        <v>4488</v>
      </c>
      <c r="NA697" t="s">
        <v>4489</v>
      </c>
      <c r="NB697" t="s">
        <v>4489</v>
      </c>
      <c r="NC697" t="s">
        <v>4489</v>
      </c>
      <c r="ND697" t="s">
        <v>4489</v>
      </c>
      <c r="NE697" t="s">
        <v>4489</v>
      </c>
      <c r="NF697" t="s">
        <v>4489</v>
      </c>
      <c r="NG697" t="s">
        <v>4489</v>
      </c>
      <c r="NI697" t="s">
        <v>4489</v>
      </c>
      <c r="NJ697" t="s">
        <v>4489</v>
      </c>
      <c r="NK697" t="s">
        <v>4489</v>
      </c>
      <c r="NL697" t="s">
        <v>4489</v>
      </c>
      <c r="NM697" t="s">
        <v>4488</v>
      </c>
      <c r="NN697" t="s">
        <v>4488</v>
      </c>
      <c r="NO697" t="s">
        <v>4489</v>
      </c>
      <c r="NP697" t="s">
        <v>4489</v>
      </c>
      <c r="NQ697" t="s">
        <v>4489</v>
      </c>
      <c r="NR697" t="s">
        <v>4489</v>
      </c>
      <c r="NS697" t="s">
        <v>4489</v>
      </c>
      <c r="NT697" t="s">
        <v>4489</v>
      </c>
      <c r="NU697" t="s">
        <v>4489</v>
      </c>
      <c r="NV697" t="s">
        <v>4489</v>
      </c>
      <c r="NW697" t="s">
        <v>4489</v>
      </c>
      <c r="NX697" t="s">
        <v>4489</v>
      </c>
    </row>
    <row r="698" spans="1:388" x14ac:dyDescent="0.25">
      <c r="A698">
        <v>805</v>
      </c>
      <c r="B698" t="s">
        <v>4913</v>
      </c>
      <c r="C698" t="s">
        <v>295</v>
      </c>
      <c r="D698" t="s">
        <v>2019</v>
      </c>
      <c r="E698" t="s">
        <v>2112</v>
      </c>
      <c r="F698" t="s">
        <v>4673</v>
      </c>
      <c r="G698" t="s">
        <v>245</v>
      </c>
      <c r="AL698" t="s">
        <v>249</v>
      </c>
      <c r="AM698" t="s">
        <v>255</v>
      </c>
      <c r="AN698" t="s">
        <v>4509</v>
      </c>
      <c r="AO698" t="s">
        <v>4509</v>
      </c>
      <c r="AP698" t="s">
        <v>9</v>
      </c>
      <c r="AQ698" t="s">
        <v>9</v>
      </c>
      <c r="AS698" t="s">
        <v>249</v>
      </c>
      <c r="AT698" t="s">
        <v>255</v>
      </c>
      <c r="AU698" t="s">
        <v>4509</v>
      </c>
      <c r="AV698" t="s">
        <v>4509</v>
      </c>
      <c r="AW698" t="s">
        <v>9</v>
      </c>
      <c r="AX698" t="s">
        <v>9</v>
      </c>
      <c r="BG698" t="s">
        <v>249</v>
      </c>
      <c r="BH698" t="s">
        <v>251</v>
      </c>
      <c r="BI698" t="s">
        <v>255</v>
      </c>
      <c r="BJ698" t="s">
        <v>4509</v>
      </c>
      <c r="BK698" t="s">
        <v>4509</v>
      </c>
      <c r="BL698" t="s">
        <v>9</v>
      </c>
      <c r="BM698" t="s">
        <v>9</v>
      </c>
      <c r="BW698" t="s">
        <v>249</v>
      </c>
      <c r="BX698" t="s">
        <v>256</v>
      </c>
      <c r="BY698" t="s">
        <v>255</v>
      </c>
      <c r="BZ698" t="s">
        <v>4492</v>
      </c>
      <c r="CA698" t="s">
        <v>4492</v>
      </c>
      <c r="CB698" t="s">
        <v>9</v>
      </c>
      <c r="CC698" t="s">
        <v>9</v>
      </c>
      <c r="CM698" t="s">
        <v>249</v>
      </c>
      <c r="CN698" t="s">
        <v>255</v>
      </c>
      <c r="CO698" t="s">
        <v>4504</v>
      </c>
      <c r="CP698" t="s">
        <v>4504</v>
      </c>
      <c r="CQ698" t="s">
        <v>9</v>
      </c>
      <c r="CR698" t="s">
        <v>9</v>
      </c>
      <c r="CT698" t="s">
        <v>249</v>
      </c>
      <c r="CU698" t="s">
        <v>257</v>
      </c>
      <c r="CV698" t="s">
        <v>258</v>
      </c>
      <c r="CW698" t="s">
        <v>4497</v>
      </c>
      <c r="CX698" t="s">
        <v>4498</v>
      </c>
      <c r="CY698" t="s">
        <v>9</v>
      </c>
      <c r="CZ698" t="s">
        <v>9</v>
      </c>
      <c r="DE698" t="s">
        <v>249</v>
      </c>
      <c r="DF698" t="s">
        <v>261</v>
      </c>
      <c r="DG698" t="s">
        <v>4492</v>
      </c>
      <c r="DH698" t="s">
        <v>4494</v>
      </c>
      <c r="DI698" t="s">
        <v>9</v>
      </c>
      <c r="DJ698" t="s">
        <v>9</v>
      </c>
      <c r="GO698" t="s">
        <v>276</v>
      </c>
      <c r="GP698" t="s">
        <v>276</v>
      </c>
      <c r="GW698" t="s">
        <v>8</v>
      </c>
      <c r="GX698" t="s">
        <v>263</v>
      </c>
      <c r="GY698" t="s">
        <v>1259</v>
      </c>
      <c r="HA698" t="s">
        <v>4530</v>
      </c>
      <c r="HB698" t="s">
        <v>8</v>
      </c>
      <c r="HC698" t="s">
        <v>263</v>
      </c>
      <c r="HD698" t="s">
        <v>263</v>
      </c>
      <c r="HE698" t="s">
        <v>1259</v>
      </c>
      <c r="HG698" t="s">
        <v>4524</v>
      </c>
      <c r="HN698" t="s">
        <v>292</v>
      </c>
      <c r="MZ698" t="s">
        <v>4488</v>
      </c>
      <c r="NA698" t="s">
        <v>4489</v>
      </c>
      <c r="NB698" t="s">
        <v>4489</v>
      </c>
      <c r="NC698" t="s">
        <v>4489</v>
      </c>
      <c r="ND698" t="s">
        <v>4489</v>
      </c>
      <c r="NE698" t="s">
        <v>4489</v>
      </c>
      <c r="NF698" t="s">
        <v>4489</v>
      </c>
      <c r="NG698" t="s">
        <v>4489</v>
      </c>
      <c r="NI698" t="s">
        <v>4489</v>
      </c>
      <c r="NJ698" t="s">
        <v>4489</v>
      </c>
      <c r="NK698" t="s">
        <v>4489</v>
      </c>
      <c r="NL698" t="s">
        <v>4489</v>
      </c>
      <c r="NM698" t="s">
        <v>4488</v>
      </c>
      <c r="NN698" t="s">
        <v>4488</v>
      </c>
      <c r="NO698" t="s">
        <v>4489</v>
      </c>
      <c r="NP698" t="s">
        <v>4488</v>
      </c>
      <c r="NQ698" t="s">
        <v>4489</v>
      </c>
      <c r="NR698" t="s">
        <v>4489</v>
      </c>
      <c r="NS698" t="s">
        <v>4489</v>
      </c>
      <c r="NT698" t="s">
        <v>4489</v>
      </c>
      <c r="NU698" t="s">
        <v>4489</v>
      </c>
      <c r="NV698" t="s">
        <v>4489</v>
      </c>
      <c r="NW698" t="s">
        <v>4489</v>
      </c>
      <c r="NX698" t="s">
        <v>4489</v>
      </c>
    </row>
    <row r="699" spans="1:388" x14ac:dyDescent="0.25">
      <c r="A699">
        <v>806</v>
      </c>
      <c r="B699" t="s">
        <v>4913</v>
      </c>
      <c r="C699" t="s">
        <v>295</v>
      </c>
      <c r="D699" t="s">
        <v>2019</v>
      </c>
      <c r="E699" t="s">
        <v>2112</v>
      </c>
      <c r="F699" t="s">
        <v>4673</v>
      </c>
      <c r="G699" t="s">
        <v>245</v>
      </c>
      <c r="DE699" t="s">
        <v>249</v>
      </c>
      <c r="DF699" t="s">
        <v>261</v>
      </c>
      <c r="DG699" t="s">
        <v>4492</v>
      </c>
      <c r="DH699" t="s">
        <v>4494</v>
      </c>
      <c r="DI699" t="s">
        <v>9</v>
      </c>
      <c r="DJ699" t="s">
        <v>9</v>
      </c>
      <c r="DL699" t="s">
        <v>249</v>
      </c>
      <c r="DM699" t="s">
        <v>4498</v>
      </c>
      <c r="DN699" t="s">
        <v>4498</v>
      </c>
      <c r="DO699" t="s">
        <v>9</v>
      </c>
      <c r="DP699" t="s">
        <v>9</v>
      </c>
      <c r="DR699" t="s">
        <v>246</v>
      </c>
      <c r="DS699" t="s">
        <v>4725</v>
      </c>
      <c r="DT699" t="s">
        <v>4725</v>
      </c>
      <c r="DU699" t="s">
        <v>8</v>
      </c>
      <c r="DV699" t="s">
        <v>8</v>
      </c>
      <c r="DX699" t="s">
        <v>249</v>
      </c>
      <c r="EA699" t="s">
        <v>9</v>
      </c>
      <c r="EB699" t="s">
        <v>9</v>
      </c>
      <c r="ED699" t="s">
        <v>249</v>
      </c>
      <c r="EE699" t="s">
        <v>4538</v>
      </c>
      <c r="EF699" t="s">
        <v>4538</v>
      </c>
      <c r="EG699" t="s">
        <v>9</v>
      </c>
      <c r="EH699" t="s">
        <v>9</v>
      </c>
      <c r="EJ699" t="s">
        <v>249</v>
      </c>
      <c r="EK699" t="s">
        <v>4951</v>
      </c>
      <c r="EL699" t="s">
        <v>4951</v>
      </c>
      <c r="EM699" t="s">
        <v>9</v>
      </c>
      <c r="EN699" t="s">
        <v>9</v>
      </c>
      <c r="EP699" t="s">
        <v>246</v>
      </c>
      <c r="EQ699" t="s">
        <v>4515</v>
      </c>
      <c r="ER699" t="s">
        <v>4515</v>
      </c>
      <c r="ES699" t="s">
        <v>9</v>
      </c>
      <c r="ET699" t="s">
        <v>8</v>
      </c>
      <c r="GP699" t="s">
        <v>276</v>
      </c>
      <c r="HB699" t="s">
        <v>8</v>
      </c>
      <c r="HC699" t="s">
        <v>263</v>
      </c>
      <c r="HD699" t="s">
        <v>263</v>
      </c>
      <c r="HE699" t="s">
        <v>1259</v>
      </c>
      <c r="HG699" t="s">
        <v>4530</v>
      </c>
      <c r="HN699" t="s">
        <v>292</v>
      </c>
      <c r="MZ699" t="s">
        <v>4488</v>
      </c>
      <c r="NA699" t="s">
        <v>4489</v>
      </c>
      <c r="NB699" t="s">
        <v>4489</v>
      </c>
      <c r="NC699" t="s">
        <v>4489</v>
      </c>
      <c r="ND699" t="s">
        <v>4489</v>
      </c>
      <c r="NE699" t="s">
        <v>4489</v>
      </c>
      <c r="NF699" t="s">
        <v>4489</v>
      </c>
      <c r="NG699" t="s">
        <v>4489</v>
      </c>
      <c r="NI699" t="s">
        <v>4489</v>
      </c>
      <c r="NJ699" t="s">
        <v>4489</v>
      </c>
      <c r="NK699" t="s">
        <v>4489</v>
      </c>
      <c r="NL699" t="s">
        <v>4489</v>
      </c>
      <c r="NM699" t="s">
        <v>4489</v>
      </c>
      <c r="NN699" t="s">
        <v>4489</v>
      </c>
      <c r="NO699" t="s">
        <v>4488</v>
      </c>
      <c r="NP699" t="s">
        <v>4489</v>
      </c>
      <c r="NQ699" t="s">
        <v>4489</v>
      </c>
      <c r="NR699" t="s">
        <v>4489</v>
      </c>
      <c r="NS699" t="s">
        <v>4489</v>
      </c>
      <c r="NT699" t="s">
        <v>4489</v>
      </c>
      <c r="NU699" t="s">
        <v>4489</v>
      </c>
      <c r="NV699" t="s">
        <v>4489</v>
      </c>
      <c r="NW699" t="s">
        <v>4489</v>
      </c>
      <c r="NX699" t="s">
        <v>4489</v>
      </c>
    </row>
    <row r="700" spans="1:388" x14ac:dyDescent="0.25">
      <c r="A700">
        <v>807</v>
      </c>
      <c r="B700" t="s">
        <v>4913</v>
      </c>
      <c r="C700" t="s">
        <v>295</v>
      </c>
      <c r="D700" t="s">
        <v>2019</v>
      </c>
      <c r="E700" t="s">
        <v>2112</v>
      </c>
      <c r="F700" t="s">
        <v>4673</v>
      </c>
      <c r="G700" t="s">
        <v>245</v>
      </c>
      <c r="AS700" t="s">
        <v>249</v>
      </c>
      <c r="AT700" t="s">
        <v>255</v>
      </c>
      <c r="AU700" t="s">
        <v>4509</v>
      </c>
      <c r="AV700" t="s">
        <v>4509</v>
      </c>
      <c r="AW700" t="s">
        <v>9</v>
      </c>
      <c r="AX700" t="s">
        <v>9</v>
      </c>
      <c r="BG700" t="s">
        <v>249</v>
      </c>
      <c r="BH700" t="s">
        <v>282</v>
      </c>
      <c r="BI700" t="s">
        <v>255</v>
      </c>
      <c r="BJ700" t="s">
        <v>4509</v>
      </c>
      <c r="BK700" t="s">
        <v>4509</v>
      </c>
      <c r="BL700" t="s">
        <v>9</v>
      </c>
      <c r="BM700" t="s">
        <v>8</v>
      </c>
      <c r="BW700" t="s">
        <v>249</v>
      </c>
      <c r="BX700" t="s">
        <v>284</v>
      </c>
      <c r="BY700" t="s">
        <v>255</v>
      </c>
      <c r="BZ700" t="s">
        <v>4509</v>
      </c>
      <c r="CA700" t="s">
        <v>4509</v>
      </c>
      <c r="CB700" t="s">
        <v>9</v>
      </c>
      <c r="CC700" t="s">
        <v>9</v>
      </c>
      <c r="CM700" t="s">
        <v>246</v>
      </c>
      <c r="CN700" t="s">
        <v>255</v>
      </c>
      <c r="CO700" t="s">
        <v>4504</v>
      </c>
      <c r="CP700" t="s">
        <v>4504</v>
      </c>
      <c r="CQ700" t="s">
        <v>9</v>
      </c>
      <c r="CR700" t="s">
        <v>9</v>
      </c>
      <c r="CT700" t="s">
        <v>249</v>
      </c>
      <c r="CU700" t="s">
        <v>271</v>
      </c>
      <c r="CV700" t="s">
        <v>258</v>
      </c>
      <c r="CW700" t="s">
        <v>4497</v>
      </c>
      <c r="CX700" t="s">
        <v>4498</v>
      </c>
      <c r="CY700" t="s">
        <v>9</v>
      </c>
      <c r="CZ700" t="s">
        <v>9</v>
      </c>
      <c r="DE700" t="s">
        <v>249</v>
      </c>
      <c r="DF700" t="s">
        <v>261</v>
      </c>
      <c r="DG700" t="s">
        <v>4492</v>
      </c>
      <c r="DH700" t="s">
        <v>4494</v>
      </c>
      <c r="DI700" t="s">
        <v>9</v>
      </c>
      <c r="DJ700" t="s">
        <v>276</v>
      </c>
      <c r="GO700" t="s">
        <v>276</v>
      </c>
      <c r="GP700" t="s">
        <v>276</v>
      </c>
      <c r="GW700" t="s">
        <v>8</v>
      </c>
      <c r="GX700" t="s">
        <v>263</v>
      </c>
      <c r="GY700" t="s">
        <v>1259</v>
      </c>
      <c r="HA700" t="s">
        <v>4530</v>
      </c>
      <c r="HB700" t="s">
        <v>8</v>
      </c>
      <c r="HC700" t="s">
        <v>263</v>
      </c>
      <c r="HD700" t="s">
        <v>263</v>
      </c>
      <c r="HE700" t="s">
        <v>1259</v>
      </c>
      <c r="HG700" t="s">
        <v>4530</v>
      </c>
      <c r="HN700" t="s">
        <v>292</v>
      </c>
      <c r="MZ700" t="s">
        <v>4488</v>
      </c>
      <c r="NA700" t="s">
        <v>4489</v>
      </c>
      <c r="NB700" t="s">
        <v>4489</v>
      </c>
      <c r="NC700" t="s">
        <v>4489</v>
      </c>
      <c r="ND700" t="s">
        <v>4489</v>
      </c>
      <c r="NE700" t="s">
        <v>4489</v>
      </c>
      <c r="NF700" t="s">
        <v>4489</v>
      </c>
      <c r="NG700" t="s">
        <v>4489</v>
      </c>
      <c r="NI700" t="s">
        <v>4489</v>
      </c>
      <c r="NJ700" t="s">
        <v>4489</v>
      </c>
      <c r="NK700" t="s">
        <v>4488</v>
      </c>
      <c r="NL700" t="s">
        <v>4489</v>
      </c>
      <c r="NM700" t="s">
        <v>4489</v>
      </c>
      <c r="NN700" t="s">
        <v>4489</v>
      </c>
      <c r="NO700" t="s">
        <v>4489</v>
      </c>
      <c r="NP700" t="s">
        <v>4489</v>
      </c>
      <c r="NQ700" t="s">
        <v>4489</v>
      </c>
      <c r="NR700" t="s">
        <v>4489</v>
      </c>
      <c r="NS700" t="s">
        <v>4489</v>
      </c>
      <c r="NT700" t="s">
        <v>4489</v>
      </c>
      <c r="NU700" t="s">
        <v>4489</v>
      </c>
      <c r="NV700" t="s">
        <v>4489</v>
      </c>
      <c r="NW700" t="s">
        <v>4489</v>
      </c>
      <c r="NX700" t="s">
        <v>4489</v>
      </c>
    </row>
    <row r="701" spans="1:388" x14ac:dyDescent="0.25">
      <c r="A701">
        <v>808</v>
      </c>
      <c r="B701" t="s">
        <v>4913</v>
      </c>
      <c r="C701" t="s">
        <v>295</v>
      </c>
      <c r="D701" t="s">
        <v>2019</v>
      </c>
      <c r="E701" t="s">
        <v>2112</v>
      </c>
      <c r="F701" t="s">
        <v>4673</v>
      </c>
      <c r="G701" t="s">
        <v>245</v>
      </c>
      <c r="DR701" t="s">
        <v>246</v>
      </c>
      <c r="DS701" t="s">
        <v>4735</v>
      </c>
      <c r="DT701" t="s">
        <v>4735</v>
      </c>
      <c r="DU701" t="s">
        <v>8</v>
      </c>
      <c r="DV701" t="s">
        <v>8</v>
      </c>
      <c r="DX701" t="s">
        <v>249</v>
      </c>
      <c r="DY701" t="s">
        <v>4697</v>
      </c>
      <c r="DZ701" t="s">
        <v>4697</v>
      </c>
      <c r="EA701" t="s">
        <v>9</v>
      </c>
      <c r="EB701" t="s">
        <v>8</v>
      </c>
      <c r="ED701" t="s">
        <v>246</v>
      </c>
      <c r="EE701" t="s">
        <v>4952</v>
      </c>
      <c r="EF701" t="s">
        <v>4952</v>
      </c>
      <c r="EG701" t="s">
        <v>8</v>
      </c>
      <c r="EH701" t="s">
        <v>8</v>
      </c>
      <c r="EJ701" t="s">
        <v>249</v>
      </c>
      <c r="EK701" t="s">
        <v>4953</v>
      </c>
      <c r="EL701" t="s">
        <v>4953</v>
      </c>
      <c r="EM701" t="s">
        <v>9</v>
      </c>
      <c r="EN701" t="s">
        <v>9</v>
      </c>
      <c r="EP701" t="s">
        <v>249</v>
      </c>
      <c r="EQ701" t="s">
        <v>4515</v>
      </c>
      <c r="ER701" t="s">
        <v>4515</v>
      </c>
      <c r="ES701" t="s">
        <v>9</v>
      </c>
      <c r="ET701" t="s">
        <v>9</v>
      </c>
      <c r="EV701" t="s">
        <v>249</v>
      </c>
      <c r="EW701" t="s">
        <v>4511</v>
      </c>
      <c r="EX701" t="s">
        <v>4511</v>
      </c>
      <c r="EY701" t="s">
        <v>249</v>
      </c>
      <c r="EZ701" t="s">
        <v>4491</v>
      </c>
      <c r="FA701" t="s">
        <v>4490</v>
      </c>
      <c r="FB701" t="s">
        <v>4490</v>
      </c>
      <c r="FC701" t="s">
        <v>249</v>
      </c>
      <c r="FD701" t="s">
        <v>265</v>
      </c>
      <c r="FE701" t="s">
        <v>4502</v>
      </c>
      <c r="FF701" t="s">
        <v>4664</v>
      </c>
      <c r="GP701" t="s">
        <v>276</v>
      </c>
      <c r="HB701" t="s">
        <v>8</v>
      </c>
      <c r="HC701" t="s">
        <v>263</v>
      </c>
      <c r="HD701" t="s">
        <v>263</v>
      </c>
      <c r="HE701" t="s">
        <v>1261</v>
      </c>
      <c r="HG701" t="s">
        <v>4532</v>
      </c>
      <c r="HN701" t="s">
        <v>292</v>
      </c>
      <c r="MZ701" t="s">
        <v>4488</v>
      </c>
      <c r="NA701" t="s">
        <v>4489</v>
      </c>
      <c r="NB701" t="s">
        <v>4489</v>
      </c>
      <c r="NC701" t="s">
        <v>4489</v>
      </c>
      <c r="ND701" t="s">
        <v>4489</v>
      </c>
      <c r="NE701" t="s">
        <v>4489</v>
      </c>
      <c r="NF701" t="s">
        <v>4489</v>
      </c>
      <c r="NG701" t="s">
        <v>4489</v>
      </c>
      <c r="NI701" t="s">
        <v>4489</v>
      </c>
      <c r="NJ701" t="s">
        <v>4489</v>
      </c>
      <c r="NK701" t="s">
        <v>4489</v>
      </c>
      <c r="NL701" t="s">
        <v>4489</v>
      </c>
      <c r="NM701" t="s">
        <v>4489</v>
      </c>
      <c r="NN701" t="s">
        <v>4489</v>
      </c>
      <c r="NO701" t="s">
        <v>4488</v>
      </c>
      <c r="NP701" t="s">
        <v>4489</v>
      </c>
      <c r="NQ701" t="s">
        <v>4489</v>
      </c>
      <c r="NR701" t="s">
        <v>4489</v>
      </c>
      <c r="NS701" t="s">
        <v>4489</v>
      </c>
      <c r="NT701" t="s">
        <v>4489</v>
      </c>
      <c r="NU701" t="s">
        <v>4489</v>
      </c>
      <c r="NV701" t="s">
        <v>4489</v>
      </c>
      <c r="NW701" t="s">
        <v>4489</v>
      </c>
      <c r="NX701" t="s">
        <v>4489</v>
      </c>
    </row>
    <row r="702" spans="1:388" x14ac:dyDescent="0.25">
      <c r="A702">
        <v>809</v>
      </c>
      <c r="B702" t="s">
        <v>4913</v>
      </c>
      <c r="C702" t="s">
        <v>295</v>
      </c>
      <c r="D702" t="s">
        <v>2019</v>
      </c>
      <c r="E702" t="s">
        <v>2112</v>
      </c>
      <c r="F702" t="s">
        <v>4673</v>
      </c>
      <c r="G702" t="s">
        <v>245</v>
      </c>
      <c r="DR702" t="s">
        <v>249</v>
      </c>
      <c r="DS702" t="s">
        <v>4539</v>
      </c>
      <c r="DT702" t="s">
        <v>4539</v>
      </c>
      <c r="DU702" t="s">
        <v>8</v>
      </c>
      <c r="DV702" t="s">
        <v>8</v>
      </c>
      <c r="DX702" t="s">
        <v>249</v>
      </c>
      <c r="DY702" t="s">
        <v>4492</v>
      </c>
      <c r="DZ702" t="s">
        <v>4492</v>
      </c>
      <c r="EA702" t="s">
        <v>9</v>
      </c>
      <c r="EB702" t="s">
        <v>9</v>
      </c>
      <c r="EP702" t="s">
        <v>246</v>
      </c>
      <c r="EQ702" t="s">
        <v>4537</v>
      </c>
      <c r="ER702" t="s">
        <v>4537</v>
      </c>
      <c r="ES702" t="s">
        <v>8</v>
      </c>
      <c r="ET702" t="s">
        <v>8</v>
      </c>
      <c r="EV702" t="s">
        <v>249</v>
      </c>
      <c r="EW702" t="s">
        <v>4509</v>
      </c>
      <c r="EX702" t="s">
        <v>4509</v>
      </c>
      <c r="EY702" t="s">
        <v>249</v>
      </c>
      <c r="FC702" t="s">
        <v>249</v>
      </c>
      <c r="GP702" t="s">
        <v>276</v>
      </c>
      <c r="HB702" t="s">
        <v>8</v>
      </c>
      <c r="HC702" t="s">
        <v>263</v>
      </c>
      <c r="HD702" t="s">
        <v>263</v>
      </c>
      <c r="HE702" t="s">
        <v>1259</v>
      </c>
      <c r="HG702" t="s">
        <v>4530</v>
      </c>
      <c r="HN702" t="s">
        <v>292</v>
      </c>
      <c r="MZ702" t="s">
        <v>4488</v>
      </c>
      <c r="NA702" t="s">
        <v>4489</v>
      </c>
      <c r="NB702" t="s">
        <v>4489</v>
      </c>
      <c r="NC702" t="s">
        <v>4489</v>
      </c>
      <c r="ND702" t="s">
        <v>4489</v>
      </c>
      <c r="NE702" t="s">
        <v>4489</v>
      </c>
      <c r="NF702" t="s">
        <v>4489</v>
      </c>
      <c r="NG702" t="s">
        <v>4489</v>
      </c>
      <c r="NI702" t="s">
        <v>4489</v>
      </c>
      <c r="NJ702" t="s">
        <v>4489</v>
      </c>
      <c r="NK702" t="s">
        <v>4489</v>
      </c>
      <c r="NL702" t="s">
        <v>4489</v>
      </c>
      <c r="NM702" t="s">
        <v>4489</v>
      </c>
      <c r="NN702" t="s">
        <v>4489</v>
      </c>
      <c r="NO702" t="s">
        <v>4489</v>
      </c>
      <c r="NP702" t="s">
        <v>4489</v>
      </c>
      <c r="NQ702" t="s">
        <v>4489</v>
      </c>
      <c r="NR702" t="s">
        <v>4489</v>
      </c>
      <c r="NS702" t="s">
        <v>4489</v>
      </c>
      <c r="NT702" t="s">
        <v>4489</v>
      </c>
      <c r="NU702" t="s">
        <v>4489</v>
      </c>
      <c r="NV702" t="s">
        <v>4489</v>
      </c>
      <c r="NW702" t="s">
        <v>4489</v>
      </c>
      <c r="NX702" t="s">
        <v>4489</v>
      </c>
    </row>
    <row r="703" spans="1:388" x14ac:dyDescent="0.25">
      <c r="A703">
        <v>810</v>
      </c>
      <c r="B703" t="s">
        <v>4855</v>
      </c>
      <c r="C703" t="s">
        <v>295</v>
      </c>
      <c r="D703" t="s">
        <v>2019</v>
      </c>
      <c r="E703" t="s">
        <v>2112</v>
      </c>
      <c r="F703" t="s">
        <v>4673</v>
      </c>
      <c r="G703" t="s">
        <v>245</v>
      </c>
      <c r="DL703" t="s">
        <v>249</v>
      </c>
      <c r="DM703" t="s">
        <v>4498</v>
      </c>
      <c r="DN703" t="s">
        <v>4498</v>
      </c>
      <c r="DO703" t="s">
        <v>9</v>
      </c>
      <c r="DP703" t="s">
        <v>8</v>
      </c>
      <c r="DR703" t="s">
        <v>249</v>
      </c>
      <c r="DS703" t="s">
        <v>4590</v>
      </c>
      <c r="DT703" t="s">
        <v>4590</v>
      </c>
      <c r="DU703" t="s">
        <v>9</v>
      </c>
      <c r="DV703" t="s">
        <v>9</v>
      </c>
      <c r="DX703" t="s">
        <v>249</v>
      </c>
      <c r="DY703" t="s">
        <v>4504</v>
      </c>
      <c r="DZ703" t="s">
        <v>4504</v>
      </c>
      <c r="EA703" t="s">
        <v>9</v>
      </c>
      <c r="EB703" t="s">
        <v>9</v>
      </c>
      <c r="ED703" t="s">
        <v>249</v>
      </c>
      <c r="EE703" t="s">
        <v>4625</v>
      </c>
      <c r="EF703" t="s">
        <v>4625</v>
      </c>
      <c r="EG703" t="s">
        <v>9</v>
      </c>
      <c r="EH703" t="s">
        <v>9</v>
      </c>
      <c r="EJ703" t="s">
        <v>246</v>
      </c>
      <c r="EK703" t="s">
        <v>4954</v>
      </c>
      <c r="EL703" t="s">
        <v>4954</v>
      </c>
      <c r="EM703" t="s">
        <v>9</v>
      </c>
      <c r="EN703" t="s">
        <v>9</v>
      </c>
      <c r="EV703" t="s">
        <v>249</v>
      </c>
      <c r="EW703" t="s">
        <v>4621</v>
      </c>
      <c r="EX703" t="s">
        <v>4621</v>
      </c>
      <c r="EY703" t="s">
        <v>249</v>
      </c>
      <c r="EZ703" t="s">
        <v>4491</v>
      </c>
      <c r="FA703" t="s">
        <v>4574</v>
      </c>
      <c r="FB703" t="s">
        <v>4574</v>
      </c>
      <c r="GP703" t="s">
        <v>276</v>
      </c>
      <c r="HB703" t="s">
        <v>8</v>
      </c>
      <c r="HC703" t="s">
        <v>4701</v>
      </c>
      <c r="HD703" t="s">
        <v>277</v>
      </c>
      <c r="HE703" t="s">
        <v>1259</v>
      </c>
      <c r="HG703" t="s">
        <v>4530</v>
      </c>
      <c r="MZ703" t="s">
        <v>4488</v>
      </c>
      <c r="NA703" t="s">
        <v>4489</v>
      </c>
      <c r="NB703" t="s">
        <v>4489</v>
      </c>
      <c r="NC703" t="s">
        <v>4489</v>
      </c>
      <c r="ND703" t="s">
        <v>4489</v>
      </c>
      <c r="NE703" t="s">
        <v>4489</v>
      </c>
      <c r="NF703" t="s">
        <v>4489</v>
      </c>
      <c r="NG703" t="s">
        <v>4489</v>
      </c>
      <c r="NI703" t="s">
        <v>4489</v>
      </c>
      <c r="NJ703" t="s">
        <v>4489</v>
      </c>
      <c r="NK703" t="s">
        <v>4489</v>
      </c>
      <c r="NL703" t="s">
        <v>4489</v>
      </c>
      <c r="NM703" t="s">
        <v>4488</v>
      </c>
      <c r="NN703" t="s">
        <v>4489</v>
      </c>
      <c r="NO703" t="s">
        <v>4489</v>
      </c>
      <c r="NP703" t="s">
        <v>4489</v>
      </c>
      <c r="NQ703" t="s">
        <v>4489</v>
      </c>
      <c r="NR703" t="s">
        <v>4489</v>
      </c>
      <c r="NS703" t="s">
        <v>4489</v>
      </c>
      <c r="NT703" t="s">
        <v>4489</v>
      </c>
      <c r="NU703" t="s">
        <v>4489</v>
      </c>
      <c r="NV703" t="s">
        <v>4489</v>
      </c>
      <c r="NW703" t="s">
        <v>4489</v>
      </c>
      <c r="NX703" t="s">
        <v>4489</v>
      </c>
    </row>
    <row r="704" spans="1:388" x14ac:dyDescent="0.25">
      <c r="A704">
        <v>811</v>
      </c>
      <c r="B704" t="s">
        <v>4855</v>
      </c>
      <c r="C704" t="s">
        <v>295</v>
      </c>
      <c r="D704" t="s">
        <v>2019</v>
      </c>
      <c r="E704" t="s">
        <v>2112</v>
      </c>
      <c r="F704" t="s">
        <v>4673</v>
      </c>
      <c r="G704" t="s">
        <v>245</v>
      </c>
      <c r="DL704" t="s">
        <v>249</v>
      </c>
      <c r="DM704" t="s">
        <v>4621</v>
      </c>
      <c r="DN704" t="s">
        <v>4621</v>
      </c>
      <c r="DO704" t="s">
        <v>8</v>
      </c>
      <c r="DP704" t="s">
        <v>8</v>
      </c>
      <c r="ED704" t="s">
        <v>249</v>
      </c>
      <c r="EE704" t="s">
        <v>4538</v>
      </c>
      <c r="EF704" t="s">
        <v>4538</v>
      </c>
      <c r="EG704" t="s">
        <v>9</v>
      </c>
      <c r="EH704" t="s">
        <v>9</v>
      </c>
      <c r="EJ704" t="s">
        <v>249</v>
      </c>
      <c r="EK704" t="s">
        <v>4867</v>
      </c>
      <c r="EL704" t="s">
        <v>4867</v>
      </c>
      <c r="EM704" t="s">
        <v>9</v>
      </c>
      <c r="EN704" t="s">
        <v>9</v>
      </c>
      <c r="EP704" t="s">
        <v>246</v>
      </c>
      <c r="EQ704" t="s">
        <v>4537</v>
      </c>
      <c r="ER704" t="s">
        <v>4537</v>
      </c>
      <c r="ES704" t="s">
        <v>276</v>
      </c>
      <c r="ET704" t="s">
        <v>9</v>
      </c>
      <c r="EV704" t="s">
        <v>249</v>
      </c>
      <c r="EW704" t="s">
        <v>4621</v>
      </c>
      <c r="EX704" t="s">
        <v>4621</v>
      </c>
      <c r="GP704" t="s">
        <v>276</v>
      </c>
      <c r="HB704" t="s">
        <v>8</v>
      </c>
      <c r="HC704" t="s">
        <v>263</v>
      </c>
      <c r="HD704" t="s">
        <v>263</v>
      </c>
      <c r="HE704" t="s">
        <v>1261</v>
      </c>
      <c r="HG704" t="s">
        <v>4530</v>
      </c>
      <c r="HN704" t="s">
        <v>292</v>
      </c>
      <c r="MZ704" t="s">
        <v>4488</v>
      </c>
      <c r="NA704" t="s">
        <v>4489</v>
      </c>
      <c r="NB704" t="s">
        <v>4489</v>
      </c>
      <c r="NC704" t="s">
        <v>4489</v>
      </c>
      <c r="ND704" t="s">
        <v>4489</v>
      </c>
      <c r="NE704" t="s">
        <v>4489</v>
      </c>
      <c r="NF704" t="s">
        <v>4489</v>
      </c>
      <c r="NG704" t="s">
        <v>4489</v>
      </c>
      <c r="NI704" t="s">
        <v>4489</v>
      </c>
      <c r="NJ704" t="s">
        <v>4489</v>
      </c>
      <c r="NK704" t="s">
        <v>4489</v>
      </c>
      <c r="NL704" t="s">
        <v>4489</v>
      </c>
      <c r="NM704" t="s">
        <v>4488</v>
      </c>
      <c r="NN704" t="s">
        <v>4489</v>
      </c>
      <c r="NO704" t="s">
        <v>4489</v>
      </c>
      <c r="NP704" t="s">
        <v>4489</v>
      </c>
      <c r="NQ704" t="s">
        <v>4489</v>
      </c>
      <c r="NR704" t="s">
        <v>4489</v>
      </c>
      <c r="NS704" t="s">
        <v>4489</v>
      </c>
      <c r="NT704" t="s">
        <v>4489</v>
      </c>
      <c r="NU704" t="s">
        <v>4489</v>
      </c>
      <c r="NV704" t="s">
        <v>4489</v>
      </c>
      <c r="NW704" t="s">
        <v>4489</v>
      </c>
      <c r="NX704" t="s">
        <v>4489</v>
      </c>
    </row>
    <row r="705" spans="1:389" x14ac:dyDescent="0.25">
      <c r="A705">
        <v>812</v>
      </c>
      <c r="B705" t="s">
        <v>4855</v>
      </c>
      <c r="C705" t="s">
        <v>295</v>
      </c>
      <c r="D705" t="s">
        <v>2019</v>
      </c>
      <c r="E705" t="s">
        <v>2112</v>
      </c>
      <c r="F705" t="s">
        <v>4673</v>
      </c>
      <c r="G705" t="s">
        <v>245</v>
      </c>
      <c r="H705" t="s">
        <v>249</v>
      </c>
      <c r="I705" t="s">
        <v>275</v>
      </c>
      <c r="J705" t="s">
        <v>248</v>
      </c>
      <c r="K705" t="s">
        <v>4511</v>
      </c>
      <c r="L705" t="s">
        <v>4830</v>
      </c>
      <c r="M705" t="s">
        <v>8</v>
      </c>
      <c r="N705" t="s">
        <v>8</v>
      </c>
      <c r="X705" t="s">
        <v>249</v>
      </c>
      <c r="Y705" t="s">
        <v>248</v>
      </c>
      <c r="Z705" t="s">
        <v>4498</v>
      </c>
      <c r="AA705" t="s">
        <v>4717</v>
      </c>
      <c r="AB705" t="s">
        <v>8</v>
      </c>
      <c r="AC705" t="s">
        <v>8</v>
      </c>
      <c r="AL705" t="s">
        <v>249</v>
      </c>
      <c r="AM705" t="s">
        <v>255</v>
      </c>
      <c r="AN705" t="s">
        <v>4509</v>
      </c>
      <c r="AO705" t="s">
        <v>4509</v>
      </c>
      <c r="AP705" t="s">
        <v>9</v>
      </c>
      <c r="AQ705" t="s">
        <v>9</v>
      </c>
      <c r="CT705" t="s">
        <v>249</v>
      </c>
      <c r="CU705" t="s">
        <v>314</v>
      </c>
      <c r="CV705" t="s">
        <v>258</v>
      </c>
      <c r="CW705" t="s">
        <v>4497</v>
      </c>
      <c r="CX705" t="s">
        <v>4498</v>
      </c>
      <c r="CY705" t="s">
        <v>9</v>
      </c>
      <c r="CZ705" t="s">
        <v>9</v>
      </c>
      <c r="EY705" t="s">
        <v>249</v>
      </c>
      <c r="EZ705" t="s">
        <v>4491</v>
      </c>
      <c r="FA705" t="s">
        <v>4498</v>
      </c>
      <c r="FB705" t="s">
        <v>4498</v>
      </c>
      <c r="GN705" t="s">
        <v>276</v>
      </c>
      <c r="GO705" t="s">
        <v>276</v>
      </c>
      <c r="GW705" t="s">
        <v>8</v>
      </c>
      <c r="GX705" t="s">
        <v>263</v>
      </c>
      <c r="GY705" t="s">
        <v>1259</v>
      </c>
      <c r="HA705" t="s">
        <v>4530</v>
      </c>
      <c r="HN705" t="s">
        <v>3504</v>
      </c>
      <c r="MZ705" t="s">
        <v>4488</v>
      </c>
      <c r="NA705" t="s">
        <v>4489</v>
      </c>
      <c r="NB705" t="s">
        <v>4489</v>
      </c>
      <c r="NC705" t="s">
        <v>4489</v>
      </c>
      <c r="ND705" t="s">
        <v>4489</v>
      </c>
      <c r="NE705" t="s">
        <v>4489</v>
      </c>
      <c r="NF705" t="s">
        <v>4489</v>
      </c>
      <c r="NG705" t="s">
        <v>4489</v>
      </c>
      <c r="NI705" t="s">
        <v>4489</v>
      </c>
      <c r="NJ705" t="s">
        <v>4489</v>
      </c>
      <c r="NK705" t="s">
        <v>4488</v>
      </c>
      <c r="NL705" t="s">
        <v>4489</v>
      </c>
      <c r="NM705" t="s">
        <v>4489</v>
      </c>
      <c r="NN705" t="s">
        <v>4489</v>
      </c>
      <c r="NO705" t="s">
        <v>4489</v>
      </c>
      <c r="NP705" t="s">
        <v>4489</v>
      </c>
      <c r="NQ705" t="s">
        <v>4489</v>
      </c>
      <c r="NR705" t="s">
        <v>4489</v>
      </c>
      <c r="NS705" t="s">
        <v>4489</v>
      </c>
      <c r="NT705" t="s">
        <v>4489</v>
      </c>
      <c r="NU705" t="s">
        <v>4489</v>
      </c>
      <c r="NV705" t="s">
        <v>4489</v>
      </c>
      <c r="NW705" t="s">
        <v>4489</v>
      </c>
      <c r="NX705" t="s">
        <v>4489</v>
      </c>
    </row>
    <row r="706" spans="1:389" x14ac:dyDescent="0.25">
      <c r="A706">
        <v>813</v>
      </c>
      <c r="B706" t="s">
        <v>4855</v>
      </c>
      <c r="C706" t="s">
        <v>295</v>
      </c>
      <c r="D706" t="s">
        <v>2019</v>
      </c>
      <c r="E706" t="s">
        <v>2112</v>
      </c>
      <c r="F706" t="s">
        <v>4673</v>
      </c>
      <c r="G706" t="s">
        <v>245</v>
      </c>
      <c r="H706" t="s">
        <v>249</v>
      </c>
      <c r="I706" t="s">
        <v>247</v>
      </c>
      <c r="J706" t="s">
        <v>248</v>
      </c>
      <c r="K706" t="s">
        <v>4643</v>
      </c>
      <c r="L706" t="s">
        <v>4636</v>
      </c>
      <c r="M706" t="s">
        <v>8</v>
      </c>
      <c r="N706" t="s">
        <v>8</v>
      </c>
      <c r="AZ706" t="s">
        <v>249</v>
      </c>
      <c r="BA706" t="s">
        <v>248</v>
      </c>
      <c r="BB706" t="s">
        <v>4572</v>
      </c>
      <c r="BC706" t="s">
        <v>4700</v>
      </c>
      <c r="BD706" t="s">
        <v>8</v>
      </c>
      <c r="BE706" t="s">
        <v>8</v>
      </c>
      <c r="GN706" t="s">
        <v>276</v>
      </c>
      <c r="GQ706" t="s">
        <v>8</v>
      </c>
      <c r="GR706" t="s">
        <v>9</v>
      </c>
      <c r="GS706" t="s">
        <v>4675</v>
      </c>
      <c r="GT706" t="s">
        <v>1259</v>
      </c>
      <c r="GV706" t="s">
        <v>4530</v>
      </c>
      <c r="GW706" t="s">
        <v>8</v>
      </c>
      <c r="GX706" t="s">
        <v>263</v>
      </c>
      <c r="GY706" t="s">
        <v>1261</v>
      </c>
      <c r="HA706" t="s">
        <v>4524</v>
      </c>
      <c r="HN706" t="s">
        <v>3504</v>
      </c>
      <c r="MZ706" t="s">
        <v>4488</v>
      </c>
      <c r="NA706" t="s">
        <v>4489</v>
      </c>
      <c r="NB706" t="s">
        <v>4489</v>
      </c>
      <c r="NC706" t="s">
        <v>4489</v>
      </c>
      <c r="ND706" t="s">
        <v>4489</v>
      </c>
      <c r="NE706" t="s">
        <v>4489</v>
      </c>
      <c r="NF706" t="s">
        <v>4489</v>
      </c>
      <c r="NG706" t="s">
        <v>4489</v>
      </c>
      <c r="NI706" t="s">
        <v>4489</v>
      </c>
      <c r="NJ706" t="s">
        <v>4489</v>
      </c>
      <c r="NK706" t="s">
        <v>4489</v>
      </c>
      <c r="NL706" t="s">
        <v>4489</v>
      </c>
      <c r="NM706" t="s">
        <v>4489</v>
      </c>
      <c r="NN706" t="s">
        <v>4489</v>
      </c>
      <c r="NO706" t="s">
        <v>4489</v>
      </c>
      <c r="NP706" t="s">
        <v>4489</v>
      </c>
      <c r="NQ706" t="s">
        <v>4489</v>
      </c>
      <c r="NR706" t="s">
        <v>4489</v>
      </c>
      <c r="NS706" t="s">
        <v>4489</v>
      </c>
      <c r="NT706" t="s">
        <v>4489</v>
      </c>
      <c r="NU706" t="s">
        <v>4489</v>
      </c>
      <c r="NV706" t="s">
        <v>4489</v>
      </c>
      <c r="NW706" t="s">
        <v>4489</v>
      </c>
      <c r="NX706" t="s">
        <v>4489</v>
      </c>
    </row>
    <row r="707" spans="1:389" x14ac:dyDescent="0.25">
      <c r="A707">
        <v>904</v>
      </c>
      <c r="B707" t="s">
        <v>4895</v>
      </c>
      <c r="C707" t="s">
        <v>272</v>
      </c>
      <c r="D707" t="s">
        <v>407</v>
      </c>
      <c r="E707" t="s">
        <v>428</v>
      </c>
      <c r="F707" t="s">
        <v>4743</v>
      </c>
      <c r="G707" t="s">
        <v>245</v>
      </c>
      <c r="H707" t="s">
        <v>249</v>
      </c>
      <c r="I707" t="s">
        <v>275</v>
      </c>
      <c r="J707" t="s">
        <v>248</v>
      </c>
      <c r="K707" t="s">
        <v>4744</v>
      </c>
      <c r="L707" t="s">
        <v>4745</v>
      </c>
      <c r="M707" t="s">
        <v>8</v>
      </c>
      <c r="N707" t="s">
        <v>9</v>
      </c>
      <c r="O707" t="s">
        <v>4499</v>
      </c>
      <c r="AL707" t="s">
        <v>249</v>
      </c>
      <c r="AM707" t="s">
        <v>279</v>
      </c>
      <c r="AN707" t="s">
        <v>4502</v>
      </c>
      <c r="AO707" t="s">
        <v>4525</v>
      </c>
      <c r="AP707" t="s">
        <v>9</v>
      </c>
      <c r="AQ707" t="s">
        <v>9</v>
      </c>
      <c r="AR707" t="s">
        <v>4520</v>
      </c>
      <c r="AS707" t="s">
        <v>249</v>
      </c>
      <c r="AT707" t="s">
        <v>279</v>
      </c>
      <c r="AU707" t="s">
        <v>4502</v>
      </c>
      <c r="AV707" t="s">
        <v>4541</v>
      </c>
      <c r="AW707" t="s">
        <v>9</v>
      </c>
      <c r="AX707" t="s">
        <v>9</v>
      </c>
      <c r="AY707" t="s">
        <v>4520</v>
      </c>
      <c r="BW707" t="s">
        <v>249</v>
      </c>
      <c r="BX707" t="s">
        <v>284</v>
      </c>
      <c r="BY707" t="s">
        <v>279</v>
      </c>
      <c r="BZ707" t="s">
        <v>4502</v>
      </c>
      <c r="CA707" t="s">
        <v>4640</v>
      </c>
      <c r="CB707" t="s">
        <v>9</v>
      </c>
      <c r="CC707" t="s">
        <v>9</v>
      </c>
      <c r="CD707" t="s">
        <v>4532</v>
      </c>
      <c r="CM707" t="s">
        <v>249</v>
      </c>
      <c r="CN707" t="s">
        <v>279</v>
      </c>
      <c r="CO707" t="s">
        <v>4502</v>
      </c>
      <c r="CP707" t="s">
        <v>4728</v>
      </c>
      <c r="CQ707" t="s">
        <v>9</v>
      </c>
      <c r="CR707" t="s">
        <v>9</v>
      </c>
      <c r="CS707" t="s">
        <v>4532</v>
      </c>
      <c r="CT707" t="s">
        <v>249</v>
      </c>
      <c r="CU707" t="s">
        <v>271</v>
      </c>
      <c r="CV707" t="s">
        <v>258</v>
      </c>
      <c r="CW707" t="s">
        <v>4574</v>
      </c>
      <c r="CX707" t="s">
        <v>4505</v>
      </c>
      <c r="CY707" t="s">
        <v>9</v>
      </c>
      <c r="CZ707" t="s">
        <v>9</v>
      </c>
      <c r="DA707" t="s">
        <v>4532</v>
      </c>
      <c r="DE707" t="s">
        <v>249</v>
      </c>
      <c r="DI707" t="s">
        <v>9</v>
      </c>
      <c r="DJ707" t="s">
        <v>9</v>
      </c>
      <c r="DK707" t="s">
        <v>4520</v>
      </c>
      <c r="FC707" t="s">
        <v>249</v>
      </c>
      <c r="GN707" t="s">
        <v>252</v>
      </c>
      <c r="GO707" t="s">
        <v>252</v>
      </c>
      <c r="GP707" t="s">
        <v>252</v>
      </c>
      <c r="GW707" t="s">
        <v>8</v>
      </c>
      <c r="GX707" t="s">
        <v>263</v>
      </c>
      <c r="GY707" t="s">
        <v>1262</v>
      </c>
      <c r="HA707" t="s">
        <v>4971</v>
      </c>
      <c r="HB707" t="s">
        <v>8</v>
      </c>
      <c r="HC707" t="s">
        <v>263</v>
      </c>
      <c r="HD707" t="s">
        <v>263</v>
      </c>
      <c r="HE707" t="s">
        <v>1262</v>
      </c>
      <c r="HG707" t="s">
        <v>4971</v>
      </c>
      <c r="LQ707" t="s">
        <v>292</v>
      </c>
      <c r="MZ707" t="s">
        <v>4488</v>
      </c>
      <c r="NA707" t="s">
        <v>4489</v>
      </c>
      <c r="NB707" t="s">
        <v>4489</v>
      </c>
      <c r="NC707" t="s">
        <v>4489</v>
      </c>
      <c r="ND707" t="s">
        <v>4489</v>
      </c>
      <c r="NE707" t="s">
        <v>4489</v>
      </c>
      <c r="NF707" t="s">
        <v>4489</v>
      </c>
      <c r="NG707" t="s">
        <v>4489</v>
      </c>
      <c r="NI707" t="s">
        <v>4489</v>
      </c>
      <c r="NJ707" t="s">
        <v>4489</v>
      </c>
      <c r="NK707" t="s">
        <v>4488</v>
      </c>
      <c r="NL707" t="s">
        <v>4489</v>
      </c>
      <c r="NM707" t="s">
        <v>4489</v>
      </c>
      <c r="NN707" t="s">
        <v>4489</v>
      </c>
      <c r="NO707" t="s">
        <v>4489</v>
      </c>
      <c r="NP707" t="s">
        <v>4489</v>
      </c>
      <c r="NQ707" t="s">
        <v>4489</v>
      </c>
      <c r="NR707" t="s">
        <v>4489</v>
      </c>
      <c r="NS707" t="s">
        <v>4488</v>
      </c>
      <c r="NT707" t="s">
        <v>4488</v>
      </c>
      <c r="NU707" t="s">
        <v>4489</v>
      </c>
      <c r="NV707" t="s">
        <v>4489</v>
      </c>
      <c r="NW707" t="s">
        <v>4489</v>
      </c>
      <c r="NX707" t="s">
        <v>4489</v>
      </c>
    </row>
    <row r="708" spans="1:389" x14ac:dyDescent="0.25">
      <c r="A708">
        <v>905</v>
      </c>
      <c r="B708" t="s">
        <v>4895</v>
      </c>
      <c r="C708" t="s">
        <v>272</v>
      </c>
      <c r="D708" t="s">
        <v>407</v>
      </c>
      <c r="E708" t="s">
        <v>428</v>
      </c>
      <c r="F708" t="s">
        <v>4743</v>
      </c>
      <c r="G708" t="s">
        <v>245</v>
      </c>
      <c r="P708" t="s">
        <v>249</v>
      </c>
      <c r="Q708" t="s">
        <v>275</v>
      </c>
      <c r="R708" t="s">
        <v>848</v>
      </c>
      <c r="S708" t="s">
        <v>4546</v>
      </c>
      <c r="T708" t="s">
        <v>4546</v>
      </c>
      <c r="U708" t="s">
        <v>9</v>
      </c>
      <c r="V708" t="s">
        <v>9</v>
      </c>
      <c r="W708" t="s">
        <v>4520</v>
      </c>
      <c r="CE708" t="s">
        <v>249</v>
      </c>
      <c r="CF708" t="s">
        <v>256</v>
      </c>
      <c r="CG708" t="s">
        <v>848</v>
      </c>
      <c r="CH708" t="s">
        <v>4624</v>
      </c>
      <c r="CI708" t="s">
        <v>4624</v>
      </c>
      <c r="CJ708" t="s">
        <v>9</v>
      </c>
      <c r="CK708" t="s">
        <v>9</v>
      </c>
      <c r="CL708" t="s">
        <v>4520</v>
      </c>
      <c r="GN708" t="s">
        <v>252</v>
      </c>
      <c r="GO708" t="s">
        <v>252</v>
      </c>
      <c r="GW708" t="s">
        <v>8</v>
      </c>
      <c r="GX708" t="s">
        <v>263</v>
      </c>
      <c r="GY708" t="s">
        <v>1262</v>
      </c>
      <c r="HA708" t="s">
        <v>4971</v>
      </c>
      <c r="LQ708" t="s">
        <v>292</v>
      </c>
      <c r="MZ708" t="s">
        <v>4488</v>
      </c>
      <c r="NA708" t="s">
        <v>4489</v>
      </c>
      <c r="NB708" t="s">
        <v>4489</v>
      </c>
      <c r="NC708" t="s">
        <v>4489</v>
      </c>
      <c r="ND708" t="s">
        <v>4489</v>
      </c>
      <c r="NE708" t="s">
        <v>4489</v>
      </c>
      <c r="NF708" t="s">
        <v>4489</v>
      </c>
      <c r="NG708" t="s">
        <v>4489</v>
      </c>
      <c r="NI708" t="s">
        <v>4489</v>
      </c>
      <c r="NJ708" t="s">
        <v>4489</v>
      </c>
      <c r="NK708" t="s">
        <v>4489</v>
      </c>
      <c r="NL708" t="s">
        <v>4489</v>
      </c>
      <c r="NM708" t="s">
        <v>4489</v>
      </c>
      <c r="NN708" t="s">
        <v>4489</v>
      </c>
      <c r="NO708" t="s">
        <v>4489</v>
      </c>
      <c r="NP708" t="s">
        <v>4489</v>
      </c>
      <c r="NQ708" t="s">
        <v>4489</v>
      </c>
      <c r="NR708" t="s">
        <v>4488</v>
      </c>
      <c r="NS708" t="s">
        <v>4488</v>
      </c>
      <c r="NT708" t="s">
        <v>4488</v>
      </c>
      <c r="NU708" t="s">
        <v>4489</v>
      </c>
      <c r="NV708" t="s">
        <v>4489</v>
      </c>
      <c r="NW708" t="s">
        <v>4489</v>
      </c>
      <c r="NX708" t="s">
        <v>4489</v>
      </c>
    </row>
    <row r="709" spans="1:389" x14ac:dyDescent="0.25">
      <c r="A709">
        <v>906</v>
      </c>
      <c r="B709" t="s">
        <v>4895</v>
      </c>
      <c r="C709" t="s">
        <v>272</v>
      </c>
      <c r="D709" t="s">
        <v>407</v>
      </c>
      <c r="E709" t="s">
        <v>428</v>
      </c>
      <c r="F709" t="s">
        <v>4743</v>
      </c>
      <c r="G709" t="s">
        <v>245</v>
      </c>
      <c r="P709" t="s">
        <v>249</v>
      </c>
      <c r="Q709" t="s">
        <v>275</v>
      </c>
      <c r="R709" t="s">
        <v>848</v>
      </c>
      <c r="S709" t="s">
        <v>4546</v>
      </c>
      <c r="T709" t="s">
        <v>4546</v>
      </c>
      <c r="U709" t="s">
        <v>9</v>
      </c>
      <c r="V709" t="s">
        <v>9</v>
      </c>
      <c r="W709" t="s">
        <v>4520</v>
      </c>
      <c r="CE709" t="s">
        <v>249</v>
      </c>
      <c r="CF709" t="s">
        <v>284</v>
      </c>
      <c r="CG709" t="s">
        <v>848</v>
      </c>
      <c r="CH709" t="s">
        <v>4624</v>
      </c>
      <c r="CI709" t="s">
        <v>4624</v>
      </c>
      <c r="CJ709" t="s">
        <v>9</v>
      </c>
      <c r="CK709" t="s">
        <v>9</v>
      </c>
      <c r="CL709" t="s">
        <v>4520</v>
      </c>
      <c r="GN709" t="s">
        <v>252</v>
      </c>
      <c r="GO709" t="s">
        <v>252</v>
      </c>
      <c r="GW709" t="s">
        <v>8</v>
      </c>
      <c r="GX709" t="s">
        <v>263</v>
      </c>
      <c r="GY709" t="s">
        <v>1262</v>
      </c>
      <c r="HA709" t="s">
        <v>4971</v>
      </c>
      <c r="LQ709" t="s">
        <v>292</v>
      </c>
      <c r="MZ709" t="s">
        <v>4488</v>
      </c>
      <c r="NA709" t="s">
        <v>4489</v>
      </c>
      <c r="NB709" t="s">
        <v>4489</v>
      </c>
      <c r="NC709" t="s">
        <v>4489</v>
      </c>
      <c r="ND709" t="s">
        <v>4489</v>
      </c>
      <c r="NE709" t="s">
        <v>4489</v>
      </c>
      <c r="NF709" t="s">
        <v>4489</v>
      </c>
      <c r="NG709" t="s">
        <v>4489</v>
      </c>
      <c r="NI709" t="s">
        <v>4489</v>
      </c>
      <c r="NJ709" t="s">
        <v>4489</v>
      </c>
      <c r="NK709" t="s">
        <v>4489</v>
      </c>
      <c r="NL709" t="s">
        <v>4489</v>
      </c>
      <c r="NM709" t="s">
        <v>4489</v>
      </c>
      <c r="NN709" t="s">
        <v>4489</v>
      </c>
      <c r="NO709" t="s">
        <v>4489</v>
      </c>
      <c r="NP709" t="s">
        <v>4489</v>
      </c>
      <c r="NQ709" t="s">
        <v>4489</v>
      </c>
      <c r="NR709" t="s">
        <v>4488</v>
      </c>
      <c r="NS709" t="s">
        <v>4488</v>
      </c>
      <c r="NT709" t="s">
        <v>4488</v>
      </c>
      <c r="NU709" t="s">
        <v>4489</v>
      </c>
      <c r="NV709" t="s">
        <v>4489</v>
      </c>
      <c r="NW709" t="s">
        <v>4489</v>
      </c>
      <c r="NX709" t="s">
        <v>4489</v>
      </c>
    </row>
    <row r="710" spans="1:389" x14ac:dyDescent="0.25">
      <c r="A710">
        <v>907</v>
      </c>
      <c r="B710" t="s">
        <v>4895</v>
      </c>
      <c r="C710" t="s">
        <v>272</v>
      </c>
      <c r="D710" t="s">
        <v>407</v>
      </c>
      <c r="E710" t="s">
        <v>428</v>
      </c>
      <c r="F710" t="s">
        <v>4743</v>
      </c>
      <c r="G710" t="s">
        <v>245</v>
      </c>
      <c r="H710" t="s">
        <v>249</v>
      </c>
      <c r="I710" t="s">
        <v>275</v>
      </c>
      <c r="J710" t="s">
        <v>248</v>
      </c>
      <c r="K710" t="s">
        <v>4744</v>
      </c>
      <c r="L710" t="s">
        <v>4745</v>
      </c>
      <c r="M710" t="s">
        <v>9</v>
      </c>
      <c r="N710" t="s">
        <v>9</v>
      </c>
      <c r="O710" t="s">
        <v>4501</v>
      </c>
      <c r="AL710" t="s">
        <v>249</v>
      </c>
      <c r="AM710" t="s">
        <v>279</v>
      </c>
      <c r="AN710" t="s">
        <v>4502</v>
      </c>
      <c r="AO710" t="s">
        <v>4525</v>
      </c>
      <c r="AP710" t="s">
        <v>9</v>
      </c>
      <c r="AQ710" t="s">
        <v>9</v>
      </c>
      <c r="AR710" t="s">
        <v>4499</v>
      </c>
      <c r="AS710" t="s">
        <v>249</v>
      </c>
      <c r="AT710" t="s">
        <v>279</v>
      </c>
      <c r="AU710" t="s">
        <v>4502</v>
      </c>
      <c r="AV710" t="s">
        <v>4541</v>
      </c>
      <c r="AW710" t="s">
        <v>9</v>
      </c>
      <c r="AX710" t="s">
        <v>9</v>
      </c>
      <c r="AY710" t="s">
        <v>4501</v>
      </c>
      <c r="BW710" t="s">
        <v>249</v>
      </c>
      <c r="BX710" t="s">
        <v>284</v>
      </c>
      <c r="BY710" t="s">
        <v>279</v>
      </c>
      <c r="BZ710" t="s">
        <v>4502</v>
      </c>
      <c r="CA710" t="s">
        <v>4640</v>
      </c>
      <c r="CB710" t="s">
        <v>9</v>
      </c>
      <c r="CC710" t="s">
        <v>9</v>
      </c>
      <c r="CD710" t="s">
        <v>4501</v>
      </c>
      <c r="CM710" t="s">
        <v>249</v>
      </c>
      <c r="CN710" t="s">
        <v>279</v>
      </c>
      <c r="CO710" t="s">
        <v>4502</v>
      </c>
      <c r="CP710" t="s">
        <v>4728</v>
      </c>
      <c r="CQ710" t="s">
        <v>9</v>
      </c>
      <c r="CR710" t="s">
        <v>9</v>
      </c>
      <c r="CS710" t="s">
        <v>4520</v>
      </c>
      <c r="CT710" t="s">
        <v>249</v>
      </c>
      <c r="CU710" t="s">
        <v>271</v>
      </c>
      <c r="CV710" t="s">
        <v>258</v>
      </c>
      <c r="CW710" t="s">
        <v>4490</v>
      </c>
      <c r="CX710" t="s">
        <v>4493</v>
      </c>
      <c r="CY710" t="s">
        <v>9</v>
      </c>
      <c r="CZ710" t="s">
        <v>9</v>
      </c>
      <c r="DA710" t="s">
        <v>4520</v>
      </c>
      <c r="DE710" t="s">
        <v>249</v>
      </c>
      <c r="DF710" t="s">
        <v>261</v>
      </c>
      <c r="DG710" t="s">
        <v>4498</v>
      </c>
      <c r="DH710" t="s">
        <v>4576</v>
      </c>
      <c r="DI710" t="s">
        <v>9</v>
      </c>
      <c r="DJ710" t="s">
        <v>9</v>
      </c>
      <c r="DK710" t="s">
        <v>4520</v>
      </c>
      <c r="FC710" t="s">
        <v>249</v>
      </c>
      <c r="FD710" t="s">
        <v>265</v>
      </c>
      <c r="FE710" t="s">
        <v>4534</v>
      </c>
      <c r="FF710" t="s">
        <v>4594</v>
      </c>
      <c r="GN710" t="s">
        <v>252</v>
      </c>
      <c r="GO710" t="s">
        <v>252</v>
      </c>
      <c r="GP710" t="s">
        <v>252</v>
      </c>
      <c r="GW710" t="s">
        <v>8</v>
      </c>
      <c r="GX710" t="s">
        <v>263</v>
      </c>
      <c r="GY710" t="s">
        <v>1262</v>
      </c>
      <c r="HA710" t="s">
        <v>4971</v>
      </c>
      <c r="HB710" t="s">
        <v>8</v>
      </c>
      <c r="HC710" t="s">
        <v>263</v>
      </c>
      <c r="HD710" t="s">
        <v>263</v>
      </c>
      <c r="HE710" t="s">
        <v>1262</v>
      </c>
      <c r="HG710" t="s">
        <v>4971</v>
      </c>
      <c r="LQ710" t="s">
        <v>292</v>
      </c>
      <c r="MZ710" t="s">
        <v>4488</v>
      </c>
      <c r="NA710" t="s">
        <v>4489</v>
      </c>
      <c r="NB710" t="s">
        <v>4489</v>
      </c>
      <c r="NC710" t="s">
        <v>4489</v>
      </c>
      <c r="ND710" t="s">
        <v>4489</v>
      </c>
      <c r="NE710" t="s">
        <v>4489</v>
      </c>
      <c r="NF710" t="s">
        <v>4489</v>
      </c>
      <c r="NG710" t="s">
        <v>4489</v>
      </c>
      <c r="NI710" t="s">
        <v>4489</v>
      </c>
      <c r="NJ710" t="s">
        <v>4489</v>
      </c>
      <c r="NK710" t="s">
        <v>4489</v>
      </c>
      <c r="NL710" t="s">
        <v>4489</v>
      </c>
      <c r="NM710" t="s">
        <v>4489</v>
      </c>
      <c r="NN710" t="s">
        <v>4489</v>
      </c>
      <c r="NO710" t="s">
        <v>4489</v>
      </c>
      <c r="NP710" t="s">
        <v>4489</v>
      </c>
      <c r="NQ710" t="s">
        <v>4489</v>
      </c>
      <c r="NR710" t="s">
        <v>4488</v>
      </c>
      <c r="NS710" t="s">
        <v>4488</v>
      </c>
      <c r="NT710" t="s">
        <v>4488</v>
      </c>
      <c r="NU710" t="s">
        <v>4489</v>
      </c>
      <c r="NV710" t="s">
        <v>4489</v>
      </c>
      <c r="NW710" t="s">
        <v>4489</v>
      </c>
      <c r="NX710" t="s">
        <v>4489</v>
      </c>
    </row>
    <row r="711" spans="1:389" x14ac:dyDescent="0.25">
      <c r="A711">
        <v>908</v>
      </c>
      <c r="B711" t="s">
        <v>4895</v>
      </c>
      <c r="C711" t="s">
        <v>272</v>
      </c>
      <c r="D711" t="s">
        <v>407</v>
      </c>
      <c r="E711" t="s">
        <v>428</v>
      </c>
      <c r="F711" t="s">
        <v>4743</v>
      </c>
      <c r="G711" t="s">
        <v>245</v>
      </c>
      <c r="H711" t="s">
        <v>249</v>
      </c>
      <c r="I711" t="s">
        <v>275</v>
      </c>
      <c r="J711" t="s">
        <v>248</v>
      </c>
      <c r="K711" t="s">
        <v>4744</v>
      </c>
      <c r="L711" t="s">
        <v>4745</v>
      </c>
      <c r="M711" t="s">
        <v>9</v>
      </c>
      <c r="N711" t="s">
        <v>9</v>
      </c>
      <c r="O711" t="s">
        <v>4532</v>
      </c>
      <c r="AL711" t="s">
        <v>249</v>
      </c>
      <c r="AM711" t="s">
        <v>279</v>
      </c>
      <c r="AN711" t="s">
        <v>4502</v>
      </c>
      <c r="AO711" t="s">
        <v>4525</v>
      </c>
      <c r="AP711" t="s">
        <v>9</v>
      </c>
      <c r="AQ711" t="s">
        <v>9</v>
      </c>
      <c r="AR711" t="s">
        <v>4520</v>
      </c>
      <c r="AS711" t="s">
        <v>249</v>
      </c>
      <c r="AT711" t="s">
        <v>279</v>
      </c>
      <c r="AU711" t="s">
        <v>4502</v>
      </c>
      <c r="AV711" t="s">
        <v>4541</v>
      </c>
      <c r="AW711" t="s">
        <v>9</v>
      </c>
      <c r="AX711" t="s">
        <v>9</v>
      </c>
      <c r="AY711" t="s">
        <v>4520</v>
      </c>
      <c r="BW711" t="s">
        <v>249</v>
      </c>
      <c r="BX711" t="s">
        <v>256</v>
      </c>
      <c r="BY711" t="s">
        <v>279</v>
      </c>
      <c r="BZ711" t="s">
        <v>4502</v>
      </c>
      <c r="CA711" t="s">
        <v>4634</v>
      </c>
      <c r="CB711" t="s">
        <v>9</v>
      </c>
      <c r="CC711" t="s">
        <v>9</v>
      </c>
      <c r="CD711" t="s">
        <v>4499</v>
      </c>
      <c r="CM711" t="s">
        <v>249</v>
      </c>
      <c r="CN711" t="s">
        <v>279</v>
      </c>
      <c r="CO711" t="s">
        <v>4502</v>
      </c>
      <c r="CP711" t="s">
        <v>4728</v>
      </c>
      <c r="CQ711" t="s">
        <v>9</v>
      </c>
      <c r="CR711" t="s">
        <v>9</v>
      </c>
      <c r="CS711" t="s">
        <v>4501</v>
      </c>
      <c r="CT711" t="s">
        <v>249</v>
      </c>
      <c r="CU711" t="s">
        <v>271</v>
      </c>
      <c r="CV711" t="s">
        <v>258</v>
      </c>
      <c r="CW711" t="s">
        <v>4490</v>
      </c>
      <c r="CX711" t="s">
        <v>4493</v>
      </c>
      <c r="CY711" t="s">
        <v>9</v>
      </c>
      <c r="CZ711" t="s">
        <v>9</v>
      </c>
      <c r="DA711" t="s">
        <v>4520</v>
      </c>
      <c r="EP711" t="s">
        <v>249</v>
      </c>
      <c r="EQ711" t="s">
        <v>4592</v>
      </c>
      <c r="ER711" t="s">
        <v>4592</v>
      </c>
      <c r="ES711" t="s">
        <v>9</v>
      </c>
      <c r="ET711" t="s">
        <v>9</v>
      </c>
      <c r="EU711" t="s">
        <v>4532</v>
      </c>
      <c r="GN711" t="s">
        <v>252</v>
      </c>
      <c r="GO711" t="s">
        <v>252</v>
      </c>
      <c r="GP711" t="s">
        <v>252</v>
      </c>
      <c r="GW711" t="s">
        <v>8</v>
      </c>
      <c r="GX711" t="s">
        <v>263</v>
      </c>
      <c r="GY711" t="s">
        <v>1262</v>
      </c>
      <c r="HA711" t="s">
        <v>4971</v>
      </c>
      <c r="HB711" t="s">
        <v>8</v>
      </c>
      <c r="HC711" t="s">
        <v>263</v>
      </c>
      <c r="HD711" t="s">
        <v>263</v>
      </c>
      <c r="HE711" t="s">
        <v>1262</v>
      </c>
      <c r="HG711" t="s">
        <v>4971</v>
      </c>
      <c r="LQ711" t="s">
        <v>292</v>
      </c>
      <c r="MZ711" t="s">
        <v>4488</v>
      </c>
      <c r="NA711" t="s">
        <v>4489</v>
      </c>
      <c r="NB711" t="s">
        <v>4489</v>
      </c>
      <c r="NC711" t="s">
        <v>4489</v>
      </c>
      <c r="ND711" t="s">
        <v>4489</v>
      </c>
      <c r="NE711" t="s">
        <v>4489</v>
      </c>
      <c r="NF711" t="s">
        <v>4489</v>
      </c>
      <c r="NG711" t="s">
        <v>4489</v>
      </c>
      <c r="NI711" t="s">
        <v>4489</v>
      </c>
      <c r="NJ711" t="s">
        <v>4489</v>
      </c>
      <c r="NK711" t="s">
        <v>4489</v>
      </c>
      <c r="NL711" t="s">
        <v>4489</v>
      </c>
      <c r="NM711" t="s">
        <v>4489</v>
      </c>
      <c r="NN711" t="s">
        <v>4489</v>
      </c>
      <c r="NO711" t="s">
        <v>4489</v>
      </c>
      <c r="NP711" t="s">
        <v>4489</v>
      </c>
      <c r="NQ711" t="s">
        <v>4489</v>
      </c>
      <c r="NR711" t="s">
        <v>4488</v>
      </c>
      <c r="NS711" t="s">
        <v>4488</v>
      </c>
      <c r="NT711" t="s">
        <v>4488</v>
      </c>
      <c r="NU711" t="s">
        <v>4489</v>
      </c>
      <c r="NV711" t="s">
        <v>4489</v>
      </c>
      <c r="NW711" t="s">
        <v>4489</v>
      </c>
      <c r="NX711" t="s">
        <v>4489</v>
      </c>
    </row>
    <row r="712" spans="1:389" x14ac:dyDescent="0.25">
      <c r="A712">
        <v>909</v>
      </c>
      <c r="B712" t="s">
        <v>4895</v>
      </c>
      <c r="C712" t="s">
        <v>272</v>
      </c>
      <c r="D712" t="s">
        <v>407</v>
      </c>
      <c r="E712" t="s">
        <v>428</v>
      </c>
      <c r="F712" t="s">
        <v>4743</v>
      </c>
      <c r="G712" t="s">
        <v>245</v>
      </c>
      <c r="H712" t="s">
        <v>249</v>
      </c>
      <c r="I712" t="s">
        <v>275</v>
      </c>
      <c r="J712" t="s">
        <v>248</v>
      </c>
      <c r="K712" t="s">
        <v>4744</v>
      </c>
      <c r="L712" t="s">
        <v>4745</v>
      </c>
      <c r="M712" t="s">
        <v>9</v>
      </c>
      <c r="N712" t="s">
        <v>9</v>
      </c>
      <c r="O712" t="s">
        <v>4501</v>
      </c>
      <c r="AL712" t="s">
        <v>249</v>
      </c>
      <c r="AM712" t="s">
        <v>279</v>
      </c>
      <c r="AN712" t="s">
        <v>4502</v>
      </c>
      <c r="AO712" t="s">
        <v>4525</v>
      </c>
      <c r="AP712" t="s">
        <v>9</v>
      </c>
      <c r="AQ712" t="s">
        <v>9</v>
      </c>
      <c r="AR712" t="s">
        <v>4520</v>
      </c>
      <c r="AS712" t="s">
        <v>249</v>
      </c>
      <c r="AT712" t="s">
        <v>279</v>
      </c>
      <c r="AU712" t="s">
        <v>4502</v>
      </c>
      <c r="AV712" t="s">
        <v>4541</v>
      </c>
      <c r="AW712" t="s">
        <v>9</v>
      </c>
      <c r="AX712" t="s">
        <v>9</v>
      </c>
      <c r="AY712" t="s">
        <v>4520</v>
      </c>
      <c r="BW712" t="s">
        <v>249</v>
      </c>
      <c r="BX712" t="s">
        <v>256</v>
      </c>
      <c r="BY712" t="s">
        <v>279</v>
      </c>
      <c r="BZ712" t="s">
        <v>4502</v>
      </c>
      <c r="CA712" t="s">
        <v>4634</v>
      </c>
      <c r="CB712" t="s">
        <v>9</v>
      </c>
      <c r="CC712" t="s">
        <v>9</v>
      </c>
      <c r="CD712" t="s">
        <v>4501</v>
      </c>
      <c r="CM712" t="s">
        <v>249</v>
      </c>
      <c r="CN712" t="s">
        <v>279</v>
      </c>
      <c r="CO712" t="s">
        <v>4502</v>
      </c>
      <c r="CP712" t="s">
        <v>4728</v>
      </c>
      <c r="CQ712" t="s">
        <v>9</v>
      </c>
      <c r="CR712" t="s">
        <v>9</v>
      </c>
      <c r="CS712" t="s">
        <v>4501</v>
      </c>
      <c r="CT712" t="s">
        <v>249</v>
      </c>
      <c r="CU712" t="s">
        <v>271</v>
      </c>
      <c r="CV712" t="s">
        <v>258</v>
      </c>
      <c r="CW712" t="s">
        <v>4490</v>
      </c>
      <c r="CX712" t="s">
        <v>4493</v>
      </c>
      <c r="CY712" t="s">
        <v>9</v>
      </c>
      <c r="CZ712" t="s">
        <v>9</v>
      </c>
      <c r="DA712" t="s">
        <v>4520</v>
      </c>
      <c r="DE712" t="s">
        <v>249</v>
      </c>
      <c r="DF712" t="s">
        <v>261</v>
      </c>
      <c r="DG712" t="s">
        <v>4498</v>
      </c>
      <c r="DH712" t="s">
        <v>4576</v>
      </c>
      <c r="DI712" t="s">
        <v>9</v>
      </c>
      <c r="DJ712" t="s">
        <v>9</v>
      </c>
      <c r="DK712" t="s">
        <v>4499</v>
      </c>
      <c r="FC712" t="s">
        <v>249</v>
      </c>
      <c r="FD712" t="s">
        <v>265</v>
      </c>
      <c r="FE712" t="s">
        <v>4534</v>
      </c>
      <c r="FF712" t="s">
        <v>4594</v>
      </c>
      <c r="GN712" t="s">
        <v>252</v>
      </c>
      <c r="GO712" t="s">
        <v>252</v>
      </c>
      <c r="GP712" t="s">
        <v>252</v>
      </c>
      <c r="GW712" t="s">
        <v>8</v>
      </c>
      <c r="GX712" t="s">
        <v>263</v>
      </c>
      <c r="GY712" t="s">
        <v>1262</v>
      </c>
      <c r="HA712" t="s">
        <v>4971</v>
      </c>
      <c r="HB712" t="s">
        <v>8</v>
      </c>
      <c r="HC712" t="s">
        <v>263</v>
      </c>
      <c r="HD712" t="s">
        <v>263</v>
      </c>
      <c r="HE712" t="s">
        <v>1262</v>
      </c>
      <c r="HG712" t="s">
        <v>4971</v>
      </c>
      <c r="LQ712" t="s">
        <v>292</v>
      </c>
      <c r="MZ712" t="s">
        <v>4488</v>
      </c>
      <c r="NA712" t="s">
        <v>4489</v>
      </c>
      <c r="NB712" t="s">
        <v>4489</v>
      </c>
      <c r="NC712" t="s">
        <v>4489</v>
      </c>
      <c r="ND712" t="s">
        <v>4489</v>
      </c>
      <c r="NE712" t="s">
        <v>4489</v>
      </c>
      <c r="NF712" t="s">
        <v>4489</v>
      </c>
      <c r="NG712" t="s">
        <v>4489</v>
      </c>
      <c r="NI712" t="s">
        <v>4489</v>
      </c>
      <c r="NJ712" t="s">
        <v>4489</v>
      </c>
      <c r="NK712" t="s">
        <v>4489</v>
      </c>
      <c r="NL712" t="s">
        <v>4489</v>
      </c>
      <c r="NM712" t="s">
        <v>4489</v>
      </c>
      <c r="NN712" t="s">
        <v>4489</v>
      </c>
      <c r="NO712" t="s">
        <v>4489</v>
      </c>
      <c r="NP712" t="s">
        <v>4489</v>
      </c>
      <c r="NQ712" t="s">
        <v>4489</v>
      </c>
      <c r="NR712" t="s">
        <v>4488</v>
      </c>
      <c r="NS712" t="s">
        <v>4488</v>
      </c>
      <c r="NT712" t="s">
        <v>4488</v>
      </c>
      <c r="NU712" t="s">
        <v>4489</v>
      </c>
      <c r="NV712" t="s">
        <v>4489</v>
      </c>
      <c r="NW712" t="s">
        <v>4489</v>
      </c>
      <c r="NX712" t="s">
        <v>4489</v>
      </c>
    </row>
    <row r="713" spans="1:389" x14ac:dyDescent="0.25">
      <c r="A713">
        <v>910</v>
      </c>
      <c r="B713" t="s">
        <v>4895</v>
      </c>
      <c r="C713" t="s">
        <v>272</v>
      </c>
      <c r="D713" t="s">
        <v>407</v>
      </c>
      <c r="E713" t="s">
        <v>428</v>
      </c>
      <c r="F713" t="s">
        <v>4743</v>
      </c>
      <c r="G713" t="s">
        <v>245</v>
      </c>
      <c r="FG713" t="s">
        <v>249</v>
      </c>
      <c r="FH713" t="s">
        <v>4537</v>
      </c>
      <c r="FI713" t="s">
        <v>4537</v>
      </c>
      <c r="FJ713" t="s">
        <v>249</v>
      </c>
      <c r="FK713" t="s">
        <v>4490</v>
      </c>
      <c r="FL713" t="s">
        <v>4490</v>
      </c>
      <c r="MZ713" t="s">
        <v>4488</v>
      </c>
      <c r="NA713" t="s">
        <v>4489</v>
      </c>
      <c r="NB713" t="s">
        <v>4489</v>
      </c>
      <c r="NC713" t="s">
        <v>4489</v>
      </c>
      <c r="ND713" t="s">
        <v>4489</v>
      </c>
      <c r="NE713" t="s">
        <v>4489</v>
      </c>
      <c r="NF713" t="s">
        <v>4489</v>
      </c>
      <c r="NG713" t="s">
        <v>4489</v>
      </c>
      <c r="NI713" t="s">
        <v>4489</v>
      </c>
      <c r="NJ713" t="s">
        <v>4489</v>
      </c>
      <c r="NK713" t="s">
        <v>4489</v>
      </c>
      <c r="NL713" t="s">
        <v>4489</v>
      </c>
      <c r="NM713" t="s">
        <v>4489</v>
      </c>
      <c r="NN713" t="s">
        <v>4489</v>
      </c>
      <c r="NO713" t="s">
        <v>4489</v>
      </c>
      <c r="NP713" t="s">
        <v>4489</v>
      </c>
      <c r="NQ713" t="s">
        <v>4489</v>
      </c>
      <c r="NR713" t="s">
        <v>4489</v>
      </c>
      <c r="NS713" t="s">
        <v>4488</v>
      </c>
      <c r="NT713" t="s">
        <v>4488</v>
      </c>
      <c r="NU713" t="s">
        <v>4489</v>
      </c>
      <c r="NV713" t="s">
        <v>4489</v>
      </c>
      <c r="NW713" t="s">
        <v>4489</v>
      </c>
      <c r="NX713" t="s">
        <v>4489</v>
      </c>
    </row>
    <row r="714" spans="1:389" x14ac:dyDescent="0.25">
      <c r="A714">
        <v>911</v>
      </c>
      <c r="B714" t="s">
        <v>4895</v>
      </c>
      <c r="C714" t="s">
        <v>272</v>
      </c>
      <c r="D714" t="s">
        <v>407</v>
      </c>
      <c r="E714" t="s">
        <v>428</v>
      </c>
      <c r="F714" t="s">
        <v>4743</v>
      </c>
      <c r="G714" t="s">
        <v>245</v>
      </c>
      <c r="FM714" t="s">
        <v>249</v>
      </c>
      <c r="MZ714" t="s">
        <v>4488</v>
      </c>
      <c r="NA714" t="s">
        <v>4489</v>
      </c>
      <c r="NB714" t="s">
        <v>4489</v>
      </c>
      <c r="NC714" t="s">
        <v>4489</v>
      </c>
      <c r="ND714" t="s">
        <v>4489</v>
      </c>
      <c r="NE714" t="s">
        <v>4489</v>
      </c>
      <c r="NF714" t="s">
        <v>4489</v>
      </c>
      <c r="NG714" t="s">
        <v>4489</v>
      </c>
      <c r="NI714" t="s">
        <v>4489</v>
      </c>
      <c r="NJ714" t="s">
        <v>4489</v>
      </c>
      <c r="NK714" t="s">
        <v>4489</v>
      </c>
      <c r="NL714" t="s">
        <v>4489</v>
      </c>
      <c r="NM714" t="s">
        <v>4489</v>
      </c>
      <c r="NN714" t="s">
        <v>4489</v>
      </c>
      <c r="NO714" t="s">
        <v>4489</v>
      </c>
      <c r="NP714" t="s">
        <v>4489</v>
      </c>
      <c r="NQ714" t="s">
        <v>4489</v>
      </c>
      <c r="NR714" t="s">
        <v>4489</v>
      </c>
      <c r="NS714" t="s">
        <v>4489</v>
      </c>
      <c r="NT714" t="s">
        <v>4489</v>
      </c>
      <c r="NU714" t="s">
        <v>4489</v>
      </c>
      <c r="NV714" t="s">
        <v>4489</v>
      </c>
      <c r="NW714" t="s">
        <v>4488</v>
      </c>
      <c r="NX714" t="s">
        <v>4489</v>
      </c>
      <c r="NY714" t="s">
        <v>4972</v>
      </c>
    </row>
    <row r="715" spans="1:389" x14ac:dyDescent="0.25">
      <c r="A715">
        <v>513</v>
      </c>
      <c r="B715" t="s">
        <v>4908</v>
      </c>
      <c r="C715" t="s">
        <v>400</v>
      </c>
      <c r="D715" t="s">
        <v>405</v>
      </c>
      <c r="E715" t="s">
        <v>425</v>
      </c>
      <c r="F715" t="s">
        <v>1056</v>
      </c>
      <c r="G715" t="s">
        <v>245</v>
      </c>
      <c r="H715" t="s">
        <v>249</v>
      </c>
      <c r="I715" t="s">
        <v>275</v>
      </c>
      <c r="J715" t="s">
        <v>279</v>
      </c>
      <c r="K715" t="s">
        <v>4494</v>
      </c>
      <c r="L715" t="s">
        <v>4690</v>
      </c>
      <c r="M715" t="s">
        <v>9</v>
      </c>
      <c r="N715" t="s">
        <v>8</v>
      </c>
      <c r="O715" t="s">
        <v>4516</v>
      </c>
      <c r="X715" t="s">
        <v>246</v>
      </c>
      <c r="Y715" t="s">
        <v>279</v>
      </c>
      <c r="Z715" t="s">
        <v>4534</v>
      </c>
      <c r="AA715" t="s">
        <v>4658</v>
      </c>
      <c r="AB715" t="s">
        <v>9</v>
      </c>
      <c r="AC715" t="s">
        <v>9</v>
      </c>
      <c r="AD715" t="s">
        <v>4499</v>
      </c>
      <c r="AL715" t="s">
        <v>249</v>
      </c>
      <c r="AM715" t="s">
        <v>279</v>
      </c>
      <c r="AN715" t="s">
        <v>4504</v>
      </c>
      <c r="AO715" t="s">
        <v>4654</v>
      </c>
      <c r="AP715" t="s">
        <v>9</v>
      </c>
      <c r="AQ715" t="s">
        <v>8</v>
      </c>
      <c r="AR715" t="s">
        <v>4501</v>
      </c>
      <c r="AS715" t="s">
        <v>249</v>
      </c>
      <c r="AT715" t="s">
        <v>279</v>
      </c>
      <c r="AU715" t="s">
        <v>4492</v>
      </c>
      <c r="AV715" t="s">
        <v>4517</v>
      </c>
      <c r="AW715" t="s">
        <v>9</v>
      </c>
      <c r="AX715" t="s">
        <v>8</v>
      </c>
      <c r="AY715" t="s">
        <v>4516</v>
      </c>
      <c r="AZ715" t="s">
        <v>246</v>
      </c>
      <c r="BA715" t="s">
        <v>279</v>
      </c>
      <c r="BB715" t="s">
        <v>4504</v>
      </c>
      <c r="BC715" t="s">
        <v>4847</v>
      </c>
      <c r="BD715" t="s">
        <v>8</v>
      </c>
      <c r="BE715" t="s">
        <v>9</v>
      </c>
      <c r="BF715" t="s">
        <v>4501</v>
      </c>
      <c r="BG715" t="s">
        <v>249</v>
      </c>
      <c r="BH715" t="s">
        <v>251</v>
      </c>
      <c r="BI715" t="s">
        <v>279</v>
      </c>
      <c r="BJ715" t="s">
        <v>4492</v>
      </c>
      <c r="BK715" t="s">
        <v>4665</v>
      </c>
      <c r="BL715" t="s">
        <v>9</v>
      </c>
      <c r="BM715" t="s">
        <v>9</v>
      </c>
      <c r="BN715" t="s">
        <v>4499</v>
      </c>
      <c r="BW715" t="s">
        <v>249</v>
      </c>
      <c r="BX715" t="s">
        <v>256</v>
      </c>
      <c r="BY715" t="s">
        <v>279</v>
      </c>
      <c r="BZ715" t="s">
        <v>4492</v>
      </c>
      <c r="CA715" t="s">
        <v>4518</v>
      </c>
      <c r="CB715" t="s">
        <v>9</v>
      </c>
      <c r="CC715" t="s">
        <v>8</v>
      </c>
      <c r="CD715" t="s">
        <v>4516</v>
      </c>
      <c r="CM715" t="s">
        <v>249</v>
      </c>
      <c r="CN715" t="s">
        <v>255</v>
      </c>
      <c r="CO715" t="s">
        <v>4556</v>
      </c>
      <c r="CP715" t="s">
        <v>4556</v>
      </c>
      <c r="CQ715" t="s">
        <v>8</v>
      </c>
      <c r="CR715" t="s">
        <v>8</v>
      </c>
      <c r="CS715" t="s">
        <v>4507</v>
      </c>
      <c r="CT715" t="s">
        <v>249</v>
      </c>
      <c r="CU715" t="s">
        <v>271</v>
      </c>
      <c r="CV715" t="s">
        <v>293</v>
      </c>
      <c r="CW715" t="s">
        <v>4490</v>
      </c>
      <c r="CX715" t="s">
        <v>4521</v>
      </c>
      <c r="CY715" t="s">
        <v>9</v>
      </c>
      <c r="CZ715" t="s">
        <v>9</v>
      </c>
      <c r="DA715" t="s">
        <v>4499</v>
      </c>
      <c r="DE715" t="s">
        <v>249</v>
      </c>
      <c r="DF715" t="s">
        <v>261</v>
      </c>
      <c r="DG715" t="s">
        <v>4526</v>
      </c>
      <c r="DH715" t="s">
        <v>4561</v>
      </c>
      <c r="DI715" t="s">
        <v>9</v>
      </c>
      <c r="DJ715" t="s">
        <v>9</v>
      </c>
      <c r="DK715" t="s">
        <v>4499</v>
      </c>
      <c r="DL715" t="s">
        <v>246</v>
      </c>
      <c r="DM715" t="s">
        <v>4509</v>
      </c>
      <c r="DN715" t="s">
        <v>4509</v>
      </c>
      <c r="DO715" t="s">
        <v>8</v>
      </c>
      <c r="DP715" t="s">
        <v>9</v>
      </c>
      <c r="DQ715" t="s">
        <v>4501</v>
      </c>
      <c r="DR715" t="s">
        <v>246</v>
      </c>
      <c r="DS715" t="s">
        <v>4493</v>
      </c>
      <c r="DT715" t="s">
        <v>4493</v>
      </c>
      <c r="DU715" t="s">
        <v>8</v>
      </c>
      <c r="DV715" t="s">
        <v>8</v>
      </c>
      <c r="DW715" t="s">
        <v>4507</v>
      </c>
      <c r="DX715" t="s">
        <v>249</v>
      </c>
      <c r="DY715" t="s">
        <v>4502</v>
      </c>
      <c r="DZ715" t="s">
        <v>4502</v>
      </c>
      <c r="EA715" t="s">
        <v>9</v>
      </c>
      <c r="EB715" t="s">
        <v>8</v>
      </c>
      <c r="EC715" t="s">
        <v>4548</v>
      </c>
      <c r="ED715" t="s">
        <v>246</v>
      </c>
      <c r="EE715" t="s">
        <v>4595</v>
      </c>
      <c r="EF715" t="s">
        <v>4595</v>
      </c>
      <c r="EG715" t="s">
        <v>8</v>
      </c>
      <c r="EH715" t="s">
        <v>8</v>
      </c>
      <c r="EI715" t="s">
        <v>4507</v>
      </c>
      <c r="EJ715" t="s">
        <v>249</v>
      </c>
      <c r="EK715" t="s">
        <v>4508</v>
      </c>
      <c r="EL715" t="s">
        <v>4508</v>
      </c>
      <c r="EM715" t="s">
        <v>9</v>
      </c>
      <c r="EN715" t="s">
        <v>8</v>
      </c>
      <c r="EO715" t="s">
        <v>4507</v>
      </c>
      <c r="EP715" t="s">
        <v>249</v>
      </c>
      <c r="EQ715" t="s">
        <v>4539</v>
      </c>
      <c r="ER715" t="s">
        <v>4539</v>
      </c>
      <c r="ES715" t="s">
        <v>9</v>
      </c>
      <c r="ET715" t="s">
        <v>9</v>
      </c>
      <c r="EU715" t="s">
        <v>4516</v>
      </c>
      <c r="GN715" t="s">
        <v>262</v>
      </c>
      <c r="GO715" t="s">
        <v>262</v>
      </c>
      <c r="GP715" t="s">
        <v>262</v>
      </c>
      <c r="GQ715" t="s">
        <v>8</v>
      </c>
      <c r="GR715" t="s">
        <v>9</v>
      </c>
      <c r="GS715" t="s">
        <v>4866</v>
      </c>
      <c r="GT715" t="s">
        <v>1259</v>
      </c>
      <c r="GV715" t="s">
        <v>4524</v>
      </c>
      <c r="GW715" t="s">
        <v>8</v>
      </c>
      <c r="GX715" t="s">
        <v>263</v>
      </c>
      <c r="GY715" t="s">
        <v>1259</v>
      </c>
      <c r="HA715" t="s">
        <v>4529</v>
      </c>
      <c r="HB715" t="s">
        <v>8</v>
      </c>
      <c r="HC715" t="s">
        <v>263</v>
      </c>
      <c r="HD715" t="s">
        <v>263</v>
      </c>
      <c r="HE715" t="s">
        <v>1259</v>
      </c>
      <c r="HG715" t="s">
        <v>4491</v>
      </c>
      <c r="LV715" t="s">
        <v>276</v>
      </c>
      <c r="LW715" t="s">
        <v>276</v>
      </c>
      <c r="LX715" t="s">
        <v>276</v>
      </c>
      <c r="LY715" t="s">
        <v>253</v>
      </c>
      <c r="MZ715" t="s">
        <v>4488</v>
      </c>
      <c r="NA715" t="s">
        <v>4489</v>
      </c>
      <c r="NB715" t="s">
        <v>4489</v>
      </c>
      <c r="NC715" t="s">
        <v>4489</v>
      </c>
      <c r="ND715" t="s">
        <v>4489</v>
      </c>
      <c r="NE715" t="s">
        <v>4489</v>
      </c>
      <c r="NF715" t="s">
        <v>4489</v>
      </c>
      <c r="NG715" t="s">
        <v>4489</v>
      </c>
      <c r="NI715" t="s">
        <v>4489</v>
      </c>
      <c r="NJ715" t="s">
        <v>4489</v>
      </c>
      <c r="NK715" t="s">
        <v>4489</v>
      </c>
      <c r="NL715" t="s">
        <v>4489</v>
      </c>
      <c r="NM715" t="s">
        <v>4488</v>
      </c>
      <c r="NN715" t="s">
        <v>4489</v>
      </c>
      <c r="NO715" t="s">
        <v>4489</v>
      </c>
      <c r="NP715" t="s">
        <v>4489</v>
      </c>
      <c r="NQ715" t="s">
        <v>4489</v>
      </c>
      <c r="NR715" t="s">
        <v>4489</v>
      </c>
      <c r="NS715" t="s">
        <v>4489</v>
      </c>
      <c r="NT715" t="s">
        <v>4489</v>
      </c>
      <c r="NU715" t="s">
        <v>4488</v>
      </c>
      <c r="NV715" t="s">
        <v>4489</v>
      </c>
      <c r="NW715" t="s">
        <v>4489</v>
      </c>
      <c r="NX715" t="s">
        <v>4489</v>
      </c>
    </row>
    <row r="716" spans="1:389" x14ac:dyDescent="0.25">
      <c r="A716">
        <v>514</v>
      </c>
      <c r="B716" t="s">
        <v>4908</v>
      </c>
      <c r="C716" t="s">
        <v>400</v>
      </c>
      <c r="D716" t="s">
        <v>405</v>
      </c>
      <c r="E716" t="s">
        <v>425</v>
      </c>
      <c r="F716" t="s">
        <v>1056</v>
      </c>
      <c r="G716" t="s">
        <v>245</v>
      </c>
      <c r="H716" t="s">
        <v>249</v>
      </c>
      <c r="I716" t="s">
        <v>247</v>
      </c>
      <c r="J716" t="s">
        <v>279</v>
      </c>
      <c r="K716" t="s">
        <v>4534</v>
      </c>
      <c r="L716" t="s">
        <v>4657</v>
      </c>
      <c r="M716" t="s">
        <v>9</v>
      </c>
      <c r="N716" t="s">
        <v>8</v>
      </c>
      <c r="O716" t="s">
        <v>4501</v>
      </c>
      <c r="X716" t="s">
        <v>249</v>
      </c>
      <c r="Y716" t="s">
        <v>279</v>
      </c>
      <c r="Z716" t="s">
        <v>4534</v>
      </c>
      <c r="AA716" t="s">
        <v>4658</v>
      </c>
      <c r="AB716" t="s">
        <v>8</v>
      </c>
      <c r="AC716" t="s">
        <v>8</v>
      </c>
      <c r="AD716" t="s">
        <v>4516</v>
      </c>
      <c r="AL716" t="s">
        <v>249</v>
      </c>
      <c r="AM716" t="s">
        <v>279</v>
      </c>
      <c r="AN716" t="s">
        <v>4504</v>
      </c>
      <c r="AO716" t="s">
        <v>4654</v>
      </c>
      <c r="AP716" t="s">
        <v>9</v>
      </c>
      <c r="AQ716" t="s">
        <v>9</v>
      </c>
      <c r="AR716" t="s">
        <v>4499</v>
      </c>
      <c r="AS716" t="s">
        <v>249</v>
      </c>
      <c r="AT716" t="s">
        <v>279</v>
      </c>
      <c r="AU716" t="s">
        <v>4526</v>
      </c>
      <c r="AV716" t="s">
        <v>4655</v>
      </c>
      <c r="AW716" t="s">
        <v>9</v>
      </c>
      <c r="AX716" t="s">
        <v>8</v>
      </c>
      <c r="AY716" t="s">
        <v>4501</v>
      </c>
      <c r="AZ716" t="s">
        <v>249</v>
      </c>
      <c r="BA716" t="s">
        <v>279</v>
      </c>
      <c r="BB716" t="s">
        <v>4504</v>
      </c>
      <c r="BC716" t="s">
        <v>4847</v>
      </c>
      <c r="BD716" t="s">
        <v>8</v>
      </c>
      <c r="BE716" t="s">
        <v>9</v>
      </c>
      <c r="BF716" t="s">
        <v>4499</v>
      </c>
      <c r="BG716" t="s">
        <v>249</v>
      </c>
      <c r="BH716" t="s">
        <v>251</v>
      </c>
      <c r="BI716" t="s">
        <v>279</v>
      </c>
      <c r="BJ716" t="s">
        <v>4526</v>
      </c>
      <c r="BK716" t="s">
        <v>4527</v>
      </c>
      <c r="BL716" t="s">
        <v>9</v>
      </c>
      <c r="BM716" t="s">
        <v>9</v>
      </c>
      <c r="BW716" t="s">
        <v>249</v>
      </c>
      <c r="BX716" t="s">
        <v>256</v>
      </c>
      <c r="BY716" t="s">
        <v>279</v>
      </c>
      <c r="BZ716" t="s">
        <v>4492</v>
      </c>
      <c r="CA716" t="s">
        <v>4518</v>
      </c>
      <c r="CB716" t="s">
        <v>9</v>
      </c>
      <c r="CC716" t="s">
        <v>9</v>
      </c>
      <c r="CD716" t="s">
        <v>4499</v>
      </c>
      <c r="CM716" t="s">
        <v>249</v>
      </c>
      <c r="CN716" t="s">
        <v>255</v>
      </c>
      <c r="CO716" t="s">
        <v>4556</v>
      </c>
      <c r="CP716" t="s">
        <v>4556</v>
      </c>
      <c r="CQ716" t="s">
        <v>9</v>
      </c>
      <c r="CR716" t="s">
        <v>8</v>
      </c>
      <c r="CS716" t="s">
        <v>4548</v>
      </c>
      <c r="CT716" t="s">
        <v>249</v>
      </c>
      <c r="CU716" t="s">
        <v>271</v>
      </c>
      <c r="CV716" t="s">
        <v>293</v>
      </c>
      <c r="CW716" t="s">
        <v>4498</v>
      </c>
      <c r="CX716" t="s">
        <v>4650</v>
      </c>
      <c r="CY716" t="s">
        <v>9</v>
      </c>
      <c r="CZ716" t="s">
        <v>9</v>
      </c>
      <c r="DA716" t="s">
        <v>4499</v>
      </c>
      <c r="DE716" t="s">
        <v>249</v>
      </c>
      <c r="DF716" t="s">
        <v>261</v>
      </c>
      <c r="DG716" t="s">
        <v>4526</v>
      </c>
      <c r="DH716" t="s">
        <v>4561</v>
      </c>
      <c r="DI716" t="s">
        <v>9</v>
      </c>
      <c r="DJ716" t="s">
        <v>9</v>
      </c>
      <c r="DK716" t="s">
        <v>4501</v>
      </c>
      <c r="DL716" t="s">
        <v>249</v>
      </c>
      <c r="DM716" t="s">
        <v>4556</v>
      </c>
      <c r="DN716" t="s">
        <v>4556</v>
      </c>
      <c r="DO716" t="s">
        <v>9</v>
      </c>
      <c r="DP716" t="s">
        <v>9</v>
      </c>
      <c r="DQ716" t="s">
        <v>4532</v>
      </c>
      <c r="DR716" t="s">
        <v>249</v>
      </c>
      <c r="DS716" t="s">
        <v>4508</v>
      </c>
      <c r="DT716" t="s">
        <v>4508</v>
      </c>
      <c r="DU716" t="s">
        <v>9</v>
      </c>
      <c r="DV716" t="s">
        <v>9</v>
      </c>
      <c r="DW716" t="s">
        <v>4501</v>
      </c>
      <c r="DX716" t="s">
        <v>249</v>
      </c>
      <c r="DY716" t="s">
        <v>4504</v>
      </c>
      <c r="DZ716" t="s">
        <v>4504</v>
      </c>
      <c r="EA716" t="s">
        <v>9</v>
      </c>
      <c r="EB716" t="s">
        <v>9</v>
      </c>
      <c r="EC716" t="s">
        <v>4534</v>
      </c>
      <c r="ED716" t="s">
        <v>246</v>
      </c>
      <c r="EE716" t="s">
        <v>4528</v>
      </c>
      <c r="EF716" t="s">
        <v>4528</v>
      </c>
      <c r="EG716" t="s">
        <v>8</v>
      </c>
      <c r="EH716" t="s">
        <v>8</v>
      </c>
      <c r="EI716" t="s">
        <v>4507</v>
      </c>
      <c r="EJ716" t="s">
        <v>249</v>
      </c>
      <c r="EK716" t="s">
        <v>4493</v>
      </c>
      <c r="EL716" t="s">
        <v>4493</v>
      </c>
      <c r="EM716" t="s">
        <v>9</v>
      </c>
      <c r="EN716" t="s">
        <v>8</v>
      </c>
      <c r="EO716" t="s">
        <v>4516</v>
      </c>
      <c r="EP716" t="s">
        <v>249</v>
      </c>
      <c r="EQ716" t="s">
        <v>4539</v>
      </c>
      <c r="ER716" t="s">
        <v>4539</v>
      </c>
      <c r="ES716" t="s">
        <v>8</v>
      </c>
      <c r="ET716" t="s">
        <v>8</v>
      </c>
      <c r="EU716" t="s">
        <v>4507</v>
      </c>
      <c r="GN716" t="s">
        <v>276</v>
      </c>
      <c r="GO716" t="s">
        <v>276</v>
      </c>
      <c r="GP716" t="s">
        <v>276</v>
      </c>
      <c r="GQ716" t="s">
        <v>8</v>
      </c>
      <c r="GR716" t="s">
        <v>9</v>
      </c>
      <c r="GS716" t="s">
        <v>4866</v>
      </c>
      <c r="GT716" t="s">
        <v>1259</v>
      </c>
      <c r="GV716" t="s">
        <v>4559</v>
      </c>
      <c r="GW716" t="s">
        <v>8</v>
      </c>
      <c r="GX716" t="s">
        <v>263</v>
      </c>
      <c r="GY716" t="s">
        <v>1259</v>
      </c>
      <c r="HA716" t="s">
        <v>4491</v>
      </c>
      <c r="HB716" t="s">
        <v>8</v>
      </c>
      <c r="HC716" t="s">
        <v>263</v>
      </c>
      <c r="HD716" t="s">
        <v>263</v>
      </c>
      <c r="HE716" t="s">
        <v>1259</v>
      </c>
      <c r="HG716" t="s">
        <v>4529</v>
      </c>
      <c r="LV716" t="s">
        <v>276</v>
      </c>
      <c r="LW716" t="s">
        <v>276</v>
      </c>
      <c r="LX716" t="s">
        <v>276</v>
      </c>
      <c r="LY716" t="s">
        <v>253</v>
      </c>
      <c r="MZ716" t="s">
        <v>4488</v>
      </c>
      <c r="NA716" t="s">
        <v>4489</v>
      </c>
      <c r="NB716" t="s">
        <v>4489</v>
      </c>
      <c r="NC716" t="s">
        <v>4489</v>
      </c>
      <c r="ND716" t="s">
        <v>4489</v>
      </c>
      <c r="NE716" t="s">
        <v>4489</v>
      </c>
      <c r="NF716" t="s">
        <v>4489</v>
      </c>
      <c r="NG716" t="s">
        <v>4489</v>
      </c>
      <c r="NI716" t="s">
        <v>4489</v>
      </c>
      <c r="NJ716" t="s">
        <v>4489</v>
      </c>
      <c r="NK716" t="s">
        <v>4489</v>
      </c>
      <c r="NL716" t="s">
        <v>4489</v>
      </c>
      <c r="NM716" t="s">
        <v>4488</v>
      </c>
      <c r="NN716" t="s">
        <v>4488</v>
      </c>
      <c r="NO716" t="s">
        <v>4488</v>
      </c>
      <c r="NP716" t="s">
        <v>4489</v>
      </c>
      <c r="NQ716" t="s">
        <v>4489</v>
      </c>
      <c r="NR716" t="s">
        <v>4489</v>
      </c>
      <c r="NS716" t="s">
        <v>4489</v>
      </c>
      <c r="NT716" t="s">
        <v>4489</v>
      </c>
      <c r="NU716" t="s">
        <v>4489</v>
      </c>
      <c r="NV716" t="s">
        <v>4489</v>
      </c>
      <c r="NW716" t="s">
        <v>4489</v>
      </c>
      <c r="NX716" t="s">
        <v>4489</v>
      </c>
    </row>
    <row r="717" spans="1:389" x14ac:dyDescent="0.25">
      <c r="A717">
        <v>515</v>
      </c>
      <c r="B717" t="s">
        <v>4908</v>
      </c>
      <c r="C717" t="s">
        <v>400</v>
      </c>
      <c r="D717" t="s">
        <v>405</v>
      </c>
      <c r="E717" t="s">
        <v>425</v>
      </c>
      <c r="F717" t="s">
        <v>1056</v>
      </c>
      <c r="G717" t="s">
        <v>245</v>
      </c>
      <c r="EV717" t="s">
        <v>249</v>
      </c>
      <c r="EW717" t="s">
        <v>4497</v>
      </c>
      <c r="EX717" t="s">
        <v>4497</v>
      </c>
      <c r="EY717" t="s">
        <v>249</v>
      </c>
      <c r="EZ717" t="s">
        <v>4529</v>
      </c>
      <c r="FA717" t="s">
        <v>4490</v>
      </c>
      <c r="FB717" t="s">
        <v>4496</v>
      </c>
      <c r="FC717" t="s">
        <v>249</v>
      </c>
      <c r="FD717" t="s">
        <v>265</v>
      </c>
      <c r="FE717" t="s">
        <v>4502</v>
      </c>
      <c r="FF717" t="s">
        <v>4664</v>
      </c>
      <c r="MZ717" t="s">
        <v>4488</v>
      </c>
      <c r="NA717" t="s">
        <v>4489</v>
      </c>
      <c r="NB717" t="s">
        <v>4489</v>
      </c>
      <c r="NC717" t="s">
        <v>4489</v>
      </c>
      <c r="ND717" t="s">
        <v>4489</v>
      </c>
      <c r="NE717" t="s">
        <v>4489</v>
      </c>
      <c r="NF717" t="s">
        <v>4489</v>
      </c>
      <c r="NG717" t="s">
        <v>4489</v>
      </c>
      <c r="NI717" t="s">
        <v>4489</v>
      </c>
      <c r="NJ717" t="s">
        <v>4489</v>
      </c>
      <c r="NK717" t="s">
        <v>4489</v>
      </c>
      <c r="NL717" t="s">
        <v>4489</v>
      </c>
      <c r="NM717" t="s">
        <v>4489</v>
      </c>
      <c r="NN717" t="s">
        <v>4489</v>
      </c>
      <c r="NO717" t="s">
        <v>4489</v>
      </c>
      <c r="NP717" t="s">
        <v>4489</v>
      </c>
      <c r="NQ717" t="s">
        <v>4488</v>
      </c>
      <c r="NR717" t="s">
        <v>4489</v>
      </c>
      <c r="NS717" t="s">
        <v>4489</v>
      </c>
      <c r="NT717" t="s">
        <v>4489</v>
      </c>
      <c r="NU717" t="s">
        <v>4489</v>
      </c>
      <c r="NV717" t="s">
        <v>4488</v>
      </c>
      <c r="NW717" t="s">
        <v>4489</v>
      </c>
      <c r="NX717" t="s">
        <v>4489</v>
      </c>
    </row>
    <row r="718" spans="1:389" x14ac:dyDescent="0.25">
      <c r="A718">
        <v>516</v>
      </c>
      <c r="B718" t="s">
        <v>4908</v>
      </c>
      <c r="C718" t="s">
        <v>400</v>
      </c>
      <c r="D718" t="s">
        <v>405</v>
      </c>
      <c r="E718" t="s">
        <v>425</v>
      </c>
      <c r="F718" t="s">
        <v>1056</v>
      </c>
      <c r="G718" t="s">
        <v>245</v>
      </c>
      <c r="H718" t="s">
        <v>249</v>
      </c>
      <c r="M718" t="s">
        <v>8</v>
      </c>
      <c r="N718" t="s">
        <v>9</v>
      </c>
      <c r="O718" t="s">
        <v>4501</v>
      </c>
      <c r="X718" t="s">
        <v>249</v>
      </c>
      <c r="Y718" t="s">
        <v>279</v>
      </c>
      <c r="Z718" t="s">
        <v>4502</v>
      </c>
      <c r="AA718" t="s">
        <v>4844</v>
      </c>
      <c r="AB718" t="s">
        <v>9</v>
      </c>
      <c r="AC718" t="s">
        <v>9</v>
      </c>
      <c r="AL718" t="s">
        <v>249</v>
      </c>
      <c r="AM718" t="s">
        <v>279</v>
      </c>
      <c r="AN718" t="s">
        <v>4504</v>
      </c>
      <c r="AO718" t="s">
        <v>4654</v>
      </c>
      <c r="AP718" t="s">
        <v>9</v>
      </c>
      <c r="AQ718" t="s">
        <v>9</v>
      </c>
      <c r="AR718" t="s">
        <v>4499</v>
      </c>
      <c r="AS718" t="s">
        <v>249</v>
      </c>
      <c r="AT718" t="s">
        <v>279</v>
      </c>
      <c r="AU718" t="s">
        <v>4526</v>
      </c>
      <c r="AV718" t="s">
        <v>4655</v>
      </c>
      <c r="AW718" t="s">
        <v>9</v>
      </c>
      <c r="AX718" t="s">
        <v>8</v>
      </c>
      <c r="AY718" t="s">
        <v>4516</v>
      </c>
      <c r="AZ718" t="s">
        <v>246</v>
      </c>
      <c r="BA718" t="s">
        <v>279</v>
      </c>
      <c r="BB718" t="s">
        <v>4502</v>
      </c>
      <c r="BC718" t="s">
        <v>4718</v>
      </c>
      <c r="BD718" t="s">
        <v>8</v>
      </c>
      <c r="BE718" t="s">
        <v>8</v>
      </c>
      <c r="BF718" t="s">
        <v>4532</v>
      </c>
      <c r="BG718" t="s">
        <v>249</v>
      </c>
      <c r="BH718" t="s">
        <v>282</v>
      </c>
      <c r="BI718" t="s">
        <v>279</v>
      </c>
      <c r="BJ718" t="s">
        <v>4526</v>
      </c>
      <c r="BK718" t="s">
        <v>4527</v>
      </c>
      <c r="BL718" t="s">
        <v>9</v>
      </c>
      <c r="BM718" t="s">
        <v>9</v>
      </c>
      <c r="BN718" t="s">
        <v>4501</v>
      </c>
      <c r="BW718" t="s">
        <v>249</v>
      </c>
      <c r="BX718" t="s">
        <v>256</v>
      </c>
      <c r="BY718" t="s">
        <v>279</v>
      </c>
      <c r="BZ718" t="s">
        <v>4526</v>
      </c>
      <c r="CA718" t="s">
        <v>4661</v>
      </c>
      <c r="CB718" t="s">
        <v>9</v>
      </c>
      <c r="CC718" t="s">
        <v>9</v>
      </c>
      <c r="CD718" t="s">
        <v>4499</v>
      </c>
      <c r="CM718" t="s">
        <v>246</v>
      </c>
      <c r="CN718" t="s">
        <v>255</v>
      </c>
      <c r="CO718" t="s">
        <v>4556</v>
      </c>
      <c r="CP718" t="s">
        <v>4556</v>
      </c>
      <c r="CQ718" t="s">
        <v>276</v>
      </c>
      <c r="CR718" t="s">
        <v>8</v>
      </c>
      <c r="CS718" t="s">
        <v>4516</v>
      </c>
      <c r="CT718" t="s">
        <v>249</v>
      </c>
      <c r="CU718" t="s">
        <v>271</v>
      </c>
      <c r="CV718" t="s">
        <v>293</v>
      </c>
      <c r="CW718" t="s">
        <v>4498</v>
      </c>
      <c r="CX718" t="s">
        <v>4650</v>
      </c>
      <c r="CY718" t="s">
        <v>9</v>
      </c>
      <c r="CZ718" t="s">
        <v>9</v>
      </c>
      <c r="DA718" t="s">
        <v>4501</v>
      </c>
      <c r="DE718" t="s">
        <v>249</v>
      </c>
      <c r="DF718" t="s">
        <v>261</v>
      </c>
      <c r="DG718" t="s">
        <v>4497</v>
      </c>
      <c r="DH718" t="s">
        <v>4500</v>
      </c>
      <c r="DI718" t="s">
        <v>9</v>
      </c>
      <c r="DJ718" t="s">
        <v>9</v>
      </c>
      <c r="DK718" t="s">
        <v>4506</v>
      </c>
      <c r="DL718" t="s">
        <v>249</v>
      </c>
      <c r="DM718" t="s">
        <v>4511</v>
      </c>
      <c r="DN718" t="s">
        <v>4511</v>
      </c>
      <c r="DO718" t="s">
        <v>9</v>
      </c>
      <c r="DP718" t="s">
        <v>9</v>
      </c>
      <c r="DQ718" t="s">
        <v>4501</v>
      </c>
      <c r="DR718" t="s">
        <v>246</v>
      </c>
      <c r="DS718" t="s">
        <v>4493</v>
      </c>
      <c r="DT718" t="s">
        <v>4493</v>
      </c>
      <c r="DU718" t="s">
        <v>9</v>
      </c>
      <c r="DV718" t="s">
        <v>9</v>
      </c>
      <c r="DW718" t="s">
        <v>4499</v>
      </c>
      <c r="DX718" t="s">
        <v>249</v>
      </c>
      <c r="DY718" t="s">
        <v>4504</v>
      </c>
      <c r="DZ718" t="s">
        <v>4504</v>
      </c>
      <c r="EA718" t="s">
        <v>9</v>
      </c>
      <c r="EB718" t="s">
        <v>8</v>
      </c>
      <c r="EC718" t="s">
        <v>4516</v>
      </c>
      <c r="ED718" t="s">
        <v>246</v>
      </c>
      <c r="EE718" t="s">
        <v>4595</v>
      </c>
      <c r="EF718" t="s">
        <v>4595</v>
      </c>
      <c r="EG718" t="s">
        <v>8</v>
      </c>
      <c r="EH718" t="s">
        <v>8</v>
      </c>
      <c r="EI718" t="s">
        <v>4507</v>
      </c>
      <c r="EJ718" t="s">
        <v>249</v>
      </c>
      <c r="EK718" t="s">
        <v>4528</v>
      </c>
      <c r="EL718" t="s">
        <v>4528</v>
      </c>
      <c r="EM718" t="s">
        <v>9</v>
      </c>
      <c r="EN718" t="s">
        <v>8</v>
      </c>
      <c r="EO718" t="s">
        <v>4548</v>
      </c>
      <c r="EP718" t="s">
        <v>249</v>
      </c>
      <c r="EQ718" t="s">
        <v>4590</v>
      </c>
      <c r="ER718" t="s">
        <v>4590</v>
      </c>
      <c r="ES718" t="s">
        <v>9</v>
      </c>
      <c r="ET718" t="s">
        <v>8</v>
      </c>
      <c r="EU718" t="s">
        <v>4516</v>
      </c>
      <c r="GN718" t="s">
        <v>276</v>
      </c>
      <c r="GO718" t="s">
        <v>276</v>
      </c>
      <c r="GP718" t="s">
        <v>252</v>
      </c>
      <c r="GW718" t="s">
        <v>8</v>
      </c>
      <c r="GX718" t="s">
        <v>263</v>
      </c>
      <c r="GY718" t="s">
        <v>1259</v>
      </c>
      <c r="HA718" t="s">
        <v>4491</v>
      </c>
      <c r="HB718" t="s">
        <v>8</v>
      </c>
      <c r="HC718" t="s">
        <v>263</v>
      </c>
      <c r="HD718" t="s">
        <v>263</v>
      </c>
      <c r="HE718" t="s">
        <v>1259</v>
      </c>
      <c r="HG718" t="s">
        <v>4524</v>
      </c>
      <c r="LV718" t="s">
        <v>276</v>
      </c>
      <c r="LW718" t="s">
        <v>276</v>
      </c>
      <c r="LX718" t="s">
        <v>276</v>
      </c>
      <c r="LY718" t="s">
        <v>253</v>
      </c>
      <c r="MZ718" t="s">
        <v>4488</v>
      </c>
      <c r="NA718" t="s">
        <v>4489</v>
      </c>
      <c r="NB718" t="s">
        <v>4489</v>
      </c>
      <c r="NC718" t="s">
        <v>4489</v>
      </c>
      <c r="ND718" t="s">
        <v>4489</v>
      </c>
      <c r="NE718" t="s">
        <v>4489</v>
      </c>
      <c r="NF718" t="s">
        <v>4489</v>
      </c>
      <c r="NG718" t="s">
        <v>4489</v>
      </c>
      <c r="NI718" t="s">
        <v>4489</v>
      </c>
      <c r="NJ718" t="s">
        <v>4489</v>
      </c>
      <c r="NK718" t="s">
        <v>4489</v>
      </c>
      <c r="NL718" t="s">
        <v>4489</v>
      </c>
      <c r="NM718" t="s">
        <v>4488</v>
      </c>
      <c r="NN718" t="s">
        <v>4488</v>
      </c>
      <c r="NO718" t="s">
        <v>4488</v>
      </c>
      <c r="NP718" t="s">
        <v>4489</v>
      </c>
      <c r="NQ718" t="s">
        <v>4489</v>
      </c>
      <c r="NR718" t="s">
        <v>4489</v>
      </c>
      <c r="NS718" t="s">
        <v>4489</v>
      </c>
      <c r="NT718" t="s">
        <v>4489</v>
      </c>
      <c r="NU718" t="s">
        <v>4488</v>
      </c>
      <c r="NV718" t="s">
        <v>4489</v>
      </c>
      <c r="NW718" t="s">
        <v>4489</v>
      </c>
      <c r="NX718" t="s">
        <v>4489</v>
      </c>
    </row>
    <row r="719" spans="1:389" x14ac:dyDescent="0.25">
      <c r="A719">
        <v>517</v>
      </c>
      <c r="B719" t="s">
        <v>4908</v>
      </c>
      <c r="C719" t="s">
        <v>400</v>
      </c>
      <c r="D719" t="s">
        <v>405</v>
      </c>
      <c r="E719" t="s">
        <v>425</v>
      </c>
      <c r="F719" t="s">
        <v>1056</v>
      </c>
      <c r="G719" t="s">
        <v>245</v>
      </c>
      <c r="H719" t="s">
        <v>249</v>
      </c>
      <c r="I719" t="s">
        <v>247</v>
      </c>
      <c r="J719" t="s">
        <v>279</v>
      </c>
      <c r="K719" t="s">
        <v>4534</v>
      </c>
      <c r="L719" t="s">
        <v>4657</v>
      </c>
      <c r="M719" t="s">
        <v>9</v>
      </c>
      <c r="N719" t="s">
        <v>9</v>
      </c>
      <c r="O719" t="s">
        <v>4499</v>
      </c>
      <c r="X719" t="s">
        <v>249</v>
      </c>
      <c r="Y719" t="s">
        <v>279</v>
      </c>
      <c r="Z719" t="s">
        <v>4534</v>
      </c>
      <c r="AA719" t="s">
        <v>4658</v>
      </c>
      <c r="AB719" t="s">
        <v>9</v>
      </c>
      <c r="AC719" t="s">
        <v>9</v>
      </c>
      <c r="AD719" t="s">
        <v>4499</v>
      </c>
      <c r="AL719" t="s">
        <v>249</v>
      </c>
      <c r="AM719" t="s">
        <v>279</v>
      </c>
      <c r="AN719" t="s">
        <v>4492</v>
      </c>
      <c r="AO719" t="s">
        <v>4740</v>
      </c>
      <c r="AP719" t="s">
        <v>9</v>
      </c>
      <c r="AQ719" t="s">
        <v>9</v>
      </c>
      <c r="AS719" t="s">
        <v>249</v>
      </c>
      <c r="AT719" t="s">
        <v>279</v>
      </c>
      <c r="AU719" t="s">
        <v>4526</v>
      </c>
      <c r="AV719" t="s">
        <v>4655</v>
      </c>
      <c r="AW719" t="s">
        <v>9</v>
      </c>
      <c r="AX719" t="s">
        <v>9</v>
      </c>
      <c r="AY719" t="s">
        <v>4499</v>
      </c>
      <c r="AZ719" t="s">
        <v>15</v>
      </c>
      <c r="BD719" t="s">
        <v>9</v>
      </c>
      <c r="BE719" t="s">
        <v>8</v>
      </c>
      <c r="BG719" t="s">
        <v>249</v>
      </c>
      <c r="BH719" t="s">
        <v>251</v>
      </c>
      <c r="BI719" t="s">
        <v>279</v>
      </c>
      <c r="BJ719" t="s">
        <v>4492</v>
      </c>
      <c r="BK719" t="s">
        <v>4665</v>
      </c>
      <c r="BL719" t="s">
        <v>9</v>
      </c>
      <c r="BM719" t="s">
        <v>9</v>
      </c>
      <c r="BN719" t="s">
        <v>4501</v>
      </c>
      <c r="BW719" t="s">
        <v>249</v>
      </c>
      <c r="BX719" t="s">
        <v>256</v>
      </c>
      <c r="BY719" t="s">
        <v>279</v>
      </c>
      <c r="BZ719" t="s">
        <v>4492</v>
      </c>
      <c r="CA719" t="s">
        <v>4518</v>
      </c>
      <c r="CB719" t="s">
        <v>9</v>
      </c>
      <c r="CC719" t="s">
        <v>9</v>
      </c>
      <c r="CD719" t="s">
        <v>4499</v>
      </c>
      <c r="CM719" t="s">
        <v>246</v>
      </c>
      <c r="CN719" t="s">
        <v>255</v>
      </c>
      <c r="CO719" t="s">
        <v>4509</v>
      </c>
      <c r="CP719" t="s">
        <v>4509</v>
      </c>
      <c r="CQ719" t="s">
        <v>9</v>
      </c>
      <c r="CR719" t="s">
        <v>8</v>
      </c>
      <c r="CS719" t="s">
        <v>4548</v>
      </c>
      <c r="CT719" t="s">
        <v>249</v>
      </c>
      <c r="CU719" t="s">
        <v>271</v>
      </c>
      <c r="CV719" t="s">
        <v>293</v>
      </c>
      <c r="CW719" t="s">
        <v>4490</v>
      </c>
      <c r="CX719" t="s">
        <v>4521</v>
      </c>
      <c r="CY719" t="s">
        <v>9</v>
      </c>
      <c r="CZ719" t="s">
        <v>9</v>
      </c>
      <c r="DA719" t="s">
        <v>4499</v>
      </c>
      <c r="DE719" t="s">
        <v>249</v>
      </c>
      <c r="DF719" t="s">
        <v>261</v>
      </c>
      <c r="DG719" t="s">
        <v>4492</v>
      </c>
      <c r="DH719" t="s">
        <v>4494</v>
      </c>
      <c r="DI719" t="s">
        <v>9</v>
      </c>
      <c r="DJ719" t="s">
        <v>9</v>
      </c>
      <c r="DK719" t="s">
        <v>4501</v>
      </c>
      <c r="DL719" t="s">
        <v>249</v>
      </c>
      <c r="DM719" t="s">
        <v>4643</v>
      </c>
      <c r="DN719" t="s">
        <v>4643</v>
      </c>
      <c r="DO719" t="s">
        <v>9</v>
      </c>
      <c r="DP719" t="s">
        <v>8</v>
      </c>
      <c r="DQ719" t="s">
        <v>4499</v>
      </c>
      <c r="DR719" t="s">
        <v>246</v>
      </c>
      <c r="DS719" t="s">
        <v>4493</v>
      </c>
      <c r="DT719" t="s">
        <v>4493</v>
      </c>
      <c r="DU719" t="s">
        <v>9</v>
      </c>
      <c r="DV719" t="s">
        <v>8</v>
      </c>
      <c r="DW719" t="s">
        <v>4516</v>
      </c>
      <c r="DX719" t="s">
        <v>249</v>
      </c>
      <c r="DY719" t="s">
        <v>4504</v>
      </c>
      <c r="DZ719" t="s">
        <v>4504</v>
      </c>
      <c r="EA719" t="s">
        <v>9</v>
      </c>
      <c r="EB719" t="s">
        <v>9</v>
      </c>
      <c r="EC719" t="s">
        <v>4603</v>
      </c>
      <c r="ED719" t="s">
        <v>249</v>
      </c>
      <c r="EE719" t="s">
        <v>4528</v>
      </c>
      <c r="EF719" t="s">
        <v>4528</v>
      </c>
      <c r="EG719" t="s">
        <v>9</v>
      </c>
      <c r="EH719" t="s">
        <v>8</v>
      </c>
      <c r="EI719" t="s">
        <v>4507</v>
      </c>
      <c r="EJ719" t="s">
        <v>249</v>
      </c>
      <c r="EK719" t="s">
        <v>4493</v>
      </c>
      <c r="EL719" t="s">
        <v>4493</v>
      </c>
      <c r="EM719" t="s">
        <v>9</v>
      </c>
      <c r="EN719" t="s">
        <v>8</v>
      </c>
      <c r="EO719" t="s">
        <v>4548</v>
      </c>
      <c r="EP719" t="s">
        <v>249</v>
      </c>
      <c r="EQ719" t="s">
        <v>4539</v>
      </c>
      <c r="ER719" t="s">
        <v>4539</v>
      </c>
      <c r="ES719" t="s">
        <v>9</v>
      </c>
      <c r="ET719" t="s">
        <v>9</v>
      </c>
      <c r="EU719" t="s">
        <v>4507</v>
      </c>
      <c r="GN719" t="s">
        <v>250</v>
      </c>
      <c r="GO719" t="s">
        <v>250</v>
      </c>
      <c r="GP719" t="s">
        <v>250</v>
      </c>
      <c r="GW719" t="s">
        <v>8</v>
      </c>
      <c r="GX719" t="s">
        <v>263</v>
      </c>
      <c r="GY719" t="s">
        <v>1259</v>
      </c>
      <c r="HA719" t="s">
        <v>4529</v>
      </c>
      <c r="HB719" t="s">
        <v>8</v>
      </c>
      <c r="HC719" t="s">
        <v>4865</v>
      </c>
      <c r="HD719" t="s">
        <v>285</v>
      </c>
      <c r="HE719" t="s">
        <v>1259</v>
      </c>
      <c r="HG719" t="s">
        <v>4529</v>
      </c>
      <c r="LV719" t="s">
        <v>276</v>
      </c>
      <c r="LW719" t="s">
        <v>276</v>
      </c>
      <c r="LX719" t="s">
        <v>276</v>
      </c>
      <c r="LY719" t="s">
        <v>253</v>
      </c>
      <c r="MZ719" t="s">
        <v>4488</v>
      </c>
      <c r="NA719" t="s">
        <v>4488</v>
      </c>
      <c r="NB719" t="s">
        <v>4489</v>
      </c>
      <c r="NC719" t="s">
        <v>4489</v>
      </c>
      <c r="ND719" t="s">
        <v>4489</v>
      </c>
      <c r="NE719" t="s">
        <v>4489</v>
      </c>
      <c r="NF719" t="s">
        <v>4489</v>
      </c>
      <c r="NG719" t="s">
        <v>4489</v>
      </c>
      <c r="NI719" t="s">
        <v>4489</v>
      </c>
      <c r="NJ719" t="s">
        <v>4489</v>
      </c>
      <c r="NK719" t="s">
        <v>4489</v>
      </c>
      <c r="NL719" t="s">
        <v>4489</v>
      </c>
      <c r="NM719" t="s">
        <v>4488</v>
      </c>
      <c r="NN719" t="s">
        <v>4488</v>
      </c>
      <c r="NO719" t="s">
        <v>4488</v>
      </c>
      <c r="NP719" t="s">
        <v>4488</v>
      </c>
      <c r="NQ719" t="s">
        <v>4489</v>
      </c>
      <c r="NR719" t="s">
        <v>4489</v>
      </c>
      <c r="NS719" t="s">
        <v>4489</v>
      </c>
      <c r="NT719" t="s">
        <v>4489</v>
      </c>
      <c r="NU719" t="s">
        <v>4489</v>
      </c>
      <c r="NV719" t="s">
        <v>4489</v>
      </c>
      <c r="NW719" t="s">
        <v>4489</v>
      </c>
      <c r="NX719" t="s">
        <v>4489</v>
      </c>
    </row>
    <row r="720" spans="1:389" x14ac:dyDescent="0.25">
      <c r="A720">
        <v>518</v>
      </c>
      <c r="B720" t="s">
        <v>4908</v>
      </c>
      <c r="C720" t="s">
        <v>400</v>
      </c>
      <c r="D720" t="s">
        <v>405</v>
      </c>
      <c r="E720" t="s">
        <v>425</v>
      </c>
      <c r="F720" t="s">
        <v>2127</v>
      </c>
      <c r="G720" t="s">
        <v>245</v>
      </c>
      <c r="EV720" t="s">
        <v>249</v>
      </c>
      <c r="EW720" t="s">
        <v>4526</v>
      </c>
      <c r="EX720" t="s">
        <v>4526</v>
      </c>
      <c r="EY720" t="s">
        <v>249</v>
      </c>
      <c r="EZ720" t="s">
        <v>4491</v>
      </c>
      <c r="FA720" t="s">
        <v>4496</v>
      </c>
      <c r="FB720" t="s">
        <v>4496</v>
      </c>
      <c r="FC720" t="s">
        <v>249</v>
      </c>
      <c r="FD720" t="s">
        <v>265</v>
      </c>
      <c r="FE720" t="s">
        <v>4502</v>
      </c>
      <c r="FF720" t="s">
        <v>4664</v>
      </c>
      <c r="MZ720" t="s">
        <v>4488</v>
      </c>
      <c r="NA720" t="s">
        <v>4489</v>
      </c>
      <c r="NB720" t="s">
        <v>4489</v>
      </c>
      <c r="NC720" t="s">
        <v>4489</v>
      </c>
      <c r="ND720" t="s">
        <v>4489</v>
      </c>
      <c r="NE720" t="s">
        <v>4489</v>
      </c>
      <c r="NF720" t="s">
        <v>4489</v>
      </c>
      <c r="NG720" t="s">
        <v>4489</v>
      </c>
      <c r="NI720" t="s">
        <v>4489</v>
      </c>
      <c r="NJ720" t="s">
        <v>4489</v>
      </c>
      <c r="NK720" t="s">
        <v>4489</v>
      </c>
      <c r="NL720" t="s">
        <v>4489</v>
      </c>
      <c r="NM720" t="s">
        <v>4489</v>
      </c>
      <c r="NN720" t="s">
        <v>4489</v>
      </c>
      <c r="NO720" t="s">
        <v>4489</v>
      </c>
      <c r="NP720" t="s">
        <v>4489</v>
      </c>
      <c r="NQ720" t="s">
        <v>4488</v>
      </c>
      <c r="NR720" t="s">
        <v>4489</v>
      </c>
      <c r="NS720" t="s">
        <v>4489</v>
      </c>
      <c r="NT720" t="s">
        <v>4489</v>
      </c>
      <c r="NU720" t="s">
        <v>4488</v>
      </c>
      <c r="NV720" t="s">
        <v>4489</v>
      </c>
      <c r="NW720" t="s">
        <v>4489</v>
      </c>
      <c r="NX720" t="s">
        <v>4489</v>
      </c>
    </row>
    <row r="721" spans="1:388" x14ac:dyDescent="0.25">
      <c r="A721">
        <v>519</v>
      </c>
      <c r="B721" t="s">
        <v>4908</v>
      </c>
      <c r="C721" t="s">
        <v>400</v>
      </c>
      <c r="D721" t="s">
        <v>405</v>
      </c>
      <c r="E721" t="s">
        <v>425</v>
      </c>
      <c r="F721" t="s">
        <v>2127</v>
      </c>
      <c r="G721" t="s">
        <v>245</v>
      </c>
      <c r="EV721" t="s">
        <v>249</v>
      </c>
      <c r="EW721" t="s">
        <v>4541</v>
      </c>
      <c r="EX721" t="s">
        <v>4541</v>
      </c>
      <c r="EY721" t="s">
        <v>249</v>
      </c>
      <c r="EZ721" t="s">
        <v>4524</v>
      </c>
      <c r="FA721" t="s">
        <v>4496</v>
      </c>
      <c r="FB721" t="s">
        <v>5005</v>
      </c>
      <c r="FC721" t="s">
        <v>249</v>
      </c>
      <c r="FD721" t="s">
        <v>265</v>
      </c>
      <c r="FE721" t="s">
        <v>4502</v>
      </c>
      <c r="FF721" t="s">
        <v>4664</v>
      </c>
      <c r="MZ721" t="s">
        <v>4488</v>
      </c>
      <c r="NA721" t="s">
        <v>4489</v>
      </c>
      <c r="NB721" t="s">
        <v>4489</v>
      </c>
      <c r="NC721" t="s">
        <v>4489</v>
      </c>
      <c r="ND721" t="s">
        <v>4489</v>
      </c>
      <c r="NE721" t="s">
        <v>4489</v>
      </c>
      <c r="NF721" t="s">
        <v>4489</v>
      </c>
      <c r="NG721" t="s">
        <v>4489</v>
      </c>
      <c r="NI721" t="s">
        <v>4489</v>
      </c>
      <c r="NJ721" t="s">
        <v>4489</v>
      </c>
      <c r="NK721" t="s">
        <v>4489</v>
      </c>
      <c r="NL721" t="s">
        <v>4489</v>
      </c>
      <c r="NM721" t="s">
        <v>4489</v>
      </c>
      <c r="NN721" t="s">
        <v>4489</v>
      </c>
      <c r="NO721" t="s">
        <v>4489</v>
      </c>
      <c r="NP721" t="s">
        <v>4489</v>
      </c>
      <c r="NQ721" t="s">
        <v>4488</v>
      </c>
      <c r="NR721" t="s">
        <v>4489</v>
      </c>
      <c r="NS721" t="s">
        <v>4489</v>
      </c>
      <c r="NT721" t="s">
        <v>4489</v>
      </c>
      <c r="NU721" t="s">
        <v>4488</v>
      </c>
      <c r="NV721" t="s">
        <v>4489</v>
      </c>
      <c r="NW721" t="s">
        <v>4489</v>
      </c>
      <c r="NX721" t="s">
        <v>4489</v>
      </c>
    </row>
    <row r="722" spans="1:388" x14ac:dyDescent="0.25">
      <c r="A722">
        <v>520</v>
      </c>
      <c r="B722" t="s">
        <v>4908</v>
      </c>
      <c r="C722" t="s">
        <v>400</v>
      </c>
      <c r="D722" t="s">
        <v>405</v>
      </c>
      <c r="E722" t="s">
        <v>425</v>
      </c>
      <c r="F722" t="s">
        <v>2127</v>
      </c>
      <c r="G722" t="s">
        <v>245</v>
      </c>
      <c r="EV722" t="s">
        <v>249</v>
      </c>
      <c r="EW722" t="s">
        <v>4526</v>
      </c>
      <c r="EX722" t="s">
        <v>4526</v>
      </c>
      <c r="EY722" t="s">
        <v>249</v>
      </c>
      <c r="EZ722" t="s">
        <v>4559</v>
      </c>
      <c r="FA722" t="s">
        <v>4493</v>
      </c>
      <c r="FB722" t="s">
        <v>4490</v>
      </c>
      <c r="FC722" t="s">
        <v>249</v>
      </c>
      <c r="FD722" t="s">
        <v>265</v>
      </c>
      <c r="FE722" t="s">
        <v>4534</v>
      </c>
      <c r="FF722" t="s">
        <v>4594</v>
      </c>
      <c r="MZ722" t="s">
        <v>4488</v>
      </c>
      <c r="NA722" t="s">
        <v>4489</v>
      </c>
      <c r="NB722" t="s">
        <v>4489</v>
      </c>
      <c r="NC722" t="s">
        <v>4489</v>
      </c>
      <c r="ND722" t="s">
        <v>4489</v>
      </c>
      <c r="NE722" t="s">
        <v>4489</v>
      </c>
      <c r="NF722" t="s">
        <v>4489</v>
      </c>
      <c r="NG722" t="s">
        <v>4489</v>
      </c>
      <c r="NI722" t="s">
        <v>4489</v>
      </c>
      <c r="NJ722" t="s">
        <v>4489</v>
      </c>
      <c r="NK722" t="s">
        <v>4489</v>
      </c>
      <c r="NL722" t="s">
        <v>4489</v>
      </c>
      <c r="NM722" t="s">
        <v>4489</v>
      </c>
      <c r="NN722" t="s">
        <v>4488</v>
      </c>
      <c r="NO722" t="s">
        <v>4488</v>
      </c>
      <c r="NP722" t="s">
        <v>4489</v>
      </c>
      <c r="NQ722" t="s">
        <v>4489</v>
      </c>
      <c r="NR722" t="s">
        <v>4489</v>
      </c>
      <c r="NS722" t="s">
        <v>4489</v>
      </c>
      <c r="NT722" t="s">
        <v>4489</v>
      </c>
      <c r="NU722" t="s">
        <v>4488</v>
      </c>
      <c r="NV722" t="s">
        <v>4489</v>
      </c>
      <c r="NW722" t="s">
        <v>4489</v>
      </c>
      <c r="NX722" t="s">
        <v>4489</v>
      </c>
    </row>
    <row r="723" spans="1:388" x14ac:dyDescent="0.25">
      <c r="A723">
        <v>521</v>
      </c>
      <c r="B723" t="s">
        <v>4908</v>
      </c>
      <c r="C723" t="s">
        <v>400</v>
      </c>
      <c r="D723" t="s">
        <v>405</v>
      </c>
      <c r="E723" t="s">
        <v>425</v>
      </c>
      <c r="F723" t="s">
        <v>2127</v>
      </c>
      <c r="G723" t="s">
        <v>245</v>
      </c>
      <c r="GH723" t="s">
        <v>291</v>
      </c>
      <c r="GI723" t="s">
        <v>4719</v>
      </c>
      <c r="GJ723" t="s">
        <v>4719</v>
      </c>
      <c r="GK723" t="s">
        <v>4719</v>
      </c>
      <c r="GL723" t="s">
        <v>4719</v>
      </c>
      <c r="GM723" t="s">
        <v>4719</v>
      </c>
    </row>
    <row r="724" spans="1:388" x14ac:dyDescent="0.25">
      <c r="A724">
        <v>522</v>
      </c>
      <c r="B724" t="s">
        <v>4908</v>
      </c>
      <c r="C724" t="s">
        <v>400</v>
      </c>
      <c r="D724" t="s">
        <v>405</v>
      </c>
      <c r="E724" t="s">
        <v>425</v>
      </c>
      <c r="F724" t="s">
        <v>2127</v>
      </c>
      <c r="G724" t="s">
        <v>245</v>
      </c>
      <c r="GH724" t="s">
        <v>291</v>
      </c>
      <c r="GI724" t="s">
        <v>4520</v>
      </c>
      <c r="GJ724" t="s">
        <v>4520</v>
      </c>
      <c r="GK724" t="s">
        <v>4520</v>
      </c>
      <c r="GL724" t="s">
        <v>4520</v>
      </c>
      <c r="GM724" t="s">
        <v>4520</v>
      </c>
    </row>
    <row r="725" spans="1:388" x14ac:dyDescent="0.25">
      <c r="A725">
        <v>523</v>
      </c>
      <c r="B725" t="s">
        <v>4908</v>
      </c>
      <c r="C725" t="s">
        <v>400</v>
      </c>
      <c r="D725" t="s">
        <v>405</v>
      </c>
      <c r="E725" t="s">
        <v>425</v>
      </c>
      <c r="F725" t="s">
        <v>2127</v>
      </c>
      <c r="G725" t="s">
        <v>245</v>
      </c>
      <c r="FM725" t="s">
        <v>249</v>
      </c>
      <c r="FN725" t="s">
        <v>4589</v>
      </c>
      <c r="FO725" t="s">
        <v>5006</v>
      </c>
      <c r="FV725" t="s">
        <v>249</v>
      </c>
      <c r="FW725" t="s">
        <v>4574</v>
      </c>
      <c r="FX725" t="s">
        <v>4571</v>
      </c>
      <c r="FY725" t="s">
        <v>249</v>
      </c>
      <c r="FZ725" t="s">
        <v>4528</v>
      </c>
      <c r="GA725" t="s">
        <v>4725</v>
      </c>
      <c r="MZ725" t="s">
        <v>4488</v>
      </c>
      <c r="NA725" t="s">
        <v>4488</v>
      </c>
      <c r="NB725" t="s">
        <v>4489</v>
      </c>
      <c r="NC725" t="s">
        <v>4488</v>
      </c>
      <c r="ND725" t="s">
        <v>4489</v>
      </c>
      <c r="NE725" t="s">
        <v>4489</v>
      </c>
      <c r="NF725" t="s">
        <v>4489</v>
      </c>
      <c r="NG725" t="s">
        <v>4489</v>
      </c>
      <c r="NI725" t="s">
        <v>4489</v>
      </c>
      <c r="NJ725" t="s">
        <v>4489</v>
      </c>
      <c r="NK725" t="s">
        <v>4489</v>
      </c>
      <c r="NL725" t="s">
        <v>4489</v>
      </c>
      <c r="NM725" t="s">
        <v>4488</v>
      </c>
      <c r="NN725" t="s">
        <v>4488</v>
      </c>
      <c r="NO725" t="s">
        <v>4489</v>
      </c>
      <c r="NP725" t="s">
        <v>4488</v>
      </c>
      <c r="NQ725" t="s">
        <v>4489</v>
      </c>
      <c r="NR725" t="s">
        <v>4489</v>
      </c>
      <c r="NS725" t="s">
        <v>4489</v>
      </c>
      <c r="NT725" t="s">
        <v>4489</v>
      </c>
      <c r="NU725" t="s">
        <v>4489</v>
      </c>
      <c r="NV725" t="s">
        <v>4489</v>
      </c>
      <c r="NW725" t="s">
        <v>4489</v>
      </c>
      <c r="NX725" t="s">
        <v>4489</v>
      </c>
    </row>
    <row r="726" spans="1:388" x14ac:dyDescent="0.25">
      <c r="A726">
        <v>524</v>
      </c>
      <c r="B726" t="s">
        <v>4908</v>
      </c>
      <c r="C726" t="s">
        <v>400</v>
      </c>
      <c r="D726" t="s">
        <v>405</v>
      </c>
      <c r="E726" t="s">
        <v>425</v>
      </c>
      <c r="F726" t="s">
        <v>1056</v>
      </c>
      <c r="G726" t="s">
        <v>245</v>
      </c>
      <c r="FM726" t="s">
        <v>249</v>
      </c>
      <c r="FN726" t="s">
        <v>4589</v>
      </c>
      <c r="FO726" t="s">
        <v>4513</v>
      </c>
      <c r="FV726" t="s">
        <v>249</v>
      </c>
      <c r="FW726" t="s">
        <v>4688</v>
      </c>
      <c r="FX726" t="s">
        <v>4607</v>
      </c>
      <c r="FY726" t="s">
        <v>249</v>
      </c>
      <c r="FZ726" t="s">
        <v>4508</v>
      </c>
      <c r="GA726" t="s">
        <v>4698</v>
      </c>
      <c r="MZ726" t="s">
        <v>4488</v>
      </c>
      <c r="NA726" t="s">
        <v>4488</v>
      </c>
      <c r="NB726" t="s">
        <v>4489</v>
      </c>
      <c r="NC726" t="s">
        <v>4488</v>
      </c>
      <c r="ND726" t="s">
        <v>4489</v>
      </c>
      <c r="NE726" t="s">
        <v>4489</v>
      </c>
      <c r="NF726" t="s">
        <v>4489</v>
      </c>
      <c r="NG726" t="s">
        <v>4489</v>
      </c>
      <c r="NI726" t="s">
        <v>4489</v>
      </c>
      <c r="NJ726" t="s">
        <v>4489</v>
      </c>
      <c r="NK726" t="s">
        <v>4489</v>
      </c>
      <c r="NL726" t="s">
        <v>4489</v>
      </c>
      <c r="NM726" t="s">
        <v>4488</v>
      </c>
      <c r="NN726" t="s">
        <v>4488</v>
      </c>
      <c r="NO726" t="s">
        <v>4489</v>
      </c>
      <c r="NP726" t="s">
        <v>4488</v>
      </c>
      <c r="NQ726" t="s">
        <v>4489</v>
      </c>
      <c r="NR726" t="s">
        <v>4489</v>
      </c>
      <c r="NS726" t="s">
        <v>4489</v>
      </c>
      <c r="NT726" t="s">
        <v>4489</v>
      </c>
      <c r="NU726" t="s">
        <v>4489</v>
      </c>
      <c r="NV726" t="s">
        <v>4489</v>
      </c>
      <c r="NW726" t="s">
        <v>4489</v>
      </c>
      <c r="NX726" t="s">
        <v>4489</v>
      </c>
    </row>
    <row r="727" spans="1:388" x14ac:dyDescent="0.25">
      <c r="A727">
        <v>684</v>
      </c>
      <c r="B727" t="s">
        <v>4908</v>
      </c>
      <c r="C727" t="s">
        <v>327</v>
      </c>
      <c r="D727" t="s">
        <v>331</v>
      </c>
      <c r="E727" t="s">
        <v>1292</v>
      </c>
      <c r="F727" t="s">
        <v>1293</v>
      </c>
      <c r="G727" t="s">
        <v>245</v>
      </c>
      <c r="GH727" t="s">
        <v>248</v>
      </c>
      <c r="GI727" t="s">
        <v>4494</v>
      </c>
      <c r="GJ727" t="s">
        <v>4510</v>
      </c>
      <c r="GM727" t="s">
        <v>4510</v>
      </c>
    </row>
    <row r="728" spans="1:388" x14ac:dyDescent="0.25">
      <c r="A728">
        <v>685</v>
      </c>
      <c r="B728" t="s">
        <v>4908</v>
      </c>
      <c r="C728" t="s">
        <v>327</v>
      </c>
      <c r="D728" t="s">
        <v>331</v>
      </c>
      <c r="E728" t="s">
        <v>1292</v>
      </c>
      <c r="F728" t="s">
        <v>1293</v>
      </c>
      <c r="G728" t="s">
        <v>245</v>
      </c>
      <c r="GH728" t="s">
        <v>248</v>
      </c>
      <c r="GI728" t="s">
        <v>4494</v>
      </c>
      <c r="GJ728" t="s">
        <v>4510</v>
      </c>
      <c r="GM728" t="s">
        <v>4510</v>
      </c>
    </row>
    <row r="729" spans="1:388" x14ac:dyDescent="0.25">
      <c r="A729">
        <v>686</v>
      </c>
      <c r="B729" t="s">
        <v>4908</v>
      </c>
      <c r="C729" t="s">
        <v>327</v>
      </c>
      <c r="D729" t="s">
        <v>331</v>
      </c>
      <c r="E729" t="s">
        <v>1292</v>
      </c>
      <c r="F729" t="s">
        <v>1293</v>
      </c>
      <c r="G729" t="s">
        <v>245</v>
      </c>
      <c r="FM729" t="s">
        <v>249</v>
      </c>
      <c r="FN729" t="s">
        <v>4512</v>
      </c>
      <c r="FO729" t="s">
        <v>4589</v>
      </c>
      <c r="FP729" t="s">
        <v>249</v>
      </c>
      <c r="FQ729" t="s">
        <v>4574</v>
      </c>
      <c r="FR729" t="s">
        <v>4496</v>
      </c>
      <c r="MZ729" t="s">
        <v>4488</v>
      </c>
      <c r="NA729" t="s">
        <v>4488</v>
      </c>
      <c r="NB729" t="s">
        <v>4489</v>
      </c>
      <c r="NC729" t="s">
        <v>4489</v>
      </c>
      <c r="ND729" t="s">
        <v>4489</v>
      </c>
      <c r="NE729" t="s">
        <v>4489</v>
      </c>
      <c r="NF729" t="s">
        <v>4489</v>
      </c>
      <c r="NG729" t="s">
        <v>4489</v>
      </c>
      <c r="NI729" t="s">
        <v>4489</v>
      </c>
      <c r="NJ729" t="s">
        <v>4488</v>
      </c>
      <c r="NK729" t="s">
        <v>4488</v>
      </c>
      <c r="NL729" t="s">
        <v>4489</v>
      </c>
      <c r="NM729" t="s">
        <v>4489</v>
      </c>
      <c r="NN729" t="s">
        <v>4489</v>
      </c>
      <c r="NO729" t="s">
        <v>4489</v>
      </c>
      <c r="NP729" t="s">
        <v>4488</v>
      </c>
      <c r="NQ729" t="s">
        <v>4489</v>
      </c>
      <c r="NR729" t="s">
        <v>4489</v>
      </c>
      <c r="NS729" t="s">
        <v>4489</v>
      </c>
      <c r="NT729" t="s">
        <v>4489</v>
      </c>
      <c r="NU729" t="s">
        <v>4489</v>
      </c>
      <c r="NV729" t="s">
        <v>4489</v>
      </c>
      <c r="NW729" t="s">
        <v>4489</v>
      </c>
      <c r="NX729" t="s">
        <v>4489</v>
      </c>
    </row>
    <row r="730" spans="1:388" x14ac:dyDescent="0.25">
      <c r="A730">
        <v>687</v>
      </c>
      <c r="B730" t="s">
        <v>4908</v>
      </c>
      <c r="C730" t="s">
        <v>327</v>
      </c>
      <c r="D730" t="s">
        <v>331</v>
      </c>
      <c r="E730" t="s">
        <v>1292</v>
      </c>
      <c r="F730" t="s">
        <v>1293</v>
      </c>
      <c r="G730" t="s">
        <v>245</v>
      </c>
      <c r="FM730" t="s">
        <v>246</v>
      </c>
      <c r="FP730" t="s">
        <v>249</v>
      </c>
      <c r="FQ730" t="s">
        <v>4496</v>
      </c>
      <c r="FR730" t="s">
        <v>4573</v>
      </c>
      <c r="MZ730" t="s">
        <v>4488</v>
      </c>
      <c r="NA730" t="s">
        <v>4488</v>
      </c>
      <c r="NB730" t="s">
        <v>4489</v>
      </c>
      <c r="NC730" t="s">
        <v>4489</v>
      </c>
      <c r="ND730" t="s">
        <v>4489</v>
      </c>
      <c r="NE730" t="s">
        <v>4489</v>
      </c>
      <c r="NF730" t="s">
        <v>4489</v>
      </c>
      <c r="NG730" t="s">
        <v>4489</v>
      </c>
      <c r="NI730" t="s">
        <v>4489</v>
      </c>
      <c r="NJ730" t="s">
        <v>4488</v>
      </c>
      <c r="NK730" t="s">
        <v>4488</v>
      </c>
      <c r="NL730" t="s">
        <v>4489</v>
      </c>
      <c r="NM730" t="s">
        <v>4489</v>
      </c>
      <c r="NN730" t="s">
        <v>4489</v>
      </c>
      <c r="NO730" t="s">
        <v>4489</v>
      </c>
      <c r="NP730" t="s">
        <v>4489</v>
      </c>
      <c r="NQ730" t="s">
        <v>4489</v>
      </c>
      <c r="NR730" t="s">
        <v>4489</v>
      </c>
      <c r="NS730" t="s">
        <v>4489</v>
      </c>
      <c r="NT730" t="s">
        <v>4489</v>
      </c>
      <c r="NU730" t="s">
        <v>4489</v>
      </c>
      <c r="NV730" t="s">
        <v>4489</v>
      </c>
      <c r="NW730" t="s">
        <v>4489</v>
      </c>
      <c r="NX730" t="s">
        <v>4489</v>
      </c>
    </row>
    <row r="731" spans="1:388" x14ac:dyDescent="0.25">
      <c r="A731">
        <v>688</v>
      </c>
      <c r="B731" t="s">
        <v>4908</v>
      </c>
      <c r="C731" t="s">
        <v>327</v>
      </c>
      <c r="D731" t="s">
        <v>331</v>
      </c>
      <c r="E731" t="s">
        <v>1292</v>
      </c>
      <c r="F731" t="s">
        <v>1293</v>
      </c>
      <c r="G731" t="s">
        <v>245</v>
      </c>
      <c r="FJ731" t="s">
        <v>246</v>
      </c>
      <c r="MZ731" t="s">
        <v>4488</v>
      </c>
      <c r="NA731" t="s">
        <v>4489</v>
      </c>
      <c r="NB731" t="s">
        <v>4489</v>
      </c>
      <c r="NC731" t="s">
        <v>4489</v>
      </c>
      <c r="ND731" t="s">
        <v>4489</v>
      </c>
      <c r="NE731" t="s">
        <v>4489</v>
      </c>
      <c r="NF731" t="s">
        <v>4489</v>
      </c>
      <c r="NG731" t="s">
        <v>4489</v>
      </c>
      <c r="NI731" t="s">
        <v>4489</v>
      </c>
      <c r="NJ731" t="s">
        <v>4488</v>
      </c>
      <c r="NK731" t="s">
        <v>4488</v>
      </c>
      <c r="NL731" t="s">
        <v>4489</v>
      </c>
      <c r="NM731" t="s">
        <v>4489</v>
      </c>
      <c r="NN731" t="s">
        <v>4489</v>
      </c>
      <c r="NO731" t="s">
        <v>4489</v>
      </c>
      <c r="NP731" t="s">
        <v>4489</v>
      </c>
      <c r="NQ731" t="s">
        <v>4489</v>
      </c>
      <c r="NR731" t="s">
        <v>4489</v>
      </c>
      <c r="NS731" t="s">
        <v>4489</v>
      </c>
      <c r="NT731" t="s">
        <v>4489</v>
      </c>
      <c r="NU731" t="s">
        <v>4489</v>
      </c>
      <c r="NV731" t="s">
        <v>4489</v>
      </c>
      <c r="NW731" t="s">
        <v>4489</v>
      </c>
      <c r="NX731" t="s">
        <v>4489</v>
      </c>
    </row>
    <row r="732" spans="1:388" x14ac:dyDescent="0.25">
      <c r="A732">
        <v>689</v>
      </c>
      <c r="B732" t="s">
        <v>4908</v>
      </c>
      <c r="C732" t="s">
        <v>327</v>
      </c>
      <c r="D732" t="s">
        <v>331</v>
      </c>
      <c r="E732" t="s">
        <v>1292</v>
      </c>
      <c r="F732" t="s">
        <v>1293</v>
      </c>
      <c r="G732" t="s">
        <v>245</v>
      </c>
      <c r="FG732" t="s">
        <v>249</v>
      </c>
      <c r="FH732" t="s">
        <v>4568</v>
      </c>
      <c r="FI732" t="s">
        <v>4568</v>
      </c>
      <c r="FJ732" t="s">
        <v>249</v>
      </c>
      <c r="FK732" t="s">
        <v>4607</v>
      </c>
      <c r="FL732" t="s">
        <v>4607</v>
      </c>
      <c r="MZ732" t="s">
        <v>4488</v>
      </c>
      <c r="NA732" t="s">
        <v>4489</v>
      </c>
      <c r="NB732" t="s">
        <v>4489</v>
      </c>
      <c r="NC732" t="s">
        <v>4489</v>
      </c>
      <c r="ND732" t="s">
        <v>4489</v>
      </c>
      <c r="NE732" t="s">
        <v>4489</v>
      </c>
      <c r="NF732" t="s">
        <v>4489</v>
      </c>
      <c r="NG732" t="s">
        <v>4489</v>
      </c>
      <c r="NI732" t="s">
        <v>4489</v>
      </c>
      <c r="NJ732" t="s">
        <v>4488</v>
      </c>
      <c r="NK732" t="s">
        <v>4488</v>
      </c>
      <c r="NL732" t="s">
        <v>4489</v>
      </c>
      <c r="NM732" t="s">
        <v>4489</v>
      </c>
      <c r="NN732" t="s">
        <v>4489</v>
      </c>
      <c r="NO732" t="s">
        <v>4489</v>
      </c>
      <c r="NP732" t="s">
        <v>4489</v>
      </c>
      <c r="NQ732" t="s">
        <v>4489</v>
      </c>
      <c r="NR732" t="s">
        <v>4489</v>
      </c>
      <c r="NS732" t="s">
        <v>4489</v>
      </c>
      <c r="NT732" t="s">
        <v>4489</v>
      </c>
      <c r="NU732" t="s">
        <v>4489</v>
      </c>
      <c r="NV732" t="s">
        <v>4489</v>
      </c>
      <c r="NW732" t="s">
        <v>4489</v>
      </c>
      <c r="NX732" t="s">
        <v>4489</v>
      </c>
    </row>
    <row r="733" spans="1:388" x14ac:dyDescent="0.25">
      <c r="A733">
        <v>690</v>
      </c>
      <c r="B733" t="s">
        <v>4908</v>
      </c>
      <c r="C733" t="s">
        <v>327</v>
      </c>
      <c r="D733" t="s">
        <v>331</v>
      </c>
      <c r="E733" t="s">
        <v>1292</v>
      </c>
      <c r="F733" t="s">
        <v>1293</v>
      </c>
      <c r="G733" t="s">
        <v>245</v>
      </c>
      <c r="FG733" t="s">
        <v>249</v>
      </c>
      <c r="FJ733" t="s">
        <v>249</v>
      </c>
      <c r="MZ733" t="s">
        <v>4488</v>
      </c>
      <c r="NA733" t="s">
        <v>4489</v>
      </c>
      <c r="NB733" t="s">
        <v>4489</v>
      </c>
      <c r="NC733" t="s">
        <v>4489</v>
      </c>
      <c r="ND733" t="s">
        <v>4489</v>
      </c>
      <c r="NE733" t="s">
        <v>4489</v>
      </c>
      <c r="NF733" t="s">
        <v>4489</v>
      </c>
      <c r="NG733" t="s">
        <v>4489</v>
      </c>
      <c r="NI733" t="s">
        <v>4489</v>
      </c>
      <c r="NJ733" t="s">
        <v>4488</v>
      </c>
      <c r="NK733" t="s">
        <v>4488</v>
      </c>
      <c r="NL733" t="s">
        <v>4489</v>
      </c>
      <c r="NM733" t="s">
        <v>4489</v>
      </c>
      <c r="NN733" t="s">
        <v>4489</v>
      </c>
      <c r="NO733" t="s">
        <v>4489</v>
      </c>
      <c r="NP733" t="s">
        <v>4489</v>
      </c>
      <c r="NQ733" t="s">
        <v>4489</v>
      </c>
      <c r="NR733" t="s">
        <v>4489</v>
      </c>
      <c r="NS733" t="s">
        <v>4489</v>
      </c>
      <c r="NT733" t="s">
        <v>4489</v>
      </c>
      <c r="NU733" t="s">
        <v>4489</v>
      </c>
      <c r="NV733" t="s">
        <v>4489</v>
      </c>
      <c r="NW733" t="s">
        <v>4489</v>
      </c>
      <c r="NX733" t="s">
        <v>4489</v>
      </c>
    </row>
    <row r="734" spans="1:388" x14ac:dyDescent="0.25">
      <c r="A734">
        <v>691</v>
      </c>
      <c r="B734" t="s">
        <v>4908</v>
      </c>
      <c r="C734" t="s">
        <v>327</v>
      </c>
      <c r="D734" t="s">
        <v>331</v>
      </c>
      <c r="E734" t="s">
        <v>1292</v>
      </c>
      <c r="F734" t="s">
        <v>1293</v>
      </c>
      <c r="G734" t="s">
        <v>245</v>
      </c>
      <c r="FG734" t="s">
        <v>249</v>
      </c>
      <c r="FH734" t="s">
        <v>4588</v>
      </c>
      <c r="FI734" t="s">
        <v>4588</v>
      </c>
      <c r="FJ734" t="s">
        <v>249</v>
      </c>
      <c r="FK734" t="s">
        <v>4496</v>
      </c>
      <c r="FL734" t="s">
        <v>4496</v>
      </c>
      <c r="MZ734" t="s">
        <v>4488</v>
      </c>
      <c r="NA734" t="s">
        <v>4489</v>
      </c>
      <c r="NB734" t="s">
        <v>4489</v>
      </c>
      <c r="NC734" t="s">
        <v>4489</v>
      </c>
      <c r="ND734" t="s">
        <v>4489</v>
      </c>
      <c r="NE734" t="s">
        <v>4489</v>
      </c>
      <c r="NF734" t="s">
        <v>4489</v>
      </c>
      <c r="NG734" t="s">
        <v>4489</v>
      </c>
      <c r="NI734" t="s">
        <v>4489</v>
      </c>
      <c r="NJ734" t="s">
        <v>4488</v>
      </c>
      <c r="NK734" t="s">
        <v>4488</v>
      </c>
      <c r="NL734" t="s">
        <v>4489</v>
      </c>
      <c r="NM734" t="s">
        <v>4489</v>
      </c>
      <c r="NN734" t="s">
        <v>4489</v>
      </c>
      <c r="NO734" t="s">
        <v>4489</v>
      </c>
      <c r="NP734" t="s">
        <v>4489</v>
      </c>
      <c r="NQ734" t="s">
        <v>4489</v>
      </c>
      <c r="NR734" t="s">
        <v>4489</v>
      </c>
      <c r="NS734" t="s">
        <v>4489</v>
      </c>
      <c r="NT734" t="s">
        <v>4489</v>
      </c>
      <c r="NU734" t="s">
        <v>4489</v>
      </c>
      <c r="NV734" t="s">
        <v>4489</v>
      </c>
      <c r="NW734" t="s">
        <v>4489</v>
      </c>
      <c r="NX734" t="s">
        <v>4489</v>
      </c>
    </row>
    <row r="735" spans="1:388" x14ac:dyDescent="0.25">
      <c r="A735">
        <v>692</v>
      </c>
      <c r="B735" t="s">
        <v>4908</v>
      </c>
      <c r="C735" t="s">
        <v>327</v>
      </c>
      <c r="D735" t="s">
        <v>331</v>
      </c>
      <c r="E735" t="s">
        <v>1292</v>
      </c>
      <c r="F735" t="s">
        <v>1293</v>
      </c>
      <c r="G735" t="s">
        <v>245</v>
      </c>
      <c r="DE735" t="s">
        <v>249</v>
      </c>
      <c r="DI735" t="s">
        <v>9</v>
      </c>
      <c r="DJ735" t="s">
        <v>8</v>
      </c>
      <c r="DR735" t="s">
        <v>249</v>
      </c>
      <c r="DS735" t="s">
        <v>4567</v>
      </c>
      <c r="DT735" t="s">
        <v>4567</v>
      </c>
      <c r="DU735" t="s">
        <v>8</v>
      </c>
      <c r="DV735" t="s">
        <v>9</v>
      </c>
      <c r="DW735" t="s">
        <v>4499</v>
      </c>
      <c r="DX735" t="s">
        <v>249</v>
      </c>
      <c r="DY735" t="s">
        <v>4502</v>
      </c>
      <c r="DZ735" t="s">
        <v>4502</v>
      </c>
      <c r="EA735" t="s">
        <v>9</v>
      </c>
      <c r="EB735" t="s">
        <v>8</v>
      </c>
      <c r="EP735" t="s">
        <v>249</v>
      </c>
      <c r="EQ735" t="s">
        <v>4565</v>
      </c>
      <c r="ER735" t="s">
        <v>4565</v>
      </c>
      <c r="ES735" t="s">
        <v>9</v>
      </c>
      <c r="ET735" t="s">
        <v>8</v>
      </c>
      <c r="EU735" t="s">
        <v>4507</v>
      </c>
      <c r="EV735" t="s">
        <v>249</v>
      </c>
      <c r="EW735" t="s">
        <v>4493</v>
      </c>
      <c r="EX735" t="s">
        <v>4493</v>
      </c>
      <c r="EY735" t="s">
        <v>249</v>
      </c>
      <c r="FC735" t="s">
        <v>249</v>
      </c>
      <c r="FD735" t="s">
        <v>248</v>
      </c>
      <c r="FE735" t="s">
        <v>4502</v>
      </c>
      <c r="FF735" t="s">
        <v>4694</v>
      </c>
      <c r="GP735" t="s">
        <v>262</v>
      </c>
      <c r="HB735" t="s">
        <v>8</v>
      </c>
      <c r="HC735" t="s">
        <v>1294</v>
      </c>
      <c r="HD735" t="s">
        <v>1294</v>
      </c>
      <c r="HE735" t="s">
        <v>1261</v>
      </c>
      <c r="HG735" t="s">
        <v>4488</v>
      </c>
      <c r="MZ735" t="s">
        <v>4488</v>
      </c>
      <c r="NA735" t="s">
        <v>4489</v>
      </c>
      <c r="NB735" t="s">
        <v>4489</v>
      </c>
      <c r="NC735" t="s">
        <v>4489</v>
      </c>
      <c r="ND735" t="s">
        <v>4489</v>
      </c>
      <c r="NE735" t="s">
        <v>4489</v>
      </c>
      <c r="NF735" t="s">
        <v>4489</v>
      </c>
      <c r="NG735" t="s">
        <v>4489</v>
      </c>
      <c r="NI735" t="s">
        <v>4489</v>
      </c>
      <c r="NJ735" t="s">
        <v>4488</v>
      </c>
      <c r="NK735" t="s">
        <v>4488</v>
      </c>
      <c r="NL735" t="s">
        <v>4489</v>
      </c>
      <c r="NM735" t="s">
        <v>4489</v>
      </c>
      <c r="NN735" t="s">
        <v>4489</v>
      </c>
      <c r="NO735" t="s">
        <v>4489</v>
      </c>
      <c r="NP735" t="s">
        <v>4489</v>
      </c>
      <c r="NQ735" t="s">
        <v>4489</v>
      </c>
      <c r="NR735" t="s">
        <v>4489</v>
      </c>
      <c r="NS735" t="s">
        <v>4489</v>
      </c>
      <c r="NT735" t="s">
        <v>4489</v>
      </c>
      <c r="NU735" t="s">
        <v>4489</v>
      </c>
      <c r="NV735" t="s">
        <v>4489</v>
      </c>
      <c r="NW735" t="s">
        <v>4489</v>
      </c>
      <c r="NX735" t="s">
        <v>4489</v>
      </c>
    </row>
    <row r="736" spans="1:388" x14ac:dyDescent="0.25">
      <c r="A736">
        <v>693</v>
      </c>
      <c r="B736" t="s">
        <v>4908</v>
      </c>
      <c r="C736" t="s">
        <v>327</v>
      </c>
      <c r="D736" t="s">
        <v>331</v>
      </c>
      <c r="E736" t="s">
        <v>1292</v>
      </c>
      <c r="F736" t="s">
        <v>1293</v>
      </c>
      <c r="G736" t="s">
        <v>245</v>
      </c>
      <c r="DE736" t="s">
        <v>249</v>
      </c>
      <c r="DI736" t="s">
        <v>9</v>
      </c>
      <c r="DJ736" t="s">
        <v>8</v>
      </c>
      <c r="DL736" t="s">
        <v>249</v>
      </c>
      <c r="DM736" t="s">
        <v>4493</v>
      </c>
      <c r="DN736" t="s">
        <v>4493</v>
      </c>
      <c r="DO736" t="s">
        <v>8</v>
      </c>
      <c r="DP736" t="s">
        <v>8</v>
      </c>
      <c r="DQ736" t="s">
        <v>4499</v>
      </c>
      <c r="DR736" t="s">
        <v>249</v>
      </c>
      <c r="DS736" t="s">
        <v>4496</v>
      </c>
      <c r="DT736" t="s">
        <v>4496</v>
      </c>
      <c r="DU736" t="s">
        <v>9</v>
      </c>
      <c r="DV736" t="s">
        <v>8</v>
      </c>
      <c r="DX736" t="s">
        <v>249</v>
      </c>
      <c r="DY736" t="s">
        <v>4534</v>
      </c>
      <c r="DZ736" t="s">
        <v>4534</v>
      </c>
      <c r="EA736" t="s">
        <v>8</v>
      </c>
      <c r="EB736" t="s">
        <v>8</v>
      </c>
      <c r="EP736" t="s">
        <v>249</v>
      </c>
      <c r="EQ736" t="s">
        <v>4565</v>
      </c>
      <c r="ER736" t="s">
        <v>4565</v>
      </c>
      <c r="ES736" t="s">
        <v>9</v>
      </c>
      <c r="ET736" t="s">
        <v>8</v>
      </c>
      <c r="EU736" t="s">
        <v>4559</v>
      </c>
      <c r="EV736" t="s">
        <v>246</v>
      </c>
      <c r="EW736" t="s">
        <v>4496</v>
      </c>
      <c r="EX736" t="s">
        <v>4496</v>
      </c>
      <c r="EY736" t="s">
        <v>249</v>
      </c>
      <c r="EZ736" t="s">
        <v>4491</v>
      </c>
      <c r="FA736" t="s">
        <v>4502</v>
      </c>
      <c r="FB736" t="s">
        <v>4502</v>
      </c>
      <c r="FC736" t="s">
        <v>249</v>
      </c>
      <c r="GP736" t="s">
        <v>262</v>
      </c>
      <c r="HB736" t="s">
        <v>8</v>
      </c>
      <c r="HC736" t="s">
        <v>1294</v>
      </c>
      <c r="HD736" t="s">
        <v>1294</v>
      </c>
      <c r="HE736" t="s">
        <v>1261</v>
      </c>
      <c r="HG736" t="s">
        <v>4488</v>
      </c>
      <c r="MZ736" t="s">
        <v>4488</v>
      </c>
      <c r="NA736" t="s">
        <v>4489</v>
      </c>
      <c r="NB736" t="s">
        <v>4489</v>
      </c>
      <c r="NC736" t="s">
        <v>4489</v>
      </c>
      <c r="ND736" t="s">
        <v>4489</v>
      </c>
      <c r="NE736" t="s">
        <v>4489</v>
      </c>
      <c r="NF736" t="s">
        <v>4489</v>
      </c>
      <c r="NG736" t="s">
        <v>4489</v>
      </c>
      <c r="NI736" t="s">
        <v>4489</v>
      </c>
      <c r="NJ736" t="s">
        <v>4488</v>
      </c>
      <c r="NK736" t="s">
        <v>4488</v>
      </c>
      <c r="NL736" t="s">
        <v>4489</v>
      </c>
      <c r="NM736" t="s">
        <v>4489</v>
      </c>
      <c r="NN736" t="s">
        <v>4489</v>
      </c>
      <c r="NO736" t="s">
        <v>4489</v>
      </c>
      <c r="NP736" t="s">
        <v>4489</v>
      </c>
      <c r="NQ736" t="s">
        <v>4489</v>
      </c>
      <c r="NR736" t="s">
        <v>4489</v>
      </c>
      <c r="NS736" t="s">
        <v>4489</v>
      </c>
      <c r="NT736" t="s">
        <v>4489</v>
      </c>
      <c r="NU736" t="s">
        <v>4489</v>
      </c>
      <c r="NV736" t="s">
        <v>4489</v>
      </c>
      <c r="NW736" t="s">
        <v>4489</v>
      </c>
      <c r="NX736" t="s">
        <v>4489</v>
      </c>
    </row>
    <row r="737" spans="1:389" x14ac:dyDescent="0.25">
      <c r="A737">
        <v>694</v>
      </c>
      <c r="B737" t="s">
        <v>4908</v>
      </c>
      <c r="C737" t="s">
        <v>327</v>
      </c>
      <c r="D737" t="s">
        <v>331</v>
      </c>
      <c r="E737" t="s">
        <v>1292</v>
      </c>
      <c r="F737" t="s">
        <v>1293</v>
      </c>
      <c r="G737" t="s">
        <v>245</v>
      </c>
      <c r="DE737" t="s">
        <v>249</v>
      </c>
      <c r="DI737" t="s">
        <v>8</v>
      </c>
      <c r="DJ737" t="s">
        <v>8</v>
      </c>
      <c r="DL737" t="s">
        <v>249</v>
      </c>
      <c r="DM737" t="s">
        <v>4493</v>
      </c>
      <c r="DN737" t="s">
        <v>4493</v>
      </c>
      <c r="DO737" t="s">
        <v>8</v>
      </c>
      <c r="DP737" t="s">
        <v>8</v>
      </c>
      <c r="DQ737" t="s">
        <v>4499</v>
      </c>
      <c r="EP737" t="s">
        <v>249</v>
      </c>
      <c r="EQ737" t="s">
        <v>4565</v>
      </c>
      <c r="ER737" t="s">
        <v>4565</v>
      </c>
      <c r="ES737" t="s">
        <v>276</v>
      </c>
      <c r="ET737" t="s">
        <v>8</v>
      </c>
      <c r="EV737" t="s">
        <v>249</v>
      </c>
      <c r="EW737" t="s">
        <v>4496</v>
      </c>
      <c r="EX737" t="s">
        <v>4496</v>
      </c>
      <c r="EY737" t="s">
        <v>249</v>
      </c>
      <c r="EZ737" t="s">
        <v>4491</v>
      </c>
      <c r="FA737" t="s">
        <v>4494</v>
      </c>
      <c r="FB737" t="s">
        <v>4494</v>
      </c>
      <c r="FC737" t="s">
        <v>249</v>
      </c>
      <c r="GP737" t="s">
        <v>262</v>
      </c>
      <c r="HB737" t="s">
        <v>8</v>
      </c>
      <c r="HC737" t="s">
        <v>434</v>
      </c>
      <c r="HD737" t="s">
        <v>434</v>
      </c>
      <c r="HE737" t="s">
        <v>1261</v>
      </c>
      <c r="HG737" t="s">
        <v>4491</v>
      </c>
      <c r="HW737" t="s">
        <v>286</v>
      </c>
      <c r="MZ737" t="s">
        <v>4488</v>
      </c>
      <c r="NA737" t="s">
        <v>4489</v>
      </c>
      <c r="NB737" t="s">
        <v>4489</v>
      </c>
      <c r="NC737" t="s">
        <v>4489</v>
      </c>
      <c r="ND737" t="s">
        <v>4489</v>
      </c>
      <c r="NE737" t="s">
        <v>4489</v>
      </c>
      <c r="NF737" t="s">
        <v>4489</v>
      </c>
      <c r="NG737" t="s">
        <v>4489</v>
      </c>
      <c r="NI737" t="s">
        <v>4489</v>
      </c>
      <c r="NJ737" t="s">
        <v>4488</v>
      </c>
      <c r="NK737" t="s">
        <v>4488</v>
      </c>
      <c r="NL737" t="s">
        <v>4489</v>
      </c>
      <c r="NM737" t="s">
        <v>4489</v>
      </c>
      <c r="NN737" t="s">
        <v>4489</v>
      </c>
      <c r="NO737" t="s">
        <v>4489</v>
      </c>
      <c r="NP737" t="s">
        <v>4489</v>
      </c>
      <c r="NQ737" t="s">
        <v>4489</v>
      </c>
      <c r="NR737" t="s">
        <v>4489</v>
      </c>
      <c r="NS737" t="s">
        <v>4489</v>
      </c>
      <c r="NT737" t="s">
        <v>4489</v>
      </c>
      <c r="NU737" t="s">
        <v>4489</v>
      </c>
      <c r="NV737" t="s">
        <v>4489</v>
      </c>
      <c r="NW737" t="s">
        <v>4489</v>
      </c>
      <c r="NX737" t="s">
        <v>4489</v>
      </c>
    </row>
    <row r="738" spans="1:389" x14ac:dyDescent="0.25">
      <c r="A738">
        <v>695</v>
      </c>
      <c r="B738" t="s">
        <v>4908</v>
      </c>
      <c r="C738" t="s">
        <v>327</v>
      </c>
      <c r="D738" t="s">
        <v>331</v>
      </c>
      <c r="E738" t="s">
        <v>1292</v>
      </c>
      <c r="F738" t="s">
        <v>1293</v>
      </c>
      <c r="G738" t="s">
        <v>245</v>
      </c>
      <c r="DE738" t="s">
        <v>249</v>
      </c>
      <c r="DF738" t="s">
        <v>261</v>
      </c>
      <c r="DG738" t="s">
        <v>4492</v>
      </c>
      <c r="DH738" t="s">
        <v>4494</v>
      </c>
      <c r="DI738" t="s">
        <v>9</v>
      </c>
      <c r="DJ738" t="s">
        <v>8</v>
      </c>
      <c r="DX738" t="s">
        <v>249</v>
      </c>
      <c r="DY738" t="s">
        <v>4502</v>
      </c>
      <c r="DZ738" t="s">
        <v>4502</v>
      </c>
      <c r="EA738" t="s">
        <v>9</v>
      </c>
      <c r="EB738" t="s">
        <v>9</v>
      </c>
      <c r="EC738" t="s">
        <v>4501</v>
      </c>
      <c r="EP738" t="s">
        <v>246</v>
      </c>
      <c r="EQ738" t="s">
        <v>4538</v>
      </c>
      <c r="ER738" t="s">
        <v>4538</v>
      </c>
      <c r="ES738" t="s">
        <v>9</v>
      </c>
      <c r="ET738" t="s">
        <v>8</v>
      </c>
      <c r="EV738" t="s">
        <v>249</v>
      </c>
      <c r="EW738" t="s">
        <v>4496</v>
      </c>
      <c r="EX738" t="s">
        <v>4496</v>
      </c>
      <c r="EY738" t="s">
        <v>249</v>
      </c>
      <c r="EZ738" t="s">
        <v>4491</v>
      </c>
      <c r="FA738" t="s">
        <v>4494</v>
      </c>
      <c r="FB738" t="s">
        <v>4494</v>
      </c>
      <c r="FC738" t="s">
        <v>249</v>
      </c>
      <c r="GP738" t="s">
        <v>262</v>
      </c>
      <c r="HB738" t="s">
        <v>8</v>
      </c>
      <c r="HC738" t="s">
        <v>434</v>
      </c>
      <c r="HD738" t="s">
        <v>434</v>
      </c>
      <c r="HE738" t="s">
        <v>1261</v>
      </c>
      <c r="HG738" t="s">
        <v>4488</v>
      </c>
      <c r="HW738" t="s">
        <v>286</v>
      </c>
      <c r="MZ738" t="s">
        <v>4488</v>
      </c>
      <c r="NA738" t="s">
        <v>4489</v>
      </c>
      <c r="NB738" t="s">
        <v>4489</v>
      </c>
      <c r="NC738" t="s">
        <v>4489</v>
      </c>
      <c r="ND738" t="s">
        <v>4489</v>
      </c>
      <c r="NE738" t="s">
        <v>4489</v>
      </c>
      <c r="NF738" t="s">
        <v>4489</v>
      </c>
      <c r="NG738" t="s">
        <v>4489</v>
      </c>
      <c r="NI738" t="s">
        <v>4489</v>
      </c>
      <c r="NJ738" t="s">
        <v>4488</v>
      </c>
      <c r="NK738" t="s">
        <v>4488</v>
      </c>
      <c r="NL738" t="s">
        <v>4489</v>
      </c>
      <c r="NM738" t="s">
        <v>4489</v>
      </c>
      <c r="NN738" t="s">
        <v>4489</v>
      </c>
      <c r="NO738" t="s">
        <v>4489</v>
      </c>
      <c r="NP738" t="s">
        <v>4489</v>
      </c>
      <c r="NQ738" t="s">
        <v>4489</v>
      </c>
      <c r="NR738" t="s">
        <v>4489</v>
      </c>
      <c r="NS738" t="s">
        <v>4489</v>
      </c>
      <c r="NT738" t="s">
        <v>4489</v>
      </c>
      <c r="NU738" t="s">
        <v>4489</v>
      </c>
      <c r="NV738" t="s">
        <v>4489</v>
      </c>
      <c r="NW738" t="s">
        <v>4489</v>
      </c>
      <c r="NX738" t="s">
        <v>4489</v>
      </c>
    </row>
    <row r="739" spans="1:389" x14ac:dyDescent="0.25">
      <c r="A739">
        <v>696</v>
      </c>
      <c r="B739" t="s">
        <v>4908</v>
      </c>
      <c r="C739" t="s">
        <v>327</v>
      </c>
      <c r="D739" t="s">
        <v>331</v>
      </c>
      <c r="E739" t="s">
        <v>1292</v>
      </c>
      <c r="F739" t="s">
        <v>1293</v>
      </c>
      <c r="G739" t="s">
        <v>245</v>
      </c>
      <c r="H739" t="s">
        <v>249</v>
      </c>
      <c r="I739" t="s">
        <v>247</v>
      </c>
      <c r="J739" t="s">
        <v>248</v>
      </c>
      <c r="K739" t="s">
        <v>4492</v>
      </c>
      <c r="L739" t="s">
        <v>4824</v>
      </c>
      <c r="M739" t="s">
        <v>8</v>
      </c>
      <c r="N739" t="s">
        <v>8</v>
      </c>
      <c r="O739" t="s">
        <v>4501</v>
      </c>
      <c r="AL739" t="s">
        <v>249</v>
      </c>
      <c r="AM739" t="s">
        <v>255</v>
      </c>
      <c r="AN739" t="s">
        <v>4643</v>
      </c>
      <c r="AO739" t="s">
        <v>4643</v>
      </c>
      <c r="AP739" t="s">
        <v>9</v>
      </c>
      <c r="AQ739" t="s">
        <v>8</v>
      </c>
      <c r="AS739" t="s">
        <v>249</v>
      </c>
      <c r="AT739" t="s">
        <v>255</v>
      </c>
      <c r="AU739" t="s">
        <v>4498</v>
      </c>
      <c r="AV739" t="s">
        <v>4498</v>
      </c>
      <c r="AW739" t="s">
        <v>9</v>
      </c>
      <c r="AX739" t="s">
        <v>8</v>
      </c>
      <c r="AY739" t="s">
        <v>4516</v>
      </c>
      <c r="AZ739" t="s">
        <v>249</v>
      </c>
      <c r="BA739" t="s">
        <v>248</v>
      </c>
      <c r="BB739" t="s">
        <v>4526</v>
      </c>
      <c r="BC739" t="s">
        <v>4723</v>
      </c>
      <c r="BD739" t="s">
        <v>9</v>
      </c>
      <c r="BE739" t="s">
        <v>8</v>
      </c>
      <c r="BG739" t="s">
        <v>249</v>
      </c>
      <c r="BH739" t="s">
        <v>251</v>
      </c>
      <c r="BI739" t="s">
        <v>255</v>
      </c>
      <c r="BJ739" t="s">
        <v>4490</v>
      </c>
      <c r="BK739" t="s">
        <v>4490</v>
      </c>
      <c r="BL739" t="s">
        <v>9</v>
      </c>
      <c r="BM739" t="s">
        <v>9</v>
      </c>
      <c r="BN739" t="s">
        <v>4507</v>
      </c>
      <c r="BW739" t="s">
        <v>249</v>
      </c>
      <c r="BX739" t="s">
        <v>256</v>
      </c>
      <c r="BY739" t="s">
        <v>255</v>
      </c>
      <c r="BZ739" t="s">
        <v>4556</v>
      </c>
      <c r="CA739" t="s">
        <v>4556</v>
      </c>
      <c r="CB739" t="s">
        <v>9</v>
      </c>
      <c r="CC739" t="s">
        <v>8</v>
      </c>
      <c r="CM739" t="s">
        <v>249</v>
      </c>
      <c r="CN739" t="s">
        <v>248</v>
      </c>
      <c r="CO739" t="s">
        <v>4574</v>
      </c>
      <c r="CP739" t="s">
        <v>4727</v>
      </c>
      <c r="CQ739" t="s">
        <v>9</v>
      </c>
      <c r="CR739" t="s">
        <v>8</v>
      </c>
      <c r="CS739" t="s">
        <v>4516</v>
      </c>
      <c r="CT739" t="s">
        <v>249</v>
      </c>
      <c r="CU739" t="s">
        <v>314</v>
      </c>
      <c r="CV739" t="s">
        <v>258</v>
      </c>
      <c r="CW739" t="s">
        <v>4556</v>
      </c>
      <c r="CX739" t="s">
        <v>4574</v>
      </c>
      <c r="CY739" t="s">
        <v>8</v>
      </c>
      <c r="CZ739" t="s">
        <v>8</v>
      </c>
      <c r="GN739" t="s">
        <v>252</v>
      </c>
      <c r="GO739" t="s">
        <v>262</v>
      </c>
      <c r="GW739" t="s">
        <v>8</v>
      </c>
      <c r="GX739" t="s">
        <v>1294</v>
      </c>
      <c r="GY739" t="s">
        <v>1260</v>
      </c>
      <c r="HA739" t="s">
        <v>4488</v>
      </c>
      <c r="MZ739" t="s">
        <v>4488</v>
      </c>
      <c r="NA739" t="s">
        <v>4489</v>
      </c>
      <c r="NB739" t="s">
        <v>4489</v>
      </c>
      <c r="NC739" t="s">
        <v>4489</v>
      </c>
      <c r="ND739" t="s">
        <v>4489</v>
      </c>
      <c r="NE739" t="s">
        <v>4489</v>
      </c>
      <c r="NF739" t="s">
        <v>4489</v>
      </c>
      <c r="NG739" t="s">
        <v>4489</v>
      </c>
      <c r="NI739" t="s">
        <v>4489</v>
      </c>
      <c r="NJ739" t="s">
        <v>4488</v>
      </c>
      <c r="NK739" t="s">
        <v>4488</v>
      </c>
      <c r="NL739" t="s">
        <v>4489</v>
      </c>
      <c r="NM739" t="s">
        <v>4489</v>
      </c>
      <c r="NN739" t="s">
        <v>4489</v>
      </c>
      <c r="NO739" t="s">
        <v>4489</v>
      </c>
      <c r="NP739" t="s">
        <v>4489</v>
      </c>
      <c r="NQ739" t="s">
        <v>4489</v>
      </c>
      <c r="NR739" t="s">
        <v>4489</v>
      </c>
      <c r="NS739" t="s">
        <v>4489</v>
      </c>
      <c r="NT739" t="s">
        <v>4489</v>
      </c>
      <c r="NU739" t="s">
        <v>4489</v>
      </c>
      <c r="NV739" t="s">
        <v>4489</v>
      </c>
      <c r="NW739" t="s">
        <v>4489</v>
      </c>
      <c r="NX739" t="s">
        <v>4489</v>
      </c>
    </row>
    <row r="740" spans="1:389" x14ac:dyDescent="0.25">
      <c r="A740">
        <v>697</v>
      </c>
      <c r="B740" t="s">
        <v>4908</v>
      </c>
      <c r="C740" t="s">
        <v>327</v>
      </c>
      <c r="D740" t="s">
        <v>331</v>
      </c>
      <c r="E740" t="s">
        <v>1292</v>
      </c>
      <c r="F740" t="s">
        <v>1293</v>
      </c>
      <c r="G740" t="s">
        <v>245</v>
      </c>
      <c r="H740" t="s">
        <v>249</v>
      </c>
      <c r="I740" t="s">
        <v>275</v>
      </c>
      <c r="J740" t="s">
        <v>248</v>
      </c>
      <c r="K740" t="s">
        <v>4492</v>
      </c>
      <c r="L740" t="s">
        <v>4757</v>
      </c>
      <c r="M740" t="s">
        <v>8</v>
      </c>
      <c r="N740" t="s">
        <v>8</v>
      </c>
      <c r="O740" t="s">
        <v>4501</v>
      </c>
      <c r="AL740" t="s">
        <v>249</v>
      </c>
      <c r="AM740" t="s">
        <v>255</v>
      </c>
      <c r="AN740" t="s">
        <v>4643</v>
      </c>
      <c r="AO740" t="s">
        <v>4643</v>
      </c>
      <c r="AP740" t="s">
        <v>9</v>
      </c>
      <c r="AQ740" t="s">
        <v>8</v>
      </c>
      <c r="AS740" t="s">
        <v>246</v>
      </c>
      <c r="AT740" t="s">
        <v>255</v>
      </c>
      <c r="AU740" t="s">
        <v>4498</v>
      </c>
      <c r="AV740" t="s">
        <v>4498</v>
      </c>
      <c r="AW740" t="s">
        <v>9</v>
      </c>
      <c r="AX740" t="s">
        <v>8</v>
      </c>
      <c r="AZ740" t="s">
        <v>249</v>
      </c>
      <c r="BA740" t="s">
        <v>248</v>
      </c>
      <c r="BB740" t="s">
        <v>4492</v>
      </c>
      <c r="BC740" t="s">
        <v>4646</v>
      </c>
      <c r="BD740" t="s">
        <v>9</v>
      </c>
      <c r="BE740" t="s">
        <v>9</v>
      </c>
      <c r="BF740" t="s">
        <v>4501</v>
      </c>
      <c r="BG740" t="s">
        <v>249</v>
      </c>
      <c r="BH740" t="s">
        <v>251</v>
      </c>
      <c r="BI740" t="s">
        <v>255</v>
      </c>
      <c r="BJ740" t="s">
        <v>4490</v>
      </c>
      <c r="BK740" t="s">
        <v>4490</v>
      </c>
      <c r="BL740" t="s">
        <v>9</v>
      </c>
      <c r="BM740" t="s">
        <v>8</v>
      </c>
      <c r="BN740" t="s">
        <v>4501</v>
      </c>
      <c r="BW740" t="s">
        <v>249</v>
      </c>
      <c r="BX740" t="s">
        <v>256</v>
      </c>
      <c r="BY740" t="s">
        <v>255</v>
      </c>
      <c r="BZ740" t="s">
        <v>4556</v>
      </c>
      <c r="CA740" t="s">
        <v>4556</v>
      </c>
      <c r="CB740" t="s">
        <v>9</v>
      </c>
      <c r="CC740" t="s">
        <v>8</v>
      </c>
      <c r="CD740" t="s">
        <v>4501</v>
      </c>
      <c r="CM740" t="s">
        <v>246</v>
      </c>
      <c r="CN740" t="s">
        <v>248</v>
      </c>
      <c r="CO740" t="s">
        <v>4574</v>
      </c>
      <c r="CP740" t="s">
        <v>4727</v>
      </c>
      <c r="CQ740" t="s">
        <v>9</v>
      </c>
      <c r="CR740" t="s">
        <v>8</v>
      </c>
      <c r="CS740" t="s">
        <v>4499</v>
      </c>
      <c r="CT740" t="s">
        <v>249</v>
      </c>
      <c r="CU740" t="s">
        <v>303</v>
      </c>
      <c r="CV740" t="s">
        <v>258</v>
      </c>
      <c r="CW740" t="s">
        <v>4556</v>
      </c>
      <c r="CX740" t="s">
        <v>4574</v>
      </c>
      <c r="CY740" t="s">
        <v>9</v>
      </c>
      <c r="CZ740" t="s">
        <v>9</v>
      </c>
      <c r="DA740" t="s">
        <v>4501</v>
      </c>
      <c r="GN740" t="s">
        <v>252</v>
      </c>
      <c r="GO740" t="s">
        <v>262</v>
      </c>
      <c r="GW740" t="s">
        <v>8</v>
      </c>
      <c r="GX740" t="s">
        <v>1294</v>
      </c>
      <c r="GY740" t="s">
        <v>1261</v>
      </c>
      <c r="HA740" t="s">
        <v>4491</v>
      </c>
      <c r="MZ740" t="s">
        <v>4488</v>
      </c>
      <c r="NA740" t="s">
        <v>4489</v>
      </c>
      <c r="NB740" t="s">
        <v>4489</v>
      </c>
      <c r="NC740" t="s">
        <v>4489</v>
      </c>
      <c r="ND740" t="s">
        <v>4489</v>
      </c>
      <c r="NE740" t="s">
        <v>4489</v>
      </c>
      <c r="NF740" t="s">
        <v>4489</v>
      </c>
      <c r="NG740" t="s">
        <v>4489</v>
      </c>
      <c r="NI740" t="s">
        <v>4489</v>
      </c>
      <c r="NJ740" t="s">
        <v>4489</v>
      </c>
      <c r="NK740" t="s">
        <v>4489</v>
      </c>
      <c r="NL740" t="s">
        <v>4489</v>
      </c>
      <c r="NM740" t="s">
        <v>4489</v>
      </c>
      <c r="NN740" t="s">
        <v>4489</v>
      </c>
      <c r="NO740" t="s">
        <v>4489</v>
      </c>
      <c r="NP740" t="s">
        <v>4489</v>
      </c>
      <c r="NQ740" t="s">
        <v>4489</v>
      </c>
      <c r="NR740" t="s">
        <v>4489</v>
      </c>
      <c r="NS740" t="s">
        <v>4489</v>
      </c>
      <c r="NT740" t="s">
        <v>4489</v>
      </c>
      <c r="NU740" t="s">
        <v>4489</v>
      </c>
      <c r="NV740" t="s">
        <v>4489</v>
      </c>
      <c r="NW740" t="s">
        <v>4489</v>
      </c>
      <c r="NX740" t="s">
        <v>4488</v>
      </c>
    </row>
    <row r="741" spans="1:389" x14ac:dyDescent="0.25">
      <c r="A741">
        <v>698</v>
      </c>
      <c r="B741" t="s">
        <v>4908</v>
      </c>
      <c r="C741" t="s">
        <v>327</v>
      </c>
      <c r="D741" t="s">
        <v>331</v>
      </c>
      <c r="E741" t="s">
        <v>1292</v>
      </c>
      <c r="F741" t="s">
        <v>1293</v>
      </c>
      <c r="G741" t="s">
        <v>245</v>
      </c>
      <c r="H741" t="s">
        <v>249</v>
      </c>
      <c r="I741" t="s">
        <v>275</v>
      </c>
      <c r="J741" t="s">
        <v>248</v>
      </c>
      <c r="K741" t="s">
        <v>4504</v>
      </c>
      <c r="L741" t="s">
        <v>4666</v>
      </c>
      <c r="M741" t="s">
        <v>9</v>
      </c>
      <c r="N741" t="s">
        <v>8</v>
      </c>
      <c r="AL741" t="s">
        <v>249</v>
      </c>
      <c r="AM741" t="s">
        <v>255</v>
      </c>
      <c r="AN741" t="s">
        <v>4643</v>
      </c>
      <c r="AO741" t="s">
        <v>4643</v>
      </c>
      <c r="AP741" t="s">
        <v>8</v>
      </c>
      <c r="AQ741" t="s">
        <v>8</v>
      </c>
      <c r="AR741" t="s">
        <v>4507</v>
      </c>
      <c r="AS741" t="s">
        <v>249</v>
      </c>
      <c r="AT741" t="s">
        <v>255</v>
      </c>
      <c r="AU741" t="s">
        <v>4498</v>
      </c>
      <c r="AV741" t="s">
        <v>4498</v>
      </c>
      <c r="AW741" t="s">
        <v>8</v>
      </c>
      <c r="AX741" t="s">
        <v>9</v>
      </c>
      <c r="AY741" t="s">
        <v>4499</v>
      </c>
      <c r="AZ741" t="s">
        <v>249</v>
      </c>
      <c r="BA741" t="s">
        <v>248</v>
      </c>
      <c r="BB741" t="s">
        <v>4526</v>
      </c>
      <c r="BC741" t="s">
        <v>4723</v>
      </c>
      <c r="BD741" t="s">
        <v>9</v>
      </c>
      <c r="BE741" t="s">
        <v>9</v>
      </c>
      <c r="BF741" t="s">
        <v>4499</v>
      </c>
      <c r="BG741" t="s">
        <v>249</v>
      </c>
      <c r="BH741" t="s">
        <v>251</v>
      </c>
      <c r="BI741" t="s">
        <v>255</v>
      </c>
      <c r="BJ741" t="s">
        <v>4490</v>
      </c>
      <c r="BK741" t="s">
        <v>4490</v>
      </c>
      <c r="BL741" t="s">
        <v>9</v>
      </c>
      <c r="BM741" t="s">
        <v>8</v>
      </c>
      <c r="BN741" t="s">
        <v>4499</v>
      </c>
      <c r="BW741" t="s">
        <v>249</v>
      </c>
      <c r="BX741" t="s">
        <v>256</v>
      </c>
      <c r="BY741" t="s">
        <v>255</v>
      </c>
      <c r="BZ741" t="s">
        <v>4556</v>
      </c>
      <c r="CA741" t="s">
        <v>4556</v>
      </c>
      <c r="CB741" t="s">
        <v>8</v>
      </c>
      <c r="CC741" t="s">
        <v>9</v>
      </c>
      <c r="CM741" t="s">
        <v>246</v>
      </c>
      <c r="CN741" t="s">
        <v>248</v>
      </c>
      <c r="CO741" t="s">
        <v>4574</v>
      </c>
      <c r="CP741" t="s">
        <v>4727</v>
      </c>
      <c r="CQ741" t="s">
        <v>9</v>
      </c>
      <c r="CR741" t="s">
        <v>9</v>
      </c>
      <c r="CS741" t="s">
        <v>4516</v>
      </c>
      <c r="CT741" t="s">
        <v>249</v>
      </c>
      <c r="CU741" t="s">
        <v>257</v>
      </c>
      <c r="CV741" t="s">
        <v>258</v>
      </c>
      <c r="CW741" t="s">
        <v>4955</v>
      </c>
      <c r="CX741" t="s">
        <v>5035</v>
      </c>
      <c r="CY741" t="s">
        <v>9</v>
      </c>
      <c r="CZ741" t="s">
        <v>8</v>
      </c>
      <c r="DA741" t="s">
        <v>4501</v>
      </c>
      <c r="GN741" t="s">
        <v>252</v>
      </c>
      <c r="GO741" t="s">
        <v>262</v>
      </c>
      <c r="GQ741" t="s">
        <v>8</v>
      </c>
      <c r="GR741" t="s">
        <v>9</v>
      </c>
      <c r="GS741" t="s">
        <v>4549</v>
      </c>
      <c r="GT741" t="s">
        <v>1261</v>
      </c>
      <c r="GV741" t="s">
        <v>4529</v>
      </c>
      <c r="MZ741" t="s">
        <v>4488</v>
      </c>
      <c r="NA741" t="s">
        <v>4489</v>
      </c>
      <c r="NB741" t="s">
        <v>4489</v>
      </c>
      <c r="NC741" t="s">
        <v>4489</v>
      </c>
      <c r="ND741" t="s">
        <v>4489</v>
      </c>
      <c r="NE741" t="s">
        <v>4489</v>
      </c>
      <c r="NF741" t="s">
        <v>4489</v>
      </c>
      <c r="NG741" t="s">
        <v>4489</v>
      </c>
      <c r="NI741" t="s">
        <v>4489</v>
      </c>
      <c r="NJ741" t="s">
        <v>4488</v>
      </c>
      <c r="NK741" t="s">
        <v>4488</v>
      </c>
      <c r="NL741" t="s">
        <v>4489</v>
      </c>
      <c r="NM741" t="s">
        <v>4489</v>
      </c>
      <c r="NN741" t="s">
        <v>4489</v>
      </c>
      <c r="NO741" t="s">
        <v>4489</v>
      </c>
      <c r="NP741" t="s">
        <v>4489</v>
      </c>
      <c r="NQ741" t="s">
        <v>4489</v>
      </c>
      <c r="NR741" t="s">
        <v>4489</v>
      </c>
      <c r="NS741" t="s">
        <v>4489</v>
      </c>
      <c r="NT741" t="s">
        <v>4489</v>
      </c>
      <c r="NU741" t="s">
        <v>4489</v>
      </c>
      <c r="NV741" t="s">
        <v>4489</v>
      </c>
      <c r="NW741" t="s">
        <v>4489</v>
      </c>
      <c r="NX741" t="s">
        <v>4489</v>
      </c>
    </row>
    <row r="742" spans="1:389" x14ac:dyDescent="0.25">
      <c r="A742">
        <v>699</v>
      </c>
      <c r="B742" t="s">
        <v>4908</v>
      </c>
      <c r="C742" t="s">
        <v>327</v>
      </c>
      <c r="D742" t="s">
        <v>331</v>
      </c>
      <c r="E742" t="s">
        <v>1292</v>
      </c>
      <c r="F742" t="s">
        <v>1293</v>
      </c>
      <c r="G742" t="s">
        <v>245</v>
      </c>
      <c r="H742" t="s">
        <v>249</v>
      </c>
      <c r="I742" t="s">
        <v>247</v>
      </c>
      <c r="J742" t="s">
        <v>248</v>
      </c>
      <c r="K742" t="s">
        <v>4492</v>
      </c>
      <c r="L742" t="s">
        <v>4824</v>
      </c>
      <c r="M742" t="s">
        <v>9</v>
      </c>
      <c r="N742" t="s">
        <v>9</v>
      </c>
      <c r="O742" t="s">
        <v>4499</v>
      </c>
      <c r="AL742" t="s">
        <v>249</v>
      </c>
      <c r="AM742" t="s">
        <v>255</v>
      </c>
      <c r="AN742" t="s">
        <v>4643</v>
      </c>
      <c r="AO742" t="s">
        <v>4643</v>
      </c>
      <c r="AP742" t="s">
        <v>9</v>
      </c>
      <c r="AQ742" t="s">
        <v>8</v>
      </c>
      <c r="AS742" t="s">
        <v>249</v>
      </c>
      <c r="AT742" t="s">
        <v>255</v>
      </c>
      <c r="AU742" t="s">
        <v>4621</v>
      </c>
      <c r="AV742" t="s">
        <v>4621</v>
      </c>
      <c r="AW742" t="s">
        <v>9</v>
      </c>
      <c r="AX742" t="s">
        <v>9</v>
      </c>
      <c r="AY742" t="s">
        <v>4501</v>
      </c>
      <c r="AZ742" t="s">
        <v>249</v>
      </c>
      <c r="BA742" t="s">
        <v>248</v>
      </c>
      <c r="BB742" t="s">
        <v>4526</v>
      </c>
      <c r="BC742" t="s">
        <v>4723</v>
      </c>
      <c r="BD742" t="s">
        <v>9</v>
      </c>
      <c r="BE742" t="s">
        <v>8</v>
      </c>
      <c r="BG742" t="s">
        <v>249</v>
      </c>
      <c r="BH742" t="s">
        <v>251</v>
      </c>
      <c r="BI742" t="s">
        <v>255</v>
      </c>
      <c r="BJ742" t="s">
        <v>4490</v>
      </c>
      <c r="BK742" t="s">
        <v>4490</v>
      </c>
      <c r="BL742" t="s">
        <v>9</v>
      </c>
      <c r="BM742" t="s">
        <v>8</v>
      </c>
      <c r="BW742" t="s">
        <v>249</v>
      </c>
      <c r="BX742" t="s">
        <v>284</v>
      </c>
      <c r="BY742" t="s">
        <v>255</v>
      </c>
      <c r="BZ742" t="s">
        <v>4604</v>
      </c>
      <c r="CA742" t="s">
        <v>4604</v>
      </c>
      <c r="CB742" t="s">
        <v>9</v>
      </c>
      <c r="CC742" t="s">
        <v>9</v>
      </c>
      <c r="CM742" t="s">
        <v>249</v>
      </c>
      <c r="CN742" t="s">
        <v>248</v>
      </c>
      <c r="CO742" t="s">
        <v>4574</v>
      </c>
      <c r="CP742" t="s">
        <v>4727</v>
      </c>
      <c r="CQ742" t="s">
        <v>8</v>
      </c>
      <c r="CR742" t="s">
        <v>8</v>
      </c>
      <c r="CT742" t="s">
        <v>249</v>
      </c>
      <c r="CU742" t="s">
        <v>314</v>
      </c>
      <c r="CV742" t="s">
        <v>258</v>
      </c>
      <c r="CW742" t="s">
        <v>4511</v>
      </c>
      <c r="CX742" t="s">
        <v>4571</v>
      </c>
      <c r="CY742" t="s">
        <v>9</v>
      </c>
      <c r="CZ742" t="s">
        <v>9</v>
      </c>
      <c r="DA742" t="s">
        <v>4499</v>
      </c>
      <c r="GN742" t="s">
        <v>252</v>
      </c>
      <c r="GO742" t="s">
        <v>262</v>
      </c>
      <c r="GW742" t="s">
        <v>8</v>
      </c>
      <c r="GX742" t="s">
        <v>328</v>
      </c>
      <c r="GY742" t="s">
        <v>1260</v>
      </c>
      <c r="HA742" t="s">
        <v>4529</v>
      </c>
      <c r="MZ742" t="s">
        <v>4488</v>
      </c>
      <c r="NA742" t="s">
        <v>4489</v>
      </c>
      <c r="NB742" t="s">
        <v>4489</v>
      </c>
      <c r="NC742" t="s">
        <v>4489</v>
      </c>
      <c r="ND742" t="s">
        <v>4489</v>
      </c>
      <c r="NE742" t="s">
        <v>4489</v>
      </c>
      <c r="NF742" t="s">
        <v>4489</v>
      </c>
      <c r="NG742" t="s">
        <v>4489</v>
      </c>
      <c r="NI742" t="s">
        <v>4489</v>
      </c>
      <c r="NJ742" t="s">
        <v>4488</v>
      </c>
      <c r="NK742" t="s">
        <v>4488</v>
      </c>
      <c r="NL742" t="s">
        <v>4488</v>
      </c>
      <c r="NM742" t="s">
        <v>4489</v>
      </c>
      <c r="NN742" t="s">
        <v>4489</v>
      </c>
      <c r="NO742" t="s">
        <v>4489</v>
      </c>
      <c r="NP742" t="s">
        <v>4489</v>
      </c>
      <c r="NQ742" t="s">
        <v>4489</v>
      </c>
      <c r="NR742" t="s">
        <v>4489</v>
      </c>
      <c r="NS742" t="s">
        <v>4489</v>
      </c>
      <c r="NT742" t="s">
        <v>4489</v>
      </c>
      <c r="NU742" t="s">
        <v>4489</v>
      </c>
      <c r="NV742" t="s">
        <v>4489</v>
      </c>
      <c r="NW742" t="s">
        <v>4489</v>
      </c>
      <c r="NX742" t="s">
        <v>4489</v>
      </c>
    </row>
    <row r="743" spans="1:389" x14ac:dyDescent="0.25">
      <c r="A743">
        <v>922</v>
      </c>
      <c r="B743" t="s">
        <v>4908</v>
      </c>
      <c r="C743" t="s">
        <v>272</v>
      </c>
      <c r="D743" t="s">
        <v>407</v>
      </c>
      <c r="E743" t="s">
        <v>2037</v>
      </c>
      <c r="F743" t="s">
        <v>4979</v>
      </c>
      <c r="G743" t="s">
        <v>245</v>
      </c>
      <c r="AL743" t="s">
        <v>249</v>
      </c>
      <c r="AP743" t="s">
        <v>9</v>
      </c>
      <c r="AQ743" t="s">
        <v>9</v>
      </c>
      <c r="AR743" t="s">
        <v>4507</v>
      </c>
      <c r="AS743" t="s">
        <v>246</v>
      </c>
      <c r="AT743" t="s">
        <v>255</v>
      </c>
      <c r="AU743" t="s">
        <v>4498</v>
      </c>
      <c r="AV743" t="s">
        <v>4498</v>
      </c>
      <c r="AW743" t="s">
        <v>9</v>
      </c>
      <c r="AX743" t="s">
        <v>9</v>
      </c>
      <c r="AY743" t="s">
        <v>4532</v>
      </c>
      <c r="BW743" t="s">
        <v>249</v>
      </c>
      <c r="BX743" t="s">
        <v>256</v>
      </c>
      <c r="BY743" t="s">
        <v>255</v>
      </c>
      <c r="BZ743" t="s">
        <v>4556</v>
      </c>
      <c r="CA743" t="s">
        <v>4556</v>
      </c>
      <c r="CB743" t="s">
        <v>9</v>
      </c>
      <c r="CC743" t="s">
        <v>9</v>
      </c>
      <c r="CD743" t="s">
        <v>4516</v>
      </c>
      <c r="CM743" t="s">
        <v>249</v>
      </c>
      <c r="CN743" t="s">
        <v>255</v>
      </c>
      <c r="CO743" t="s">
        <v>4497</v>
      </c>
      <c r="CP743" t="s">
        <v>4497</v>
      </c>
      <c r="CQ743" t="s">
        <v>9</v>
      </c>
      <c r="CR743" t="s">
        <v>9</v>
      </c>
      <c r="CS743" t="s">
        <v>4506</v>
      </c>
      <c r="CT743" t="s">
        <v>249</v>
      </c>
      <c r="CY743" t="s">
        <v>9</v>
      </c>
      <c r="CZ743" t="s">
        <v>9</v>
      </c>
      <c r="DA743" t="s">
        <v>4516</v>
      </c>
      <c r="DE743" t="s">
        <v>249</v>
      </c>
      <c r="DF743" t="s">
        <v>261</v>
      </c>
      <c r="DG743" t="s">
        <v>4498</v>
      </c>
      <c r="DH743" t="s">
        <v>4576</v>
      </c>
      <c r="DI743" t="s">
        <v>9</v>
      </c>
      <c r="DJ743" t="s">
        <v>9</v>
      </c>
      <c r="DK743" t="s">
        <v>4520</v>
      </c>
      <c r="DR743" t="s">
        <v>246</v>
      </c>
      <c r="DS743" t="s">
        <v>4493</v>
      </c>
      <c r="DT743" t="s">
        <v>4493</v>
      </c>
      <c r="DU743" t="s">
        <v>9</v>
      </c>
      <c r="DV743" t="s">
        <v>9</v>
      </c>
      <c r="DW743" t="s">
        <v>4501</v>
      </c>
      <c r="EV743" t="s">
        <v>246</v>
      </c>
      <c r="EY743" t="s">
        <v>246</v>
      </c>
      <c r="EZ743" t="s">
        <v>4491</v>
      </c>
      <c r="FA743" t="s">
        <v>4595</v>
      </c>
      <c r="FB743" t="s">
        <v>4595</v>
      </c>
      <c r="FC743" t="s">
        <v>249</v>
      </c>
      <c r="GO743" t="s">
        <v>252</v>
      </c>
      <c r="GP743" t="s">
        <v>252</v>
      </c>
      <c r="GW743" t="s">
        <v>8</v>
      </c>
      <c r="GX743" t="s">
        <v>4980</v>
      </c>
      <c r="GY743" t="s">
        <v>1262</v>
      </c>
      <c r="HA743" t="s">
        <v>4520</v>
      </c>
      <c r="HB743" t="s">
        <v>8</v>
      </c>
      <c r="HC743" t="s">
        <v>4683</v>
      </c>
      <c r="HD743" t="s">
        <v>4683</v>
      </c>
      <c r="HE743" t="s">
        <v>1262</v>
      </c>
      <c r="HG743" t="s">
        <v>4520</v>
      </c>
      <c r="MZ743" t="s">
        <v>4488</v>
      </c>
      <c r="NA743" t="s">
        <v>4488</v>
      </c>
      <c r="NB743" t="s">
        <v>4489</v>
      </c>
      <c r="NC743" t="s">
        <v>4489</v>
      </c>
      <c r="ND743" t="s">
        <v>4489</v>
      </c>
      <c r="NE743" t="s">
        <v>4489</v>
      </c>
      <c r="NF743" t="s">
        <v>4489</v>
      </c>
      <c r="NG743" t="s">
        <v>4489</v>
      </c>
      <c r="NI743" t="s">
        <v>4489</v>
      </c>
      <c r="NJ743" t="s">
        <v>4488</v>
      </c>
      <c r="NK743" t="s">
        <v>4489</v>
      </c>
      <c r="NL743" t="s">
        <v>4489</v>
      </c>
      <c r="NM743" t="s">
        <v>4489</v>
      </c>
      <c r="NN743" t="s">
        <v>4488</v>
      </c>
      <c r="NO743" t="s">
        <v>4489</v>
      </c>
      <c r="NP743" t="s">
        <v>4489</v>
      </c>
      <c r="NQ743" t="s">
        <v>4489</v>
      </c>
      <c r="NR743" t="s">
        <v>4489</v>
      </c>
      <c r="NS743" t="s">
        <v>4488</v>
      </c>
      <c r="NT743" t="s">
        <v>4488</v>
      </c>
      <c r="NU743" t="s">
        <v>4489</v>
      </c>
      <c r="NV743" t="s">
        <v>4489</v>
      </c>
      <c r="NW743" t="s">
        <v>4489</v>
      </c>
      <c r="NX743" t="s">
        <v>4489</v>
      </c>
    </row>
    <row r="744" spans="1:389" x14ac:dyDescent="0.25">
      <c r="A744">
        <v>923</v>
      </c>
      <c r="B744" t="s">
        <v>4895</v>
      </c>
      <c r="C744" t="s">
        <v>272</v>
      </c>
      <c r="D744" t="s">
        <v>407</v>
      </c>
      <c r="E744" t="s">
        <v>2037</v>
      </c>
      <c r="F744" t="s">
        <v>4979</v>
      </c>
      <c r="G744" t="s">
        <v>245</v>
      </c>
      <c r="H744" t="s">
        <v>246</v>
      </c>
      <c r="M744" t="s">
        <v>9</v>
      </c>
      <c r="N744" t="s">
        <v>9</v>
      </c>
      <c r="BW744" t="s">
        <v>246</v>
      </c>
      <c r="CB744" t="s">
        <v>9</v>
      </c>
      <c r="CC744" t="s">
        <v>8</v>
      </c>
      <c r="CD744" t="s">
        <v>4532</v>
      </c>
      <c r="DL744" t="s">
        <v>15</v>
      </c>
      <c r="DO744" t="s">
        <v>9</v>
      </c>
      <c r="DP744" t="s">
        <v>8</v>
      </c>
      <c r="DR744" t="s">
        <v>249</v>
      </c>
      <c r="DU744" t="s">
        <v>9</v>
      </c>
      <c r="DV744" t="s">
        <v>9</v>
      </c>
      <c r="DW744" t="s">
        <v>4520</v>
      </c>
      <c r="EY744" t="s">
        <v>249</v>
      </c>
      <c r="FC744" t="s">
        <v>249</v>
      </c>
      <c r="GN744" t="s">
        <v>252</v>
      </c>
      <c r="GO744" t="s">
        <v>252</v>
      </c>
      <c r="GP744" t="s">
        <v>252</v>
      </c>
      <c r="GW744" t="s">
        <v>8</v>
      </c>
      <c r="GX744" t="s">
        <v>322</v>
      </c>
      <c r="GY744" t="s">
        <v>1262</v>
      </c>
      <c r="HA744" t="s">
        <v>4532</v>
      </c>
      <c r="HB744" t="s">
        <v>8</v>
      </c>
      <c r="HC744" t="s">
        <v>4683</v>
      </c>
      <c r="HD744" t="s">
        <v>4683</v>
      </c>
      <c r="HE744" t="s">
        <v>1262</v>
      </c>
      <c r="HG744" t="s">
        <v>4499</v>
      </c>
      <c r="MZ744" t="s">
        <v>4488</v>
      </c>
      <c r="NA744" t="s">
        <v>4489</v>
      </c>
      <c r="NB744" t="s">
        <v>4489</v>
      </c>
      <c r="NC744" t="s">
        <v>4489</v>
      </c>
      <c r="ND744" t="s">
        <v>4489</v>
      </c>
      <c r="NE744" t="s">
        <v>4489</v>
      </c>
      <c r="NF744" t="s">
        <v>4489</v>
      </c>
      <c r="NG744" t="s">
        <v>4489</v>
      </c>
      <c r="NI744" t="s">
        <v>4489</v>
      </c>
      <c r="NJ744" t="s">
        <v>4488</v>
      </c>
      <c r="NK744" t="s">
        <v>4488</v>
      </c>
      <c r="NL744" t="s">
        <v>4488</v>
      </c>
      <c r="NM744" t="s">
        <v>4488</v>
      </c>
      <c r="NN744" t="s">
        <v>4489</v>
      </c>
      <c r="NO744" t="s">
        <v>4488</v>
      </c>
      <c r="NP744" t="s">
        <v>4489</v>
      </c>
      <c r="NQ744" t="s">
        <v>4489</v>
      </c>
      <c r="NR744" t="s">
        <v>4489</v>
      </c>
      <c r="NS744" t="s">
        <v>4488</v>
      </c>
      <c r="NT744" t="s">
        <v>4488</v>
      </c>
      <c r="NU744" t="s">
        <v>4489</v>
      </c>
      <c r="NV744" t="s">
        <v>4489</v>
      </c>
      <c r="NW744" t="s">
        <v>4489</v>
      </c>
      <c r="NX744" t="s">
        <v>4489</v>
      </c>
    </row>
    <row r="745" spans="1:389" x14ac:dyDescent="0.25">
      <c r="A745">
        <v>924</v>
      </c>
      <c r="B745" t="s">
        <v>4895</v>
      </c>
      <c r="C745" t="s">
        <v>272</v>
      </c>
      <c r="D745" t="s">
        <v>407</v>
      </c>
      <c r="E745" t="s">
        <v>2037</v>
      </c>
      <c r="F745" t="s">
        <v>4979</v>
      </c>
      <c r="G745" t="s">
        <v>245</v>
      </c>
      <c r="EV745" t="s">
        <v>249</v>
      </c>
      <c r="EW745" t="s">
        <v>4496</v>
      </c>
      <c r="EX745" t="s">
        <v>4496</v>
      </c>
      <c r="EY745" t="s">
        <v>249</v>
      </c>
      <c r="FC745" t="s">
        <v>249</v>
      </c>
      <c r="FD745" t="s">
        <v>248</v>
      </c>
      <c r="FE745" t="s">
        <v>4492</v>
      </c>
      <c r="FF745" t="s">
        <v>4583</v>
      </c>
      <c r="MZ745" t="s">
        <v>4488</v>
      </c>
      <c r="NA745" t="s">
        <v>4489</v>
      </c>
      <c r="NB745" t="s">
        <v>4489</v>
      </c>
      <c r="NC745" t="s">
        <v>4489</v>
      </c>
      <c r="ND745" t="s">
        <v>4489</v>
      </c>
      <c r="NE745" t="s">
        <v>4489</v>
      </c>
      <c r="NF745" t="s">
        <v>4489</v>
      </c>
      <c r="NG745" t="s">
        <v>4489</v>
      </c>
      <c r="NI745" t="s">
        <v>4489</v>
      </c>
      <c r="NJ745" t="s">
        <v>4488</v>
      </c>
      <c r="NK745" t="s">
        <v>4489</v>
      </c>
      <c r="NL745" t="s">
        <v>4489</v>
      </c>
      <c r="NM745" t="s">
        <v>4489</v>
      </c>
      <c r="NN745" t="s">
        <v>4489</v>
      </c>
      <c r="NO745" t="s">
        <v>4489</v>
      </c>
      <c r="NP745" t="s">
        <v>4489</v>
      </c>
      <c r="NQ745" t="s">
        <v>4489</v>
      </c>
      <c r="NR745" t="s">
        <v>4489</v>
      </c>
      <c r="NS745" t="s">
        <v>4489</v>
      </c>
      <c r="NT745" t="s">
        <v>4489</v>
      </c>
      <c r="NU745" t="s">
        <v>4489</v>
      </c>
      <c r="NV745" t="s">
        <v>4489</v>
      </c>
      <c r="NW745" t="s">
        <v>4489</v>
      </c>
      <c r="NX745" t="s">
        <v>4489</v>
      </c>
    </row>
    <row r="746" spans="1:389" x14ac:dyDescent="0.25">
      <c r="A746">
        <v>925</v>
      </c>
      <c r="B746" t="s">
        <v>4895</v>
      </c>
      <c r="C746" t="s">
        <v>272</v>
      </c>
      <c r="D746" t="s">
        <v>407</v>
      </c>
      <c r="E746" t="s">
        <v>2037</v>
      </c>
      <c r="F746" t="s">
        <v>4979</v>
      </c>
      <c r="G746" t="s">
        <v>245</v>
      </c>
      <c r="FG746" t="s">
        <v>246</v>
      </c>
      <c r="FH746" t="s">
        <v>4538</v>
      </c>
      <c r="FI746" t="s">
        <v>4538</v>
      </c>
      <c r="FJ746" t="s">
        <v>246</v>
      </c>
      <c r="FK746" t="s">
        <v>4496</v>
      </c>
      <c r="FL746" t="s">
        <v>4496</v>
      </c>
      <c r="MZ746" t="s">
        <v>4488</v>
      </c>
      <c r="NA746" t="s">
        <v>4489</v>
      </c>
      <c r="NB746" t="s">
        <v>4489</v>
      </c>
      <c r="NC746" t="s">
        <v>4489</v>
      </c>
      <c r="ND746" t="s">
        <v>4489</v>
      </c>
      <c r="NE746" t="s">
        <v>4489</v>
      </c>
      <c r="NF746" t="s">
        <v>4489</v>
      </c>
      <c r="NG746" t="s">
        <v>4489</v>
      </c>
      <c r="NI746" t="s">
        <v>4489</v>
      </c>
      <c r="NJ746" t="s">
        <v>4489</v>
      </c>
      <c r="NK746" t="s">
        <v>4489</v>
      </c>
      <c r="NL746" t="s">
        <v>4489</v>
      </c>
      <c r="NM746" t="s">
        <v>4489</v>
      </c>
      <c r="NN746" t="s">
        <v>4489</v>
      </c>
      <c r="NO746" t="s">
        <v>4488</v>
      </c>
      <c r="NP746" t="s">
        <v>4489</v>
      </c>
      <c r="NQ746" t="s">
        <v>4489</v>
      </c>
      <c r="NR746" t="s">
        <v>4489</v>
      </c>
      <c r="NS746" t="s">
        <v>4489</v>
      </c>
      <c r="NT746" t="s">
        <v>4489</v>
      </c>
      <c r="NU746" t="s">
        <v>4489</v>
      </c>
      <c r="NV746" t="s">
        <v>4489</v>
      </c>
      <c r="NW746" t="s">
        <v>4489</v>
      </c>
      <c r="NX746" t="s">
        <v>4489</v>
      </c>
    </row>
    <row r="747" spans="1:389" x14ac:dyDescent="0.25">
      <c r="A747">
        <v>926</v>
      </c>
      <c r="B747" t="s">
        <v>4895</v>
      </c>
      <c r="C747" t="s">
        <v>272</v>
      </c>
      <c r="D747" t="s">
        <v>407</v>
      </c>
      <c r="E747" t="s">
        <v>2037</v>
      </c>
      <c r="F747" t="s">
        <v>4979</v>
      </c>
      <c r="G747" t="s">
        <v>245</v>
      </c>
      <c r="H747" t="s">
        <v>246</v>
      </c>
      <c r="M747" t="s">
        <v>9</v>
      </c>
      <c r="N747" t="s">
        <v>9</v>
      </c>
      <c r="O747" t="s">
        <v>4532</v>
      </c>
      <c r="AS747" t="s">
        <v>246</v>
      </c>
      <c r="AW747" t="s">
        <v>9</v>
      </c>
      <c r="AX747" t="s">
        <v>8</v>
      </c>
      <c r="AY747" t="s">
        <v>4520</v>
      </c>
      <c r="BW747" t="s">
        <v>249</v>
      </c>
      <c r="CB747" t="s">
        <v>9</v>
      </c>
      <c r="CC747" t="s">
        <v>9</v>
      </c>
      <c r="CD747" t="s">
        <v>4516</v>
      </c>
      <c r="CM747" t="s">
        <v>249</v>
      </c>
      <c r="CN747" t="s">
        <v>255</v>
      </c>
      <c r="CO747" t="s">
        <v>4502</v>
      </c>
      <c r="CP747" t="s">
        <v>4502</v>
      </c>
      <c r="CQ747" t="s">
        <v>9</v>
      </c>
      <c r="CR747" t="s">
        <v>8</v>
      </c>
      <c r="CS747" t="s">
        <v>4499</v>
      </c>
      <c r="CT747" t="s">
        <v>246</v>
      </c>
      <c r="CY747" t="s">
        <v>9</v>
      </c>
      <c r="CZ747" t="s">
        <v>9</v>
      </c>
      <c r="DA747" t="s">
        <v>4501</v>
      </c>
      <c r="DE747" t="s">
        <v>246</v>
      </c>
      <c r="DF747" t="s">
        <v>261</v>
      </c>
      <c r="DG747" t="s">
        <v>4498</v>
      </c>
      <c r="DH747" t="s">
        <v>4576</v>
      </c>
      <c r="DI747" t="s">
        <v>9</v>
      </c>
      <c r="DJ747" t="s">
        <v>8</v>
      </c>
      <c r="DK747" t="s">
        <v>4520</v>
      </c>
      <c r="DR747" t="s">
        <v>249</v>
      </c>
      <c r="DS747" t="s">
        <v>4573</v>
      </c>
      <c r="DT747" t="s">
        <v>4573</v>
      </c>
      <c r="DU747" t="s">
        <v>9</v>
      </c>
      <c r="DV747" t="s">
        <v>8</v>
      </c>
      <c r="DW747" t="s">
        <v>4501</v>
      </c>
      <c r="GN747" t="s">
        <v>252</v>
      </c>
      <c r="GO747" t="s">
        <v>252</v>
      </c>
      <c r="GP747" t="s">
        <v>252</v>
      </c>
      <c r="GW747" t="s">
        <v>8</v>
      </c>
      <c r="GX747" t="s">
        <v>4575</v>
      </c>
      <c r="GY747" t="s">
        <v>1262</v>
      </c>
      <c r="HA747" t="s">
        <v>4520</v>
      </c>
      <c r="HB747" t="s">
        <v>9</v>
      </c>
      <c r="HC747" t="s">
        <v>263</v>
      </c>
      <c r="HD747" t="s">
        <v>263</v>
      </c>
      <c r="HE747" t="s">
        <v>1262</v>
      </c>
      <c r="MZ747" t="s">
        <v>4488</v>
      </c>
      <c r="NA747" t="s">
        <v>4489</v>
      </c>
      <c r="NB747" t="s">
        <v>4489</v>
      </c>
      <c r="NC747" t="s">
        <v>4489</v>
      </c>
      <c r="ND747" t="s">
        <v>4489</v>
      </c>
      <c r="NE747" t="s">
        <v>4489</v>
      </c>
      <c r="NF747" t="s">
        <v>4489</v>
      </c>
      <c r="NG747" t="s">
        <v>4489</v>
      </c>
      <c r="NI747" t="s">
        <v>4489</v>
      </c>
      <c r="NJ747" t="s">
        <v>4489</v>
      </c>
      <c r="NK747" t="s">
        <v>4489</v>
      </c>
      <c r="NL747" t="s">
        <v>4489</v>
      </c>
      <c r="NM747" t="s">
        <v>4489</v>
      </c>
      <c r="NN747" t="s">
        <v>4488</v>
      </c>
      <c r="NO747" t="s">
        <v>4489</v>
      </c>
      <c r="NP747" t="s">
        <v>4489</v>
      </c>
      <c r="NQ747" t="s">
        <v>4489</v>
      </c>
      <c r="NR747" t="s">
        <v>4489</v>
      </c>
      <c r="NS747" t="s">
        <v>4488</v>
      </c>
      <c r="NT747" t="s">
        <v>4488</v>
      </c>
      <c r="NU747" t="s">
        <v>4489</v>
      </c>
      <c r="NV747" t="s">
        <v>4489</v>
      </c>
      <c r="NW747" t="s">
        <v>4489</v>
      </c>
      <c r="NX747" t="s">
        <v>4489</v>
      </c>
    </row>
    <row r="748" spans="1:389" x14ac:dyDescent="0.25">
      <c r="A748">
        <v>927</v>
      </c>
      <c r="B748" t="s">
        <v>4899</v>
      </c>
      <c r="C748" t="s">
        <v>272</v>
      </c>
      <c r="D748" t="s">
        <v>407</v>
      </c>
      <c r="E748" t="s">
        <v>2037</v>
      </c>
      <c r="F748" t="s">
        <v>4979</v>
      </c>
      <c r="G748" t="s">
        <v>245</v>
      </c>
      <c r="H748" t="s">
        <v>249</v>
      </c>
      <c r="I748" t="s">
        <v>275</v>
      </c>
      <c r="J748" t="s">
        <v>255</v>
      </c>
      <c r="K748" t="s">
        <v>4497</v>
      </c>
      <c r="L748" t="s">
        <v>4497</v>
      </c>
      <c r="M748" t="s">
        <v>9</v>
      </c>
      <c r="N748" t="s">
        <v>9</v>
      </c>
      <c r="O748" t="s">
        <v>4520</v>
      </c>
      <c r="X748" t="s">
        <v>15</v>
      </c>
      <c r="AC748" t="s">
        <v>8</v>
      </c>
      <c r="AL748" t="s">
        <v>249</v>
      </c>
      <c r="AM748" t="s">
        <v>255</v>
      </c>
      <c r="AN748" t="s">
        <v>4509</v>
      </c>
      <c r="AO748" t="s">
        <v>4509</v>
      </c>
      <c r="AP748" t="s">
        <v>9</v>
      </c>
      <c r="AQ748" t="s">
        <v>9</v>
      </c>
      <c r="AS748" t="s">
        <v>15</v>
      </c>
      <c r="AW748" t="s">
        <v>8</v>
      </c>
      <c r="AX748" t="s">
        <v>8</v>
      </c>
      <c r="BW748" t="s">
        <v>249</v>
      </c>
      <c r="BX748" t="s">
        <v>256</v>
      </c>
      <c r="BY748" t="s">
        <v>255</v>
      </c>
      <c r="BZ748" t="s">
        <v>4511</v>
      </c>
      <c r="CA748" t="s">
        <v>4511</v>
      </c>
      <c r="CB748" t="s">
        <v>9</v>
      </c>
      <c r="CC748" t="s">
        <v>9</v>
      </c>
      <c r="CD748" t="s">
        <v>4520</v>
      </c>
      <c r="CM748" t="s">
        <v>246</v>
      </c>
      <c r="CQ748" t="s">
        <v>9</v>
      </c>
      <c r="CR748" t="s">
        <v>9</v>
      </c>
      <c r="CT748" t="s">
        <v>246</v>
      </c>
      <c r="CU748" t="s">
        <v>271</v>
      </c>
      <c r="CV748" t="s">
        <v>258</v>
      </c>
      <c r="CW748" t="s">
        <v>4490</v>
      </c>
      <c r="CX748" t="s">
        <v>4493</v>
      </c>
      <c r="CY748" t="s">
        <v>8</v>
      </c>
      <c r="CZ748" t="s">
        <v>9</v>
      </c>
      <c r="DE748" t="s">
        <v>249</v>
      </c>
      <c r="DF748" t="s">
        <v>261</v>
      </c>
      <c r="DG748" t="s">
        <v>4556</v>
      </c>
      <c r="DH748" t="s">
        <v>4502</v>
      </c>
      <c r="DI748" t="s">
        <v>9</v>
      </c>
      <c r="DJ748" t="s">
        <v>9</v>
      </c>
      <c r="DK748" t="s">
        <v>4516</v>
      </c>
      <c r="DR748" t="s">
        <v>249</v>
      </c>
      <c r="DU748" t="s">
        <v>9</v>
      </c>
      <c r="DV748" t="s">
        <v>9</v>
      </c>
      <c r="DW748" t="s">
        <v>4507</v>
      </c>
      <c r="EP748" t="s">
        <v>246</v>
      </c>
      <c r="EQ748" t="s">
        <v>4599</v>
      </c>
      <c r="ER748" t="s">
        <v>4599</v>
      </c>
      <c r="ES748" t="s">
        <v>9</v>
      </c>
      <c r="ET748" t="s">
        <v>9</v>
      </c>
      <c r="EU748" t="s">
        <v>4532</v>
      </c>
      <c r="EV748" t="s">
        <v>15</v>
      </c>
      <c r="GN748" t="s">
        <v>252</v>
      </c>
      <c r="GO748" t="s">
        <v>252</v>
      </c>
      <c r="GP748" t="s">
        <v>252</v>
      </c>
      <c r="GQ748" t="s">
        <v>9</v>
      </c>
      <c r="GR748" t="s">
        <v>9</v>
      </c>
      <c r="GS748" t="s">
        <v>4675</v>
      </c>
      <c r="GT748" t="s">
        <v>1262</v>
      </c>
      <c r="GW748" t="s">
        <v>8</v>
      </c>
      <c r="GX748" t="s">
        <v>4558</v>
      </c>
      <c r="GY748" t="s">
        <v>1262</v>
      </c>
      <c r="HA748" t="s">
        <v>4600</v>
      </c>
      <c r="HB748" t="s">
        <v>9</v>
      </c>
      <c r="HC748" t="s">
        <v>4683</v>
      </c>
      <c r="HD748" t="s">
        <v>4683</v>
      </c>
      <c r="HE748" t="s">
        <v>1262</v>
      </c>
      <c r="MZ748" t="s">
        <v>4488</v>
      </c>
      <c r="NA748" t="s">
        <v>4489</v>
      </c>
      <c r="NB748" t="s">
        <v>4489</v>
      </c>
      <c r="NC748" t="s">
        <v>4489</v>
      </c>
      <c r="ND748" t="s">
        <v>4489</v>
      </c>
      <c r="NE748" t="s">
        <v>4489</v>
      </c>
      <c r="NF748" t="s">
        <v>4489</v>
      </c>
      <c r="NG748" t="s">
        <v>4489</v>
      </c>
      <c r="NI748" t="s">
        <v>4489</v>
      </c>
      <c r="NJ748" t="s">
        <v>4489</v>
      </c>
      <c r="NK748" t="s">
        <v>4488</v>
      </c>
      <c r="NL748" t="s">
        <v>4489</v>
      </c>
      <c r="NM748" t="s">
        <v>4488</v>
      </c>
      <c r="NN748" t="s">
        <v>4488</v>
      </c>
      <c r="NO748" t="s">
        <v>4489</v>
      </c>
      <c r="NP748" t="s">
        <v>4489</v>
      </c>
      <c r="NQ748" t="s">
        <v>4489</v>
      </c>
      <c r="NR748" t="s">
        <v>4489</v>
      </c>
      <c r="NS748" t="s">
        <v>4488</v>
      </c>
      <c r="NT748" t="s">
        <v>4488</v>
      </c>
      <c r="NU748" t="s">
        <v>4489</v>
      </c>
      <c r="NV748" t="s">
        <v>4489</v>
      </c>
      <c r="NW748" t="s">
        <v>4489</v>
      </c>
      <c r="NX748" t="s">
        <v>4489</v>
      </c>
    </row>
    <row r="749" spans="1:389" x14ac:dyDescent="0.25">
      <c r="A749">
        <v>928</v>
      </c>
      <c r="B749" t="s">
        <v>4899</v>
      </c>
      <c r="C749" t="s">
        <v>272</v>
      </c>
      <c r="D749" t="s">
        <v>407</v>
      </c>
      <c r="E749" t="s">
        <v>2037</v>
      </c>
      <c r="F749" t="s">
        <v>4979</v>
      </c>
      <c r="G749" t="s">
        <v>245</v>
      </c>
      <c r="FC749" t="s">
        <v>249</v>
      </c>
      <c r="MZ749" t="s">
        <v>4488</v>
      </c>
      <c r="NA749" t="s">
        <v>4489</v>
      </c>
      <c r="NB749" t="s">
        <v>4489</v>
      </c>
      <c r="NC749" t="s">
        <v>4489</v>
      </c>
      <c r="ND749" t="s">
        <v>4489</v>
      </c>
      <c r="NE749" t="s">
        <v>4489</v>
      </c>
      <c r="NF749" t="s">
        <v>4489</v>
      </c>
      <c r="NG749" t="s">
        <v>4489</v>
      </c>
      <c r="NI749" t="s">
        <v>4489</v>
      </c>
      <c r="NJ749" t="s">
        <v>4489</v>
      </c>
      <c r="NK749" t="s">
        <v>4489</v>
      </c>
      <c r="NL749" t="s">
        <v>4489</v>
      </c>
      <c r="NM749" t="s">
        <v>4489</v>
      </c>
      <c r="NN749" t="s">
        <v>4489</v>
      </c>
      <c r="NO749" t="s">
        <v>4489</v>
      </c>
      <c r="NP749" t="s">
        <v>4489</v>
      </c>
      <c r="NQ749" t="s">
        <v>4489</v>
      </c>
      <c r="NR749" t="s">
        <v>4489</v>
      </c>
      <c r="NS749" t="s">
        <v>4488</v>
      </c>
      <c r="NT749" t="s">
        <v>4488</v>
      </c>
      <c r="NU749" t="s">
        <v>4489</v>
      </c>
      <c r="NV749" t="s">
        <v>4489</v>
      </c>
      <c r="NW749" t="s">
        <v>4488</v>
      </c>
      <c r="NX749" t="s">
        <v>4489</v>
      </c>
      <c r="NY749" t="s">
        <v>4981</v>
      </c>
    </row>
    <row r="750" spans="1:389" x14ac:dyDescent="0.25">
      <c r="A750">
        <v>929</v>
      </c>
      <c r="B750" t="s">
        <v>4899</v>
      </c>
      <c r="C750" t="s">
        <v>272</v>
      </c>
      <c r="D750" t="s">
        <v>407</v>
      </c>
      <c r="E750" t="s">
        <v>2037</v>
      </c>
      <c r="F750" t="s">
        <v>4979</v>
      </c>
      <c r="G750" t="s">
        <v>245</v>
      </c>
      <c r="H750" t="s">
        <v>249</v>
      </c>
      <c r="I750" t="s">
        <v>275</v>
      </c>
      <c r="J750" t="s">
        <v>255</v>
      </c>
      <c r="K750" t="s">
        <v>4982</v>
      </c>
      <c r="L750" t="s">
        <v>4982</v>
      </c>
      <c r="M750" t="s">
        <v>9</v>
      </c>
      <c r="N750" t="s">
        <v>9</v>
      </c>
      <c r="AL750" t="s">
        <v>246</v>
      </c>
      <c r="AM750" t="s">
        <v>255</v>
      </c>
      <c r="AN750" t="s">
        <v>4556</v>
      </c>
      <c r="AO750" t="s">
        <v>4556</v>
      </c>
      <c r="AP750" t="s">
        <v>9</v>
      </c>
      <c r="AQ750" t="s">
        <v>9</v>
      </c>
      <c r="AS750" t="s">
        <v>15</v>
      </c>
      <c r="AW750" t="s">
        <v>8</v>
      </c>
      <c r="AX750" t="s">
        <v>9</v>
      </c>
      <c r="BW750" t="s">
        <v>249</v>
      </c>
      <c r="BX750" t="s">
        <v>256</v>
      </c>
      <c r="BY750" t="s">
        <v>255</v>
      </c>
      <c r="BZ750" t="s">
        <v>4511</v>
      </c>
      <c r="CA750" t="s">
        <v>4511</v>
      </c>
      <c r="CB750" t="s">
        <v>9</v>
      </c>
      <c r="CC750" t="s">
        <v>9</v>
      </c>
      <c r="CD750" t="s">
        <v>4520</v>
      </c>
      <c r="CM750" t="s">
        <v>246</v>
      </c>
      <c r="CQ750" t="s">
        <v>9</v>
      </c>
      <c r="CR750" t="s">
        <v>9</v>
      </c>
      <c r="CS750" t="s">
        <v>4501</v>
      </c>
      <c r="CT750" t="s">
        <v>249</v>
      </c>
      <c r="CU750" t="s">
        <v>271</v>
      </c>
      <c r="CV750" t="s">
        <v>258</v>
      </c>
      <c r="CW750" t="s">
        <v>4490</v>
      </c>
      <c r="CX750" t="s">
        <v>4493</v>
      </c>
      <c r="CY750" t="s">
        <v>9</v>
      </c>
      <c r="CZ750" t="s">
        <v>9</v>
      </c>
      <c r="DA750" t="s">
        <v>4499</v>
      </c>
      <c r="DE750" t="s">
        <v>249</v>
      </c>
      <c r="DI750" t="s">
        <v>9</v>
      </c>
      <c r="DJ750" t="s">
        <v>9</v>
      </c>
      <c r="DK750" t="s">
        <v>4516</v>
      </c>
      <c r="DL750" t="s">
        <v>246</v>
      </c>
      <c r="DM750" t="s">
        <v>4509</v>
      </c>
      <c r="DN750" t="s">
        <v>4509</v>
      </c>
      <c r="DO750" t="s">
        <v>8</v>
      </c>
      <c r="DP750" t="s">
        <v>9</v>
      </c>
      <c r="DR750" t="s">
        <v>249</v>
      </c>
      <c r="DU750" t="s">
        <v>9</v>
      </c>
      <c r="DV750" t="s">
        <v>9</v>
      </c>
      <c r="DW750" t="s">
        <v>4499</v>
      </c>
      <c r="DX750" t="s">
        <v>15</v>
      </c>
      <c r="EA750" t="s">
        <v>8</v>
      </c>
      <c r="EB750" t="s">
        <v>9</v>
      </c>
      <c r="EP750" t="s">
        <v>15</v>
      </c>
      <c r="ES750" t="s">
        <v>8</v>
      </c>
      <c r="ET750" t="s">
        <v>9</v>
      </c>
      <c r="EV750" t="s">
        <v>15</v>
      </c>
      <c r="GN750" t="s">
        <v>252</v>
      </c>
      <c r="GO750" t="s">
        <v>252</v>
      </c>
      <c r="GP750" t="s">
        <v>252</v>
      </c>
      <c r="GQ750" t="s">
        <v>8</v>
      </c>
      <c r="GR750" t="s">
        <v>9</v>
      </c>
      <c r="GS750" t="s">
        <v>4675</v>
      </c>
      <c r="GT750" t="s">
        <v>1262</v>
      </c>
      <c r="GV750" t="s">
        <v>4520</v>
      </c>
      <c r="HB750" t="s">
        <v>8</v>
      </c>
      <c r="HC750" t="s">
        <v>4983</v>
      </c>
      <c r="HD750" t="s">
        <v>4983</v>
      </c>
      <c r="HE750" t="s">
        <v>1262</v>
      </c>
      <c r="HG750" t="s">
        <v>4984</v>
      </c>
      <c r="MZ750" t="s">
        <v>4488</v>
      </c>
      <c r="NA750" t="s">
        <v>4489</v>
      </c>
      <c r="NB750" t="s">
        <v>4489</v>
      </c>
      <c r="NC750" t="s">
        <v>4489</v>
      </c>
      <c r="ND750" t="s">
        <v>4489</v>
      </c>
      <c r="NE750" t="s">
        <v>4489</v>
      </c>
      <c r="NF750" t="s">
        <v>4489</v>
      </c>
      <c r="NG750" t="s">
        <v>4489</v>
      </c>
      <c r="NI750" t="s">
        <v>4489</v>
      </c>
      <c r="NJ750" t="s">
        <v>4489</v>
      </c>
      <c r="NK750" t="s">
        <v>4488</v>
      </c>
      <c r="NL750" t="s">
        <v>4489</v>
      </c>
      <c r="NM750" t="s">
        <v>4488</v>
      </c>
      <c r="NN750" t="s">
        <v>4489</v>
      </c>
      <c r="NO750" t="s">
        <v>4489</v>
      </c>
      <c r="NP750" t="s">
        <v>4489</v>
      </c>
      <c r="NQ750" t="s">
        <v>4489</v>
      </c>
      <c r="NR750" t="s">
        <v>4489</v>
      </c>
      <c r="NS750" t="s">
        <v>4488</v>
      </c>
      <c r="NT750" t="s">
        <v>4488</v>
      </c>
      <c r="NU750" t="s">
        <v>4489</v>
      </c>
      <c r="NV750" t="s">
        <v>4489</v>
      </c>
      <c r="NW750" t="s">
        <v>4489</v>
      </c>
      <c r="NX750" t="s">
        <v>4489</v>
      </c>
    </row>
    <row r="751" spans="1:389" x14ac:dyDescent="0.25">
      <c r="A751">
        <v>930</v>
      </c>
      <c r="B751" t="s">
        <v>4899</v>
      </c>
      <c r="C751" t="s">
        <v>272</v>
      </c>
      <c r="D751" t="s">
        <v>407</v>
      </c>
      <c r="E751" t="s">
        <v>2037</v>
      </c>
      <c r="F751" t="s">
        <v>4979</v>
      </c>
      <c r="G751" t="s">
        <v>245</v>
      </c>
      <c r="FM751" t="s">
        <v>249</v>
      </c>
      <c r="FN751" t="s">
        <v>4679</v>
      </c>
      <c r="FO751" t="s">
        <v>4512</v>
      </c>
      <c r="MZ751" t="s">
        <v>4488</v>
      </c>
      <c r="NA751" t="s">
        <v>4488</v>
      </c>
      <c r="NB751" t="s">
        <v>4489</v>
      </c>
      <c r="NC751" t="s">
        <v>4489</v>
      </c>
      <c r="ND751" t="s">
        <v>4489</v>
      </c>
      <c r="NE751" t="s">
        <v>4489</v>
      </c>
      <c r="NF751" t="s">
        <v>4489</v>
      </c>
      <c r="NG751" t="s">
        <v>4489</v>
      </c>
      <c r="NI751" t="s">
        <v>4489</v>
      </c>
      <c r="NJ751" t="s">
        <v>4489</v>
      </c>
      <c r="NK751" t="s">
        <v>4489</v>
      </c>
      <c r="NL751" t="s">
        <v>4489</v>
      </c>
      <c r="NM751" t="s">
        <v>4489</v>
      </c>
      <c r="NN751" t="s">
        <v>4489</v>
      </c>
      <c r="NO751" t="s">
        <v>4488</v>
      </c>
      <c r="NP751" t="s">
        <v>4488</v>
      </c>
      <c r="NQ751" t="s">
        <v>4489</v>
      </c>
      <c r="NR751" t="s">
        <v>4489</v>
      </c>
      <c r="NS751" t="s">
        <v>4488</v>
      </c>
      <c r="NT751" t="s">
        <v>4489</v>
      </c>
      <c r="NU751" t="s">
        <v>4489</v>
      </c>
      <c r="NV751" t="s">
        <v>4489</v>
      </c>
      <c r="NW751" t="s">
        <v>4489</v>
      </c>
      <c r="NX751" t="s">
        <v>4489</v>
      </c>
    </row>
    <row r="752" spans="1:389" x14ac:dyDescent="0.25">
      <c r="A752">
        <v>931</v>
      </c>
      <c r="B752" t="s">
        <v>4908</v>
      </c>
      <c r="C752" t="s">
        <v>272</v>
      </c>
      <c r="D752" t="s">
        <v>407</v>
      </c>
      <c r="E752" t="s">
        <v>2037</v>
      </c>
      <c r="F752" t="s">
        <v>4979</v>
      </c>
      <c r="G752" t="s">
        <v>245</v>
      </c>
      <c r="AS752" t="s">
        <v>249</v>
      </c>
      <c r="AT752" t="s">
        <v>255</v>
      </c>
      <c r="AU752" t="s">
        <v>4511</v>
      </c>
      <c r="AV752" t="s">
        <v>4511</v>
      </c>
      <c r="AW752" t="s">
        <v>9</v>
      </c>
      <c r="AX752" t="s">
        <v>9</v>
      </c>
      <c r="AY752" t="s">
        <v>4559</v>
      </c>
      <c r="BG752" t="s">
        <v>246</v>
      </c>
      <c r="BH752" t="s">
        <v>282</v>
      </c>
      <c r="BI752" t="s">
        <v>255</v>
      </c>
      <c r="BJ752" t="s">
        <v>4509</v>
      </c>
      <c r="BK752" t="s">
        <v>4509</v>
      </c>
      <c r="BL752" t="s">
        <v>8</v>
      </c>
      <c r="BM752" t="s">
        <v>9</v>
      </c>
      <c r="BW752" t="s">
        <v>249</v>
      </c>
      <c r="BX752" t="s">
        <v>256</v>
      </c>
      <c r="BY752" t="s">
        <v>255</v>
      </c>
      <c r="BZ752" t="s">
        <v>4498</v>
      </c>
      <c r="CA752" t="s">
        <v>4498</v>
      </c>
      <c r="CB752" t="s">
        <v>9</v>
      </c>
      <c r="CC752" t="s">
        <v>9</v>
      </c>
      <c r="CD752" t="s">
        <v>4501</v>
      </c>
      <c r="CM752" t="s">
        <v>246</v>
      </c>
      <c r="CQ752" t="s">
        <v>8</v>
      </c>
      <c r="CR752" t="s">
        <v>9</v>
      </c>
      <c r="CT752" t="s">
        <v>249</v>
      </c>
      <c r="CU752" t="s">
        <v>257</v>
      </c>
      <c r="CV752" t="s">
        <v>258</v>
      </c>
      <c r="CW752" t="s">
        <v>4688</v>
      </c>
      <c r="CX752" t="s">
        <v>4637</v>
      </c>
      <c r="CY752" t="s">
        <v>9</v>
      </c>
      <c r="CZ752" t="s">
        <v>9</v>
      </c>
      <c r="DA752" t="s">
        <v>4516</v>
      </c>
      <c r="DE752" t="s">
        <v>249</v>
      </c>
      <c r="DI752" t="s">
        <v>9</v>
      </c>
      <c r="DJ752" t="s">
        <v>9</v>
      </c>
      <c r="DK752" t="s">
        <v>4520</v>
      </c>
      <c r="DR752" t="s">
        <v>249</v>
      </c>
      <c r="DS752" t="s">
        <v>4493</v>
      </c>
      <c r="DT752" t="s">
        <v>4493</v>
      </c>
      <c r="DU752" t="s">
        <v>9</v>
      </c>
      <c r="DV752" t="s">
        <v>9</v>
      </c>
      <c r="DW752" t="s">
        <v>4501</v>
      </c>
      <c r="GO752" t="s">
        <v>252</v>
      </c>
      <c r="GP752" t="s">
        <v>252</v>
      </c>
      <c r="HB752" t="s">
        <v>8</v>
      </c>
      <c r="HC752" t="s">
        <v>4985</v>
      </c>
      <c r="HD752" t="s">
        <v>4985</v>
      </c>
      <c r="HE752" t="s">
        <v>1262</v>
      </c>
      <c r="HG752" t="s">
        <v>4520</v>
      </c>
      <c r="MZ752" t="s">
        <v>4488</v>
      </c>
      <c r="NA752" t="s">
        <v>4488</v>
      </c>
      <c r="NB752" t="s">
        <v>4489</v>
      </c>
      <c r="NC752" t="s">
        <v>4489</v>
      </c>
      <c r="ND752" t="s">
        <v>4489</v>
      </c>
      <c r="NE752" t="s">
        <v>4489</v>
      </c>
      <c r="NF752" t="s">
        <v>4489</v>
      </c>
      <c r="NG752" t="s">
        <v>4489</v>
      </c>
      <c r="NI752" t="s">
        <v>4489</v>
      </c>
      <c r="NJ752" t="s">
        <v>4489</v>
      </c>
      <c r="NK752" t="s">
        <v>4488</v>
      </c>
      <c r="NL752" t="s">
        <v>4489</v>
      </c>
      <c r="NM752" t="s">
        <v>4488</v>
      </c>
      <c r="NN752" t="s">
        <v>4489</v>
      </c>
      <c r="NO752" t="s">
        <v>4489</v>
      </c>
      <c r="NP752" t="s">
        <v>4489</v>
      </c>
      <c r="NQ752" t="s">
        <v>4489</v>
      </c>
      <c r="NR752" t="s">
        <v>4489</v>
      </c>
      <c r="NS752" t="s">
        <v>4488</v>
      </c>
      <c r="NT752" t="s">
        <v>4488</v>
      </c>
      <c r="NU752" t="s">
        <v>4489</v>
      </c>
      <c r="NV752" t="s">
        <v>4488</v>
      </c>
      <c r="NW752" t="s">
        <v>4489</v>
      </c>
      <c r="NX752" t="s">
        <v>4489</v>
      </c>
    </row>
    <row r="753" spans="1:388" x14ac:dyDescent="0.25">
      <c r="A753">
        <v>932</v>
      </c>
      <c r="B753" t="s">
        <v>4908</v>
      </c>
      <c r="C753" t="s">
        <v>272</v>
      </c>
      <c r="D753" t="s">
        <v>407</v>
      </c>
      <c r="E753" t="s">
        <v>2037</v>
      </c>
      <c r="F753" t="s">
        <v>4979</v>
      </c>
      <c r="G753" t="s">
        <v>245</v>
      </c>
      <c r="FG753" t="s">
        <v>249</v>
      </c>
      <c r="FJ753" t="s">
        <v>249</v>
      </c>
      <c r="FK753" t="s">
        <v>4574</v>
      </c>
      <c r="FL753" t="s">
        <v>4574</v>
      </c>
      <c r="MZ753" t="s">
        <v>4488</v>
      </c>
      <c r="NA753" t="s">
        <v>4489</v>
      </c>
      <c r="NB753" t="s">
        <v>4489</v>
      </c>
      <c r="NC753" t="s">
        <v>4489</v>
      </c>
      <c r="ND753" t="s">
        <v>4489</v>
      </c>
      <c r="NE753" t="s">
        <v>4489</v>
      </c>
      <c r="NF753" t="s">
        <v>4489</v>
      </c>
      <c r="NG753" t="s">
        <v>4489</v>
      </c>
      <c r="NI753" t="s">
        <v>4489</v>
      </c>
      <c r="NJ753" t="s">
        <v>4489</v>
      </c>
      <c r="NK753" t="s">
        <v>4488</v>
      </c>
      <c r="NL753" t="s">
        <v>4489</v>
      </c>
      <c r="NM753" t="s">
        <v>4489</v>
      </c>
      <c r="NN753" t="s">
        <v>4489</v>
      </c>
      <c r="NO753" t="s">
        <v>4488</v>
      </c>
      <c r="NP753" t="s">
        <v>4489</v>
      </c>
      <c r="NQ753" t="s">
        <v>4489</v>
      </c>
      <c r="NR753" t="s">
        <v>4489</v>
      </c>
      <c r="NS753" t="s">
        <v>4488</v>
      </c>
      <c r="NT753" t="s">
        <v>4489</v>
      </c>
      <c r="NU753" t="s">
        <v>4489</v>
      </c>
      <c r="NV753" t="s">
        <v>4488</v>
      </c>
      <c r="NW753" t="s">
        <v>4489</v>
      </c>
      <c r="NX753" t="s">
        <v>4489</v>
      </c>
    </row>
    <row r="754" spans="1:388" x14ac:dyDescent="0.25">
      <c r="A754">
        <v>933</v>
      </c>
      <c r="B754" t="s">
        <v>4908</v>
      </c>
      <c r="C754" t="s">
        <v>272</v>
      </c>
      <c r="D754" t="s">
        <v>407</v>
      </c>
      <c r="E754" t="s">
        <v>2037</v>
      </c>
      <c r="F754" t="s">
        <v>4979</v>
      </c>
      <c r="G754" t="s">
        <v>245</v>
      </c>
      <c r="H754" t="s">
        <v>249</v>
      </c>
      <c r="I754" t="s">
        <v>275</v>
      </c>
      <c r="J754" t="s">
        <v>255</v>
      </c>
      <c r="K754" t="s">
        <v>4556</v>
      </c>
      <c r="L754" t="s">
        <v>4556</v>
      </c>
      <c r="M754" t="s">
        <v>9</v>
      </c>
      <c r="N754" t="s">
        <v>9</v>
      </c>
      <c r="O754" t="s">
        <v>4516</v>
      </c>
      <c r="X754" t="s">
        <v>246</v>
      </c>
      <c r="Y754" t="s">
        <v>255</v>
      </c>
      <c r="Z754" t="s">
        <v>4509</v>
      </c>
      <c r="AA754" t="s">
        <v>4509</v>
      </c>
      <c r="AB754" t="s">
        <v>8</v>
      </c>
      <c r="AC754" t="s">
        <v>9</v>
      </c>
      <c r="AL754" t="s">
        <v>249</v>
      </c>
      <c r="AP754" t="s">
        <v>9</v>
      </c>
      <c r="AQ754" t="s">
        <v>9</v>
      </c>
      <c r="AR754" t="s">
        <v>4501</v>
      </c>
      <c r="AS754" t="s">
        <v>246</v>
      </c>
      <c r="AT754" t="s">
        <v>255</v>
      </c>
      <c r="AU754" t="s">
        <v>4511</v>
      </c>
      <c r="AV754" t="s">
        <v>4511</v>
      </c>
      <c r="AW754" t="s">
        <v>8</v>
      </c>
      <c r="AX754" t="s">
        <v>9</v>
      </c>
      <c r="AY754" t="s">
        <v>4501</v>
      </c>
      <c r="BG754" t="s">
        <v>246</v>
      </c>
      <c r="BH754" t="s">
        <v>282</v>
      </c>
      <c r="BI754" t="s">
        <v>255</v>
      </c>
      <c r="BJ754" t="s">
        <v>4509</v>
      </c>
      <c r="BK754" t="s">
        <v>4509</v>
      </c>
      <c r="BL754" t="s">
        <v>8</v>
      </c>
      <c r="BM754" t="s">
        <v>9</v>
      </c>
      <c r="BN754" t="s">
        <v>4532</v>
      </c>
      <c r="BW754" t="s">
        <v>249</v>
      </c>
      <c r="BX754" t="s">
        <v>256</v>
      </c>
      <c r="BY754" t="s">
        <v>255</v>
      </c>
      <c r="BZ754" t="s">
        <v>4511</v>
      </c>
      <c r="CA754" t="s">
        <v>4511</v>
      </c>
      <c r="CB754" t="s">
        <v>9</v>
      </c>
      <c r="CC754" t="s">
        <v>9</v>
      </c>
      <c r="CD754" t="s">
        <v>4520</v>
      </c>
      <c r="CM754" t="s">
        <v>246</v>
      </c>
      <c r="CQ754" t="s">
        <v>8</v>
      </c>
      <c r="CR754" t="s">
        <v>9</v>
      </c>
      <c r="CS754" t="s">
        <v>4559</v>
      </c>
      <c r="CT754" t="s">
        <v>249</v>
      </c>
      <c r="CY754" t="s">
        <v>9</v>
      </c>
      <c r="CZ754" t="s">
        <v>9</v>
      </c>
      <c r="DA754" t="s">
        <v>4516</v>
      </c>
      <c r="DE754" t="s">
        <v>249</v>
      </c>
      <c r="DF754" t="s">
        <v>261</v>
      </c>
      <c r="DG754" t="s">
        <v>4498</v>
      </c>
      <c r="DH754" t="s">
        <v>4576</v>
      </c>
      <c r="DI754" t="s">
        <v>8</v>
      </c>
      <c r="DJ754" t="s">
        <v>9</v>
      </c>
      <c r="DK754" t="s">
        <v>4520</v>
      </c>
      <c r="EP754" t="s">
        <v>246</v>
      </c>
      <c r="EQ754" t="s">
        <v>4599</v>
      </c>
      <c r="ER754" t="s">
        <v>4599</v>
      </c>
      <c r="ES754" t="s">
        <v>8</v>
      </c>
      <c r="ET754" t="s">
        <v>9</v>
      </c>
      <c r="EU754" t="s">
        <v>4532</v>
      </c>
      <c r="GN754" t="s">
        <v>250</v>
      </c>
      <c r="GO754" t="s">
        <v>250</v>
      </c>
      <c r="GP754" t="s">
        <v>250</v>
      </c>
      <c r="GQ754" t="s">
        <v>8</v>
      </c>
      <c r="GR754" t="s">
        <v>9</v>
      </c>
      <c r="GS754" t="s">
        <v>4675</v>
      </c>
      <c r="GT754" t="s">
        <v>1262</v>
      </c>
      <c r="GV754" t="s">
        <v>4816</v>
      </c>
      <c r="HB754" t="s">
        <v>8</v>
      </c>
      <c r="HC754" t="s">
        <v>263</v>
      </c>
      <c r="HD754" t="s">
        <v>263</v>
      </c>
      <c r="HE754" t="s">
        <v>1262</v>
      </c>
      <c r="HG754" t="s">
        <v>4816</v>
      </c>
      <c r="MZ754" t="s">
        <v>4488</v>
      </c>
      <c r="NA754" t="s">
        <v>4488</v>
      </c>
      <c r="NB754" t="s">
        <v>4489</v>
      </c>
      <c r="NC754" t="s">
        <v>4489</v>
      </c>
      <c r="ND754" t="s">
        <v>4489</v>
      </c>
      <c r="NE754" t="s">
        <v>4489</v>
      </c>
      <c r="NF754" t="s">
        <v>4489</v>
      </c>
      <c r="NG754" t="s">
        <v>4489</v>
      </c>
      <c r="NI754" t="s">
        <v>4489</v>
      </c>
      <c r="NJ754" t="s">
        <v>4489</v>
      </c>
      <c r="NK754" t="s">
        <v>4488</v>
      </c>
      <c r="NL754" t="s">
        <v>4489</v>
      </c>
      <c r="NM754" t="s">
        <v>4489</v>
      </c>
      <c r="NN754" t="s">
        <v>4489</v>
      </c>
      <c r="NO754" t="s">
        <v>4489</v>
      </c>
      <c r="NP754" t="s">
        <v>4489</v>
      </c>
      <c r="NQ754" t="s">
        <v>4489</v>
      </c>
      <c r="NR754" t="s">
        <v>4489</v>
      </c>
      <c r="NS754" t="s">
        <v>4488</v>
      </c>
      <c r="NT754" t="s">
        <v>4488</v>
      </c>
      <c r="NU754" t="s">
        <v>4489</v>
      </c>
      <c r="NV754" t="s">
        <v>4488</v>
      </c>
      <c r="NW754" t="s">
        <v>4489</v>
      </c>
      <c r="NX754" t="s">
        <v>4489</v>
      </c>
    </row>
    <row r="755" spans="1:388" x14ac:dyDescent="0.25">
      <c r="A755">
        <v>934</v>
      </c>
      <c r="B755" t="s">
        <v>4895</v>
      </c>
      <c r="C755" t="s">
        <v>272</v>
      </c>
      <c r="D755" t="s">
        <v>407</v>
      </c>
      <c r="E755" t="s">
        <v>2037</v>
      </c>
      <c r="F755" t="s">
        <v>4979</v>
      </c>
      <c r="G755" t="s">
        <v>245</v>
      </c>
      <c r="P755" t="s">
        <v>249</v>
      </c>
      <c r="Q755" t="s">
        <v>275</v>
      </c>
      <c r="R755" t="s">
        <v>848</v>
      </c>
      <c r="S755" t="s">
        <v>4568</v>
      </c>
      <c r="T755" t="s">
        <v>4568</v>
      </c>
      <c r="U755" t="s">
        <v>8</v>
      </c>
      <c r="V755" t="s">
        <v>9</v>
      </c>
      <c r="W755" t="s">
        <v>4520</v>
      </c>
      <c r="CE755" t="s">
        <v>249</v>
      </c>
      <c r="CF755" t="s">
        <v>256</v>
      </c>
      <c r="CG755" t="s">
        <v>848</v>
      </c>
      <c r="CH755" t="s">
        <v>4624</v>
      </c>
      <c r="CI755" t="s">
        <v>4624</v>
      </c>
      <c r="CJ755" t="s">
        <v>8</v>
      </c>
      <c r="CK755" t="s">
        <v>9</v>
      </c>
      <c r="CL755" t="s">
        <v>4499</v>
      </c>
      <c r="GN755" t="s">
        <v>252</v>
      </c>
      <c r="GO755" t="s">
        <v>252</v>
      </c>
      <c r="GQ755" t="s">
        <v>8</v>
      </c>
      <c r="GR755" t="s">
        <v>9</v>
      </c>
      <c r="GS755" t="s">
        <v>4675</v>
      </c>
      <c r="GT755" t="s">
        <v>1262</v>
      </c>
      <c r="GV755" t="s">
        <v>4520</v>
      </c>
      <c r="MZ755" t="s">
        <v>4488</v>
      </c>
      <c r="NA755" t="s">
        <v>4489</v>
      </c>
      <c r="NB755" t="s">
        <v>4489</v>
      </c>
      <c r="NC755" t="s">
        <v>4489</v>
      </c>
      <c r="ND755" t="s">
        <v>4489</v>
      </c>
      <c r="NE755" t="s">
        <v>4489</v>
      </c>
      <c r="NF755" t="s">
        <v>4489</v>
      </c>
      <c r="NG755" t="s">
        <v>4489</v>
      </c>
      <c r="NI755" t="s">
        <v>4489</v>
      </c>
      <c r="NJ755" t="s">
        <v>4489</v>
      </c>
      <c r="NK755" t="s">
        <v>4488</v>
      </c>
      <c r="NL755" t="s">
        <v>4489</v>
      </c>
      <c r="NM755" t="s">
        <v>4488</v>
      </c>
      <c r="NN755" t="s">
        <v>4489</v>
      </c>
      <c r="NO755" t="s">
        <v>4489</v>
      </c>
      <c r="NP755" t="s">
        <v>4489</v>
      </c>
      <c r="NQ755" t="s">
        <v>4489</v>
      </c>
      <c r="NR755" t="s">
        <v>4489</v>
      </c>
      <c r="NS755" t="s">
        <v>4488</v>
      </c>
      <c r="NT755" t="s">
        <v>4488</v>
      </c>
      <c r="NU755" t="s">
        <v>4488</v>
      </c>
      <c r="NV755" t="s">
        <v>4488</v>
      </c>
      <c r="NW755" t="s">
        <v>4489</v>
      </c>
      <c r="NX755" t="s">
        <v>4489</v>
      </c>
    </row>
    <row r="756" spans="1:388" x14ac:dyDescent="0.25">
      <c r="A756">
        <v>935</v>
      </c>
      <c r="B756" t="s">
        <v>4909</v>
      </c>
      <c r="C756" t="s">
        <v>272</v>
      </c>
      <c r="D756" t="s">
        <v>407</v>
      </c>
      <c r="E756" t="s">
        <v>2037</v>
      </c>
      <c r="F756" t="s">
        <v>4979</v>
      </c>
      <c r="G756" t="s">
        <v>245</v>
      </c>
      <c r="GH756" t="s">
        <v>248</v>
      </c>
      <c r="GI756" t="s">
        <v>4497</v>
      </c>
      <c r="GJ756" t="s">
        <v>4750</v>
      </c>
      <c r="GK756" t="s">
        <v>4497</v>
      </c>
      <c r="GL756" t="s">
        <v>4750</v>
      </c>
      <c r="GM756" t="s">
        <v>4750</v>
      </c>
    </row>
    <row r="757" spans="1:388" x14ac:dyDescent="0.25">
      <c r="A757">
        <v>936</v>
      </c>
      <c r="B757" t="s">
        <v>4909</v>
      </c>
      <c r="C757" t="s">
        <v>272</v>
      </c>
      <c r="D757" t="s">
        <v>407</v>
      </c>
      <c r="E757" t="s">
        <v>2037</v>
      </c>
      <c r="F757" t="s">
        <v>4979</v>
      </c>
      <c r="G757" t="s">
        <v>245</v>
      </c>
      <c r="FG757" t="s">
        <v>249</v>
      </c>
      <c r="FH757" t="s">
        <v>4554</v>
      </c>
      <c r="FI757" t="s">
        <v>4554</v>
      </c>
      <c r="FJ757" t="s">
        <v>249</v>
      </c>
      <c r="MZ757" t="s">
        <v>4488</v>
      </c>
      <c r="NA757" t="s">
        <v>4488</v>
      </c>
      <c r="NB757" t="s">
        <v>4489</v>
      </c>
      <c r="NC757" t="s">
        <v>4489</v>
      </c>
      <c r="ND757" t="s">
        <v>4489</v>
      </c>
      <c r="NE757" t="s">
        <v>4489</v>
      </c>
      <c r="NF757" t="s">
        <v>4489</v>
      </c>
      <c r="NG757" t="s">
        <v>4489</v>
      </c>
      <c r="NI757" t="s">
        <v>4488</v>
      </c>
      <c r="NJ757" t="s">
        <v>4489</v>
      </c>
      <c r="NK757" t="s">
        <v>4489</v>
      </c>
      <c r="NL757" t="s">
        <v>4489</v>
      </c>
      <c r="NM757" t="s">
        <v>4489</v>
      </c>
      <c r="NN757" t="s">
        <v>4489</v>
      </c>
      <c r="NO757" t="s">
        <v>4489</v>
      </c>
      <c r="NP757" t="s">
        <v>4489</v>
      </c>
      <c r="NQ757" t="s">
        <v>4489</v>
      </c>
      <c r="NR757" t="s">
        <v>4489</v>
      </c>
      <c r="NS757" t="s">
        <v>4489</v>
      </c>
      <c r="NT757" t="s">
        <v>4489</v>
      </c>
      <c r="NU757" t="s">
        <v>4489</v>
      </c>
      <c r="NV757" t="s">
        <v>4489</v>
      </c>
      <c r="NW757" t="s">
        <v>4489</v>
      </c>
      <c r="NX757" t="s">
        <v>4489</v>
      </c>
    </row>
    <row r="758" spans="1:388" x14ac:dyDescent="0.25">
      <c r="A758">
        <v>621</v>
      </c>
      <c r="B758" t="s">
        <v>4908</v>
      </c>
      <c r="C758" t="s">
        <v>242</v>
      </c>
      <c r="D758" t="s">
        <v>243</v>
      </c>
      <c r="E758" t="s">
        <v>269</v>
      </c>
      <c r="F758" t="s">
        <v>1057</v>
      </c>
      <c r="G758" t="s">
        <v>245</v>
      </c>
      <c r="H758" t="s">
        <v>249</v>
      </c>
      <c r="I758" t="s">
        <v>275</v>
      </c>
      <c r="J758" t="s">
        <v>248</v>
      </c>
      <c r="K758" t="s">
        <v>4556</v>
      </c>
      <c r="L758" t="s">
        <v>4630</v>
      </c>
      <c r="M758" t="s">
        <v>9</v>
      </c>
      <c r="N758" t="s">
        <v>9</v>
      </c>
      <c r="O758" t="s">
        <v>4648</v>
      </c>
      <c r="AL758" t="s">
        <v>249</v>
      </c>
      <c r="AM758" t="s">
        <v>255</v>
      </c>
      <c r="AN758" t="s">
        <v>4556</v>
      </c>
      <c r="AO758" t="s">
        <v>4556</v>
      </c>
      <c r="AP758" t="s">
        <v>9</v>
      </c>
      <c r="AQ758" t="s">
        <v>9</v>
      </c>
      <c r="AR758" t="s">
        <v>4520</v>
      </c>
      <c r="AS758" t="s">
        <v>249</v>
      </c>
      <c r="AT758" t="s">
        <v>255</v>
      </c>
      <c r="AU758" t="s">
        <v>4574</v>
      </c>
      <c r="AV758" t="s">
        <v>4574</v>
      </c>
      <c r="AW758" t="s">
        <v>9</v>
      </c>
      <c r="AX758" t="s">
        <v>9</v>
      </c>
      <c r="AY758" t="s">
        <v>4516</v>
      </c>
      <c r="BW758" t="s">
        <v>249</v>
      </c>
      <c r="BX758" t="s">
        <v>284</v>
      </c>
      <c r="BY758" t="s">
        <v>255</v>
      </c>
      <c r="BZ758" t="s">
        <v>4509</v>
      </c>
      <c r="CA758" t="s">
        <v>4509</v>
      </c>
      <c r="CB758" t="s">
        <v>9</v>
      </c>
      <c r="CC758" t="s">
        <v>9</v>
      </c>
      <c r="CD758" t="s">
        <v>4520</v>
      </c>
      <c r="CM758" t="s">
        <v>249</v>
      </c>
      <c r="CN758" t="s">
        <v>255</v>
      </c>
      <c r="CO758" t="s">
        <v>4509</v>
      </c>
      <c r="CP758" t="s">
        <v>4509</v>
      </c>
      <c r="CQ758" t="s">
        <v>9</v>
      </c>
      <c r="CR758" t="s">
        <v>9</v>
      </c>
      <c r="CS758" t="s">
        <v>4506</v>
      </c>
      <c r="CT758" t="s">
        <v>249</v>
      </c>
      <c r="CU758" t="s">
        <v>271</v>
      </c>
      <c r="CV758" t="s">
        <v>293</v>
      </c>
      <c r="CW758" t="s">
        <v>4511</v>
      </c>
      <c r="CX758" t="s">
        <v>4713</v>
      </c>
      <c r="CY758" t="s">
        <v>9</v>
      </c>
      <c r="CZ758" t="s">
        <v>9</v>
      </c>
      <c r="DA758" t="s">
        <v>4499</v>
      </c>
      <c r="GN758" t="s">
        <v>250</v>
      </c>
      <c r="GO758" t="s">
        <v>250</v>
      </c>
      <c r="GQ758" t="s">
        <v>8</v>
      </c>
      <c r="GR758" t="s">
        <v>9</v>
      </c>
      <c r="GS758" t="s">
        <v>4647</v>
      </c>
      <c r="GT758" t="s">
        <v>1261</v>
      </c>
      <c r="GV758" t="s">
        <v>4530</v>
      </c>
      <c r="MN758" t="s">
        <v>254</v>
      </c>
      <c r="MO758" t="s">
        <v>254</v>
      </c>
      <c r="MP758" t="s">
        <v>254</v>
      </c>
      <c r="MZ758" t="s">
        <v>4488</v>
      </c>
      <c r="NA758" t="s">
        <v>4489</v>
      </c>
      <c r="NB758" t="s">
        <v>4489</v>
      </c>
      <c r="NC758" t="s">
        <v>4489</v>
      </c>
      <c r="ND758" t="s">
        <v>4489</v>
      </c>
      <c r="NE758" t="s">
        <v>4489</v>
      </c>
      <c r="NF758" t="s">
        <v>4489</v>
      </c>
      <c r="NG758" t="s">
        <v>4489</v>
      </c>
      <c r="NI758" t="s">
        <v>4488</v>
      </c>
      <c r="NJ758" t="s">
        <v>4489</v>
      </c>
      <c r="NK758" t="s">
        <v>4489</v>
      </c>
      <c r="NL758" t="s">
        <v>4489</v>
      </c>
      <c r="NM758" t="s">
        <v>4489</v>
      </c>
      <c r="NN758" t="s">
        <v>4489</v>
      </c>
      <c r="NO758" t="s">
        <v>4489</v>
      </c>
      <c r="NP758" t="s">
        <v>4489</v>
      </c>
      <c r="NQ758" t="s">
        <v>4489</v>
      </c>
      <c r="NR758" t="s">
        <v>4489</v>
      </c>
      <c r="NS758" t="s">
        <v>4489</v>
      </c>
      <c r="NT758" t="s">
        <v>4489</v>
      </c>
      <c r="NU758" t="s">
        <v>4489</v>
      </c>
      <c r="NV758" t="s">
        <v>4489</v>
      </c>
      <c r="NW758" t="s">
        <v>4489</v>
      </c>
      <c r="NX758" t="s">
        <v>4489</v>
      </c>
    </row>
    <row r="759" spans="1:388" x14ac:dyDescent="0.25">
      <c r="A759">
        <v>622</v>
      </c>
      <c r="B759" t="s">
        <v>4908</v>
      </c>
      <c r="C759" t="s">
        <v>242</v>
      </c>
      <c r="D759" t="s">
        <v>243</v>
      </c>
      <c r="E759" t="s">
        <v>269</v>
      </c>
      <c r="F759" t="s">
        <v>1057</v>
      </c>
      <c r="G759" t="s">
        <v>245</v>
      </c>
      <c r="H759" t="s">
        <v>249</v>
      </c>
      <c r="I759" t="s">
        <v>316</v>
      </c>
      <c r="J759" t="s">
        <v>248</v>
      </c>
      <c r="K759" t="s">
        <v>4556</v>
      </c>
      <c r="L759" t="s">
        <v>4671</v>
      </c>
      <c r="M759" t="s">
        <v>9</v>
      </c>
      <c r="N759" t="s">
        <v>9</v>
      </c>
      <c r="O759" t="s">
        <v>4501</v>
      </c>
      <c r="AL759" t="s">
        <v>249</v>
      </c>
      <c r="AM759" t="s">
        <v>255</v>
      </c>
      <c r="AN759" t="s">
        <v>4509</v>
      </c>
      <c r="AO759" t="s">
        <v>4509</v>
      </c>
      <c r="AP759" t="s">
        <v>9</v>
      </c>
      <c r="AQ759" t="s">
        <v>9</v>
      </c>
      <c r="AR759" t="s">
        <v>4499</v>
      </c>
      <c r="BG759" t="s">
        <v>246</v>
      </c>
      <c r="BH759" t="s">
        <v>282</v>
      </c>
      <c r="BI759" t="s">
        <v>248</v>
      </c>
      <c r="BJ759" t="s">
        <v>4508</v>
      </c>
      <c r="BK759" t="s">
        <v>4912</v>
      </c>
      <c r="BL759" t="s">
        <v>8</v>
      </c>
      <c r="BM759" t="s">
        <v>9</v>
      </c>
      <c r="BN759" t="s">
        <v>4499</v>
      </c>
      <c r="BW759" t="s">
        <v>249</v>
      </c>
      <c r="CB759" t="s">
        <v>9</v>
      </c>
      <c r="CC759" t="s">
        <v>9</v>
      </c>
      <c r="CD759" t="s">
        <v>4520</v>
      </c>
      <c r="CM759" t="s">
        <v>249</v>
      </c>
      <c r="CN759" t="s">
        <v>255</v>
      </c>
      <c r="CO759" t="s">
        <v>4556</v>
      </c>
      <c r="CP759" t="s">
        <v>4556</v>
      </c>
      <c r="CQ759" t="s">
        <v>9</v>
      </c>
      <c r="CR759" t="s">
        <v>9</v>
      </c>
      <c r="CS759" t="s">
        <v>4520</v>
      </c>
      <c r="CT759" t="s">
        <v>249</v>
      </c>
      <c r="CU759" t="s">
        <v>271</v>
      </c>
      <c r="CV759" t="s">
        <v>293</v>
      </c>
      <c r="CW759" t="s">
        <v>4511</v>
      </c>
      <c r="CX759" t="s">
        <v>4713</v>
      </c>
      <c r="CY759" t="s">
        <v>9</v>
      </c>
      <c r="CZ759" t="s">
        <v>9</v>
      </c>
      <c r="DA759" t="s">
        <v>4499</v>
      </c>
      <c r="GN759" t="s">
        <v>250</v>
      </c>
      <c r="GO759" t="s">
        <v>262</v>
      </c>
      <c r="GW759" t="s">
        <v>8</v>
      </c>
      <c r="GX759" t="s">
        <v>244</v>
      </c>
      <c r="GY759" t="s">
        <v>1260</v>
      </c>
      <c r="HA759" t="s">
        <v>4569</v>
      </c>
      <c r="MN759" t="s">
        <v>254</v>
      </c>
      <c r="MO759" t="s">
        <v>254</v>
      </c>
      <c r="MP759" t="s">
        <v>254</v>
      </c>
      <c r="MZ759" t="s">
        <v>4488</v>
      </c>
      <c r="NA759" t="s">
        <v>4489</v>
      </c>
      <c r="NB759" t="s">
        <v>4489</v>
      </c>
      <c r="NC759" t="s">
        <v>4489</v>
      </c>
      <c r="ND759" t="s">
        <v>4489</v>
      </c>
      <c r="NE759" t="s">
        <v>4489</v>
      </c>
      <c r="NF759" t="s">
        <v>4489</v>
      </c>
      <c r="NG759" t="s">
        <v>4489</v>
      </c>
      <c r="NI759" t="s">
        <v>4489</v>
      </c>
      <c r="NJ759" t="s">
        <v>4488</v>
      </c>
      <c r="NK759" t="s">
        <v>4488</v>
      </c>
      <c r="NL759" t="s">
        <v>4489</v>
      </c>
      <c r="NM759" t="s">
        <v>4489</v>
      </c>
      <c r="NN759" t="s">
        <v>4489</v>
      </c>
      <c r="NO759" t="s">
        <v>4489</v>
      </c>
      <c r="NP759" t="s">
        <v>4489</v>
      </c>
      <c r="NQ759" t="s">
        <v>4489</v>
      </c>
      <c r="NR759" t="s">
        <v>4489</v>
      </c>
      <c r="NS759" t="s">
        <v>4489</v>
      </c>
      <c r="NT759" t="s">
        <v>4489</v>
      </c>
      <c r="NU759" t="s">
        <v>4489</v>
      </c>
      <c r="NV759" t="s">
        <v>4489</v>
      </c>
      <c r="NW759" t="s">
        <v>4489</v>
      </c>
      <c r="NX759" t="s">
        <v>4489</v>
      </c>
    </row>
    <row r="760" spans="1:388" x14ac:dyDescent="0.25">
      <c r="A760">
        <v>623</v>
      </c>
      <c r="B760" t="s">
        <v>4908</v>
      </c>
      <c r="C760" t="s">
        <v>242</v>
      </c>
      <c r="D760" t="s">
        <v>243</v>
      </c>
      <c r="E760" t="s">
        <v>269</v>
      </c>
      <c r="F760" t="s">
        <v>1057</v>
      </c>
      <c r="G760" t="s">
        <v>245</v>
      </c>
      <c r="AL760" t="s">
        <v>249</v>
      </c>
      <c r="AM760" t="s">
        <v>255</v>
      </c>
      <c r="AN760" t="s">
        <v>4509</v>
      </c>
      <c r="AO760" t="s">
        <v>4509</v>
      </c>
      <c r="AP760" t="s">
        <v>9</v>
      </c>
      <c r="AQ760" t="s">
        <v>9</v>
      </c>
      <c r="AR760" t="s">
        <v>4506</v>
      </c>
      <c r="AS760" t="s">
        <v>249</v>
      </c>
      <c r="AT760" t="s">
        <v>255</v>
      </c>
      <c r="AU760" t="s">
        <v>4490</v>
      </c>
      <c r="AV760" t="s">
        <v>4490</v>
      </c>
      <c r="AW760" t="s">
        <v>9</v>
      </c>
      <c r="AX760" t="s">
        <v>9</v>
      </c>
      <c r="AY760" t="s">
        <v>4506</v>
      </c>
      <c r="BW760" t="s">
        <v>249</v>
      </c>
      <c r="BX760" t="s">
        <v>284</v>
      </c>
      <c r="BY760" t="s">
        <v>255</v>
      </c>
      <c r="BZ760" t="s">
        <v>4509</v>
      </c>
      <c r="CA760" t="s">
        <v>4509</v>
      </c>
      <c r="CB760" t="s">
        <v>9</v>
      </c>
      <c r="CC760" t="s">
        <v>9</v>
      </c>
      <c r="CD760" t="s">
        <v>4520</v>
      </c>
      <c r="CM760" t="s">
        <v>249</v>
      </c>
      <c r="CN760" t="s">
        <v>255</v>
      </c>
      <c r="CO760" t="s">
        <v>4556</v>
      </c>
      <c r="CP760" t="s">
        <v>4556</v>
      </c>
      <c r="CQ760" t="s">
        <v>9</v>
      </c>
      <c r="CR760" t="s">
        <v>9</v>
      </c>
      <c r="CS760" t="s">
        <v>4516</v>
      </c>
      <c r="CT760" t="s">
        <v>249</v>
      </c>
      <c r="CY760" t="s">
        <v>9</v>
      </c>
      <c r="CZ760" t="s">
        <v>9</v>
      </c>
      <c r="DA760" t="s">
        <v>4499</v>
      </c>
      <c r="GO760" t="s">
        <v>252</v>
      </c>
      <c r="MN760" t="s">
        <v>254</v>
      </c>
      <c r="MO760" t="s">
        <v>254</v>
      </c>
      <c r="MP760" t="s">
        <v>254</v>
      </c>
      <c r="MZ760" t="s">
        <v>4488</v>
      </c>
      <c r="NA760" t="s">
        <v>4489</v>
      </c>
      <c r="NB760" t="s">
        <v>4489</v>
      </c>
      <c r="NC760" t="s">
        <v>4489</v>
      </c>
      <c r="ND760" t="s">
        <v>4489</v>
      </c>
      <c r="NE760" t="s">
        <v>4489</v>
      </c>
      <c r="NF760" t="s">
        <v>4489</v>
      </c>
      <c r="NG760" t="s">
        <v>4489</v>
      </c>
      <c r="NI760" t="s">
        <v>4488</v>
      </c>
      <c r="NJ760" t="s">
        <v>4489</v>
      </c>
      <c r="NK760" t="s">
        <v>4489</v>
      </c>
      <c r="NL760" t="s">
        <v>4489</v>
      </c>
      <c r="NM760" t="s">
        <v>4489</v>
      </c>
      <c r="NN760" t="s">
        <v>4489</v>
      </c>
      <c r="NO760" t="s">
        <v>4489</v>
      </c>
      <c r="NP760" t="s">
        <v>4489</v>
      </c>
      <c r="NQ760" t="s">
        <v>4489</v>
      </c>
      <c r="NR760" t="s">
        <v>4489</v>
      </c>
      <c r="NS760" t="s">
        <v>4489</v>
      </c>
      <c r="NT760" t="s">
        <v>4489</v>
      </c>
      <c r="NU760" t="s">
        <v>4489</v>
      </c>
      <c r="NV760" t="s">
        <v>4489</v>
      </c>
      <c r="NW760" t="s">
        <v>4489</v>
      </c>
      <c r="NX760" t="s">
        <v>4489</v>
      </c>
    </row>
    <row r="761" spans="1:388" x14ac:dyDescent="0.25">
      <c r="A761">
        <v>624</v>
      </c>
      <c r="B761" t="s">
        <v>4908</v>
      </c>
      <c r="C761" t="s">
        <v>242</v>
      </c>
      <c r="D761" t="s">
        <v>243</v>
      </c>
      <c r="E761" t="s">
        <v>269</v>
      </c>
      <c r="F761" t="s">
        <v>1057</v>
      </c>
      <c r="G761" t="s">
        <v>245</v>
      </c>
      <c r="H761" t="s">
        <v>249</v>
      </c>
      <c r="M761" t="s">
        <v>9</v>
      </c>
      <c r="N761" t="s">
        <v>9</v>
      </c>
      <c r="O761" t="s">
        <v>4501</v>
      </c>
      <c r="AL761" t="s">
        <v>249</v>
      </c>
      <c r="AM761" t="s">
        <v>255</v>
      </c>
      <c r="AN761" t="s">
        <v>4509</v>
      </c>
      <c r="AO761" t="s">
        <v>4509</v>
      </c>
      <c r="AP761" t="s">
        <v>9</v>
      </c>
      <c r="AQ761" t="s">
        <v>9</v>
      </c>
      <c r="AR761" t="s">
        <v>4506</v>
      </c>
      <c r="AS761" t="s">
        <v>249</v>
      </c>
      <c r="AT761" t="s">
        <v>255</v>
      </c>
      <c r="AU761" t="s">
        <v>4572</v>
      </c>
      <c r="AV761" t="s">
        <v>4572</v>
      </c>
      <c r="AW761" t="s">
        <v>9</v>
      </c>
      <c r="AX761" t="s">
        <v>9</v>
      </c>
      <c r="AY761" t="s">
        <v>4520</v>
      </c>
      <c r="BW761" t="s">
        <v>249</v>
      </c>
      <c r="BX761" t="s">
        <v>256</v>
      </c>
      <c r="BY761" t="s">
        <v>255</v>
      </c>
      <c r="BZ761" t="s">
        <v>4556</v>
      </c>
      <c r="CA761" t="s">
        <v>4556</v>
      </c>
      <c r="CB761" t="s">
        <v>9</v>
      </c>
      <c r="CC761" t="s">
        <v>9</v>
      </c>
      <c r="CD761" t="s">
        <v>4520</v>
      </c>
      <c r="CT761" t="s">
        <v>249</v>
      </c>
      <c r="CY761" t="s">
        <v>9</v>
      </c>
      <c r="CZ761" t="s">
        <v>9</v>
      </c>
      <c r="DA761" t="s">
        <v>4499</v>
      </c>
      <c r="GN761" t="s">
        <v>250</v>
      </c>
      <c r="GO761" t="s">
        <v>262</v>
      </c>
      <c r="GQ761" t="s">
        <v>9</v>
      </c>
      <c r="GR761" t="s">
        <v>9</v>
      </c>
      <c r="GS761" t="s">
        <v>4647</v>
      </c>
      <c r="GT761" t="s">
        <v>1261</v>
      </c>
      <c r="MN761" t="s">
        <v>254</v>
      </c>
      <c r="MO761" t="s">
        <v>254</v>
      </c>
      <c r="MP761" t="s">
        <v>254</v>
      </c>
      <c r="MZ761" t="s">
        <v>4488</v>
      </c>
      <c r="NA761" t="s">
        <v>4489</v>
      </c>
      <c r="NB761" t="s">
        <v>4489</v>
      </c>
      <c r="NC761" t="s">
        <v>4489</v>
      </c>
      <c r="ND761" t="s">
        <v>4489</v>
      </c>
      <c r="NE761" t="s">
        <v>4489</v>
      </c>
      <c r="NF761" t="s">
        <v>4489</v>
      </c>
      <c r="NG761" t="s">
        <v>4489</v>
      </c>
      <c r="NI761" t="s">
        <v>4488</v>
      </c>
      <c r="NJ761" t="s">
        <v>4489</v>
      </c>
      <c r="NK761" t="s">
        <v>4489</v>
      </c>
      <c r="NL761" t="s">
        <v>4489</v>
      </c>
      <c r="NM761" t="s">
        <v>4489</v>
      </c>
      <c r="NN761" t="s">
        <v>4489</v>
      </c>
      <c r="NO761" t="s">
        <v>4489</v>
      </c>
      <c r="NP761" t="s">
        <v>4489</v>
      </c>
      <c r="NQ761" t="s">
        <v>4489</v>
      </c>
      <c r="NR761" t="s">
        <v>4489</v>
      </c>
      <c r="NS761" t="s">
        <v>4489</v>
      </c>
      <c r="NT761" t="s">
        <v>4489</v>
      </c>
      <c r="NU761" t="s">
        <v>4489</v>
      </c>
      <c r="NV761" t="s">
        <v>4489</v>
      </c>
      <c r="NW761" t="s">
        <v>4489</v>
      </c>
      <c r="NX761" t="s">
        <v>4489</v>
      </c>
    </row>
    <row r="762" spans="1:388" x14ac:dyDescent="0.25">
      <c r="A762">
        <v>625</v>
      </c>
      <c r="B762" t="s">
        <v>4908</v>
      </c>
      <c r="C762" t="s">
        <v>242</v>
      </c>
      <c r="D762" t="s">
        <v>243</v>
      </c>
      <c r="E762" t="s">
        <v>269</v>
      </c>
      <c r="F762" t="s">
        <v>1057</v>
      </c>
      <c r="G762" t="s">
        <v>245</v>
      </c>
      <c r="DE762" t="s">
        <v>249</v>
      </c>
      <c r="DI762" t="s">
        <v>8</v>
      </c>
      <c r="DJ762" t="s">
        <v>9</v>
      </c>
      <c r="DK762" t="s">
        <v>4520</v>
      </c>
      <c r="DX762" t="s">
        <v>249</v>
      </c>
      <c r="DY762" t="s">
        <v>4504</v>
      </c>
      <c r="DZ762" t="s">
        <v>4504</v>
      </c>
      <c r="EA762" t="s">
        <v>9</v>
      </c>
      <c r="EB762" t="s">
        <v>9</v>
      </c>
      <c r="EC762" t="s">
        <v>4520</v>
      </c>
      <c r="FC762" t="s">
        <v>249</v>
      </c>
      <c r="GP762" t="s">
        <v>262</v>
      </c>
      <c r="HB762" t="s">
        <v>8</v>
      </c>
      <c r="HC762" t="s">
        <v>244</v>
      </c>
      <c r="HD762" t="s">
        <v>244</v>
      </c>
      <c r="HE762" t="s">
        <v>1260</v>
      </c>
      <c r="HG762" t="s">
        <v>4530</v>
      </c>
      <c r="MN762" t="s">
        <v>254</v>
      </c>
      <c r="MO762" t="s">
        <v>254</v>
      </c>
      <c r="MP762" t="s">
        <v>254</v>
      </c>
      <c r="MZ762" t="s">
        <v>4488</v>
      </c>
      <c r="NA762" t="s">
        <v>4489</v>
      </c>
      <c r="NB762" t="s">
        <v>4489</v>
      </c>
      <c r="NC762" t="s">
        <v>4489</v>
      </c>
      <c r="ND762" t="s">
        <v>4489</v>
      </c>
      <c r="NE762" t="s">
        <v>4489</v>
      </c>
      <c r="NF762" t="s">
        <v>4489</v>
      </c>
      <c r="NG762" t="s">
        <v>4489</v>
      </c>
      <c r="NI762" t="s">
        <v>4488</v>
      </c>
      <c r="NJ762" t="s">
        <v>4489</v>
      </c>
      <c r="NK762" t="s">
        <v>4489</v>
      </c>
      <c r="NL762" t="s">
        <v>4489</v>
      </c>
      <c r="NM762" t="s">
        <v>4489</v>
      </c>
      <c r="NN762" t="s">
        <v>4489</v>
      </c>
      <c r="NO762" t="s">
        <v>4489</v>
      </c>
      <c r="NP762" t="s">
        <v>4489</v>
      </c>
      <c r="NQ762" t="s">
        <v>4489</v>
      </c>
      <c r="NR762" t="s">
        <v>4489</v>
      </c>
      <c r="NS762" t="s">
        <v>4489</v>
      </c>
      <c r="NT762" t="s">
        <v>4489</v>
      </c>
      <c r="NU762" t="s">
        <v>4489</v>
      </c>
      <c r="NV762" t="s">
        <v>4489</v>
      </c>
      <c r="NW762" t="s">
        <v>4489</v>
      </c>
      <c r="NX762" t="s">
        <v>4489</v>
      </c>
    </row>
    <row r="763" spans="1:388" x14ac:dyDescent="0.25">
      <c r="A763">
        <v>626</v>
      </c>
      <c r="B763" t="s">
        <v>4908</v>
      </c>
      <c r="C763" t="s">
        <v>242</v>
      </c>
      <c r="D763" t="s">
        <v>243</v>
      </c>
      <c r="E763" t="s">
        <v>269</v>
      </c>
      <c r="F763" t="s">
        <v>1057</v>
      </c>
      <c r="G763" t="s">
        <v>245</v>
      </c>
      <c r="DE763" t="s">
        <v>249</v>
      </c>
      <c r="DI763" t="s">
        <v>9</v>
      </c>
      <c r="DJ763" t="s">
        <v>9</v>
      </c>
      <c r="DK763" t="s">
        <v>4506</v>
      </c>
      <c r="DX763" t="s">
        <v>249</v>
      </c>
      <c r="DY763" t="s">
        <v>4504</v>
      </c>
      <c r="DZ763" t="s">
        <v>4504</v>
      </c>
      <c r="EA763" t="s">
        <v>9</v>
      </c>
      <c r="EB763" t="s">
        <v>9</v>
      </c>
      <c r="EC763" t="s">
        <v>4516</v>
      </c>
      <c r="FC763" t="s">
        <v>249</v>
      </c>
      <c r="GP763" t="s">
        <v>250</v>
      </c>
      <c r="HB763" t="s">
        <v>8</v>
      </c>
      <c r="HC763" t="s">
        <v>244</v>
      </c>
      <c r="HD763" t="s">
        <v>244</v>
      </c>
      <c r="HE763" t="s">
        <v>1260</v>
      </c>
      <c r="HG763" t="s">
        <v>4559</v>
      </c>
      <c r="MN763" t="s">
        <v>254</v>
      </c>
      <c r="MO763" t="s">
        <v>254</v>
      </c>
      <c r="MP763" t="s">
        <v>254</v>
      </c>
      <c r="MZ763" t="s">
        <v>4488</v>
      </c>
      <c r="NA763" t="s">
        <v>4489</v>
      </c>
      <c r="NB763" t="s">
        <v>4489</v>
      </c>
      <c r="NC763" t="s">
        <v>4489</v>
      </c>
      <c r="ND763" t="s">
        <v>4489</v>
      </c>
      <c r="NE763" t="s">
        <v>4489</v>
      </c>
      <c r="NF763" t="s">
        <v>4489</v>
      </c>
      <c r="NG763" t="s">
        <v>4489</v>
      </c>
      <c r="NI763" t="s">
        <v>4488</v>
      </c>
      <c r="NJ763" t="s">
        <v>4489</v>
      </c>
      <c r="NK763" t="s">
        <v>4489</v>
      </c>
      <c r="NL763" t="s">
        <v>4489</v>
      </c>
      <c r="NM763" t="s">
        <v>4489</v>
      </c>
      <c r="NN763" t="s">
        <v>4489</v>
      </c>
      <c r="NO763" t="s">
        <v>4489</v>
      </c>
      <c r="NP763" t="s">
        <v>4489</v>
      </c>
      <c r="NQ763" t="s">
        <v>4489</v>
      </c>
      <c r="NR763" t="s">
        <v>4489</v>
      </c>
      <c r="NS763" t="s">
        <v>4489</v>
      </c>
      <c r="NT763" t="s">
        <v>4489</v>
      </c>
      <c r="NU763" t="s">
        <v>4489</v>
      </c>
      <c r="NV763" t="s">
        <v>4489</v>
      </c>
      <c r="NW763" t="s">
        <v>4489</v>
      </c>
      <c r="NX763" t="s">
        <v>4489</v>
      </c>
    </row>
    <row r="764" spans="1:388" x14ac:dyDescent="0.25">
      <c r="A764">
        <v>627</v>
      </c>
      <c r="B764" t="s">
        <v>4908</v>
      </c>
      <c r="C764" t="s">
        <v>242</v>
      </c>
      <c r="D764" t="s">
        <v>243</v>
      </c>
      <c r="E764" t="s">
        <v>269</v>
      </c>
      <c r="F764" t="s">
        <v>1057</v>
      </c>
      <c r="G764" t="s">
        <v>245</v>
      </c>
      <c r="DE764" t="s">
        <v>249</v>
      </c>
      <c r="DI764" t="s">
        <v>9</v>
      </c>
      <c r="DJ764" t="s">
        <v>9</v>
      </c>
      <c r="DK764" t="s">
        <v>4506</v>
      </c>
      <c r="DR764" t="s">
        <v>249</v>
      </c>
      <c r="DS764" t="s">
        <v>4496</v>
      </c>
      <c r="DT764" t="s">
        <v>4496</v>
      </c>
      <c r="DU764" t="s">
        <v>9</v>
      </c>
      <c r="DV764" t="s">
        <v>9</v>
      </c>
      <c r="DW764" t="s">
        <v>4520</v>
      </c>
      <c r="DX764" t="s">
        <v>249</v>
      </c>
      <c r="DY764" t="s">
        <v>4504</v>
      </c>
      <c r="DZ764" t="s">
        <v>4504</v>
      </c>
      <c r="EA764" t="s">
        <v>9</v>
      </c>
      <c r="EB764" t="s">
        <v>9</v>
      </c>
      <c r="EC764" t="s">
        <v>4516</v>
      </c>
      <c r="FC764" t="s">
        <v>249</v>
      </c>
      <c r="FD764" t="s">
        <v>265</v>
      </c>
      <c r="FE764" t="s">
        <v>4494</v>
      </c>
      <c r="FF764" t="s">
        <v>4495</v>
      </c>
      <c r="GP764" t="s">
        <v>250</v>
      </c>
      <c r="HB764" t="s">
        <v>9</v>
      </c>
      <c r="HC764" t="s">
        <v>4651</v>
      </c>
      <c r="HD764" t="s">
        <v>324</v>
      </c>
      <c r="HE764" t="s">
        <v>1260</v>
      </c>
      <c r="MN764" t="s">
        <v>254</v>
      </c>
      <c r="MO764" t="s">
        <v>254</v>
      </c>
      <c r="MP764" t="s">
        <v>254</v>
      </c>
      <c r="MZ764" t="s">
        <v>4488</v>
      </c>
      <c r="NA764" t="s">
        <v>4489</v>
      </c>
      <c r="NB764" t="s">
        <v>4489</v>
      </c>
      <c r="NC764" t="s">
        <v>4489</v>
      </c>
      <c r="ND764" t="s">
        <v>4489</v>
      </c>
      <c r="NE764" t="s">
        <v>4489</v>
      </c>
      <c r="NF764" t="s">
        <v>4489</v>
      </c>
      <c r="NG764" t="s">
        <v>4489</v>
      </c>
      <c r="NI764" t="s">
        <v>4488</v>
      </c>
      <c r="NJ764" t="s">
        <v>4489</v>
      </c>
      <c r="NK764" t="s">
        <v>4489</v>
      </c>
      <c r="NL764" t="s">
        <v>4489</v>
      </c>
      <c r="NM764" t="s">
        <v>4489</v>
      </c>
      <c r="NN764" t="s">
        <v>4489</v>
      </c>
      <c r="NO764" t="s">
        <v>4489</v>
      </c>
      <c r="NP764" t="s">
        <v>4489</v>
      </c>
      <c r="NQ764" t="s">
        <v>4489</v>
      </c>
      <c r="NR764" t="s">
        <v>4489</v>
      </c>
      <c r="NS764" t="s">
        <v>4489</v>
      </c>
      <c r="NT764" t="s">
        <v>4489</v>
      </c>
      <c r="NU764" t="s">
        <v>4489</v>
      </c>
      <c r="NV764" t="s">
        <v>4489</v>
      </c>
      <c r="NW764" t="s">
        <v>4489</v>
      </c>
      <c r="NX764" t="s">
        <v>4489</v>
      </c>
    </row>
    <row r="765" spans="1:388" x14ac:dyDescent="0.25">
      <c r="A765">
        <v>628</v>
      </c>
      <c r="B765" t="s">
        <v>4908</v>
      </c>
      <c r="C765" t="s">
        <v>242</v>
      </c>
      <c r="D765" t="s">
        <v>243</v>
      </c>
      <c r="E765" t="s">
        <v>269</v>
      </c>
      <c r="F765" t="s">
        <v>1057</v>
      </c>
      <c r="G765" t="s">
        <v>245</v>
      </c>
      <c r="DE765" t="s">
        <v>249</v>
      </c>
      <c r="DF765" t="s">
        <v>261</v>
      </c>
      <c r="DG765" t="s">
        <v>4497</v>
      </c>
      <c r="DH765" t="s">
        <v>4500</v>
      </c>
      <c r="DI765" t="s">
        <v>9</v>
      </c>
      <c r="DJ765" t="s">
        <v>9</v>
      </c>
      <c r="DK765" t="s">
        <v>4506</v>
      </c>
      <c r="DR765" t="s">
        <v>249</v>
      </c>
      <c r="DS765" t="s">
        <v>4496</v>
      </c>
      <c r="DT765" t="s">
        <v>4496</v>
      </c>
      <c r="DU765" t="s">
        <v>9</v>
      </c>
      <c r="DV765" t="s">
        <v>9</v>
      </c>
      <c r="DW765" t="s">
        <v>4516</v>
      </c>
      <c r="DX765" t="s">
        <v>249</v>
      </c>
      <c r="DY765" t="s">
        <v>4502</v>
      </c>
      <c r="DZ765" t="s">
        <v>4502</v>
      </c>
      <c r="EA765" t="s">
        <v>9</v>
      </c>
      <c r="EB765" t="s">
        <v>9</v>
      </c>
      <c r="EC765" t="s">
        <v>4520</v>
      </c>
      <c r="FC765" t="s">
        <v>249</v>
      </c>
      <c r="FD765" t="s">
        <v>265</v>
      </c>
      <c r="FE765" t="s">
        <v>4494</v>
      </c>
      <c r="FF765" t="s">
        <v>4495</v>
      </c>
      <c r="GP765" t="s">
        <v>250</v>
      </c>
      <c r="HB765" t="s">
        <v>9</v>
      </c>
      <c r="HC765" t="s">
        <v>4651</v>
      </c>
      <c r="HD765" t="s">
        <v>324</v>
      </c>
      <c r="HE765" t="s">
        <v>1260</v>
      </c>
      <c r="MN765" t="s">
        <v>254</v>
      </c>
      <c r="MO765" t="s">
        <v>254</v>
      </c>
      <c r="MP765" t="s">
        <v>254</v>
      </c>
      <c r="MZ765" t="s">
        <v>4488</v>
      </c>
      <c r="NA765" t="s">
        <v>4489</v>
      </c>
      <c r="NB765" t="s">
        <v>4489</v>
      </c>
      <c r="NC765" t="s">
        <v>4489</v>
      </c>
      <c r="ND765" t="s">
        <v>4489</v>
      </c>
      <c r="NE765" t="s">
        <v>4489</v>
      </c>
      <c r="NF765" t="s">
        <v>4489</v>
      </c>
      <c r="NG765" t="s">
        <v>4489</v>
      </c>
      <c r="NI765" t="s">
        <v>4488</v>
      </c>
      <c r="NJ765" t="s">
        <v>4489</v>
      </c>
      <c r="NK765" t="s">
        <v>4489</v>
      </c>
      <c r="NL765" t="s">
        <v>4489</v>
      </c>
      <c r="NM765" t="s">
        <v>4489</v>
      </c>
      <c r="NN765" t="s">
        <v>4489</v>
      </c>
      <c r="NO765" t="s">
        <v>4489</v>
      </c>
      <c r="NP765" t="s">
        <v>4489</v>
      </c>
      <c r="NQ765" t="s">
        <v>4489</v>
      </c>
      <c r="NR765" t="s">
        <v>4489</v>
      </c>
      <c r="NS765" t="s">
        <v>4489</v>
      </c>
      <c r="NT765" t="s">
        <v>4489</v>
      </c>
      <c r="NU765" t="s">
        <v>4489</v>
      </c>
      <c r="NV765" t="s">
        <v>4489</v>
      </c>
      <c r="NW765" t="s">
        <v>4489</v>
      </c>
      <c r="NX765" t="s">
        <v>4489</v>
      </c>
    </row>
    <row r="766" spans="1:388" x14ac:dyDescent="0.25">
      <c r="A766">
        <v>629</v>
      </c>
      <c r="B766" t="s">
        <v>4908</v>
      </c>
      <c r="C766" t="s">
        <v>242</v>
      </c>
      <c r="D766" t="s">
        <v>243</v>
      </c>
      <c r="E766" t="s">
        <v>269</v>
      </c>
      <c r="F766" t="s">
        <v>1057</v>
      </c>
      <c r="G766" t="s">
        <v>245</v>
      </c>
      <c r="GH766" t="s">
        <v>248</v>
      </c>
      <c r="GI766" t="s">
        <v>4534</v>
      </c>
      <c r="GJ766" t="s">
        <v>4535</v>
      </c>
      <c r="GM766" t="s">
        <v>4535</v>
      </c>
    </row>
    <row r="767" spans="1:388" x14ac:dyDescent="0.25">
      <c r="A767">
        <v>631</v>
      </c>
      <c r="B767" t="s">
        <v>4908</v>
      </c>
      <c r="C767" t="s">
        <v>242</v>
      </c>
      <c r="D767" t="s">
        <v>243</v>
      </c>
      <c r="E767" t="s">
        <v>269</v>
      </c>
      <c r="F767" t="s">
        <v>1057</v>
      </c>
      <c r="G767" t="s">
        <v>245</v>
      </c>
      <c r="GH767" t="s">
        <v>248</v>
      </c>
      <c r="GI767" t="s">
        <v>4534</v>
      </c>
      <c r="GJ767" t="s">
        <v>4535</v>
      </c>
      <c r="GM767" t="s">
        <v>4535</v>
      </c>
    </row>
    <row r="768" spans="1:388" x14ac:dyDescent="0.25">
      <c r="A768">
        <v>10</v>
      </c>
      <c r="B768" t="s">
        <v>4900</v>
      </c>
      <c r="C768" t="s">
        <v>272</v>
      </c>
      <c r="D768" t="s">
        <v>317</v>
      </c>
      <c r="E768" t="s">
        <v>318</v>
      </c>
      <c r="F768" t="s">
        <v>4758</v>
      </c>
      <c r="G768" t="s">
        <v>245</v>
      </c>
      <c r="EY768" t="s">
        <v>249</v>
      </c>
      <c r="EZ768" t="s">
        <v>4491</v>
      </c>
      <c r="FA768" t="s">
        <v>4493</v>
      </c>
      <c r="FB768" t="s">
        <v>4493</v>
      </c>
      <c r="MZ768" t="s">
        <v>4488</v>
      </c>
      <c r="NA768" t="s">
        <v>4489</v>
      </c>
      <c r="NB768" t="s">
        <v>4489</v>
      </c>
      <c r="NC768" t="s">
        <v>4489</v>
      </c>
      <c r="ND768" t="s">
        <v>4489</v>
      </c>
      <c r="NE768" t="s">
        <v>4489</v>
      </c>
      <c r="NF768" t="s">
        <v>4489</v>
      </c>
      <c r="NG768" t="s">
        <v>4489</v>
      </c>
      <c r="NI768" t="s">
        <v>4488</v>
      </c>
      <c r="NJ768" t="s">
        <v>4489</v>
      </c>
      <c r="NK768" t="s">
        <v>4489</v>
      </c>
      <c r="NL768" t="s">
        <v>4489</v>
      </c>
      <c r="NM768" t="s">
        <v>4489</v>
      </c>
      <c r="NN768" t="s">
        <v>4489</v>
      </c>
      <c r="NO768" t="s">
        <v>4489</v>
      </c>
      <c r="NP768" t="s">
        <v>4489</v>
      </c>
      <c r="NQ768" t="s">
        <v>4489</v>
      </c>
      <c r="NR768" t="s">
        <v>4489</v>
      </c>
      <c r="NS768" t="s">
        <v>4489</v>
      </c>
      <c r="NT768" t="s">
        <v>4489</v>
      </c>
      <c r="NU768" t="s">
        <v>4489</v>
      </c>
      <c r="NV768" t="s">
        <v>4489</v>
      </c>
      <c r="NW768" t="s">
        <v>4489</v>
      </c>
      <c r="NX768" t="s">
        <v>4489</v>
      </c>
    </row>
    <row r="769" spans="1:388" x14ac:dyDescent="0.25">
      <c r="A769">
        <v>236</v>
      </c>
      <c r="B769" t="s">
        <v>4900</v>
      </c>
      <c r="C769" t="s">
        <v>272</v>
      </c>
      <c r="D769" t="s">
        <v>317</v>
      </c>
      <c r="E769" t="s">
        <v>318</v>
      </c>
      <c r="F769" t="s">
        <v>4758</v>
      </c>
      <c r="G769" t="s">
        <v>245</v>
      </c>
      <c r="CT769" t="s">
        <v>249</v>
      </c>
      <c r="CU769" t="s">
        <v>257</v>
      </c>
      <c r="CV769" t="s">
        <v>258</v>
      </c>
      <c r="CW769" t="s">
        <v>4556</v>
      </c>
      <c r="CX769" t="s">
        <v>4574</v>
      </c>
      <c r="CY769" t="s">
        <v>9</v>
      </c>
      <c r="CZ769" t="s">
        <v>9</v>
      </c>
      <c r="DA769" t="s">
        <v>4507</v>
      </c>
      <c r="GO769" t="s">
        <v>250</v>
      </c>
      <c r="MZ769" t="s">
        <v>4488</v>
      </c>
      <c r="NA769" t="s">
        <v>4489</v>
      </c>
      <c r="NB769" t="s">
        <v>4489</v>
      </c>
      <c r="NC769" t="s">
        <v>4489</v>
      </c>
      <c r="ND769" t="s">
        <v>4489</v>
      </c>
      <c r="NE769" t="s">
        <v>4489</v>
      </c>
      <c r="NF769" t="s">
        <v>4489</v>
      </c>
      <c r="NG769" t="s">
        <v>4489</v>
      </c>
      <c r="NI769" t="s">
        <v>4488</v>
      </c>
      <c r="NJ769" t="s">
        <v>4489</v>
      </c>
      <c r="NK769" t="s">
        <v>4489</v>
      </c>
      <c r="NL769" t="s">
        <v>4489</v>
      </c>
      <c r="NM769" t="s">
        <v>4489</v>
      </c>
      <c r="NN769" t="s">
        <v>4489</v>
      </c>
      <c r="NO769" t="s">
        <v>4489</v>
      </c>
      <c r="NP769" t="s">
        <v>4489</v>
      </c>
      <c r="NQ769" t="s">
        <v>4489</v>
      </c>
      <c r="NR769" t="s">
        <v>4489</v>
      </c>
      <c r="NS769" t="s">
        <v>4489</v>
      </c>
      <c r="NT769" t="s">
        <v>4489</v>
      </c>
      <c r="NU769" t="s">
        <v>4489</v>
      </c>
      <c r="NV769" t="s">
        <v>4489</v>
      </c>
      <c r="NW769" t="s">
        <v>4489</v>
      </c>
      <c r="NX769" t="s">
        <v>4489</v>
      </c>
    </row>
    <row r="770" spans="1:388" x14ac:dyDescent="0.25">
      <c r="A770">
        <v>238</v>
      </c>
      <c r="B770" t="s">
        <v>4900</v>
      </c>
      <c r="C770" t="s">
        <v>272</v>
      </c>
      <c r="D770" t="s">
        <v>317</v>
      </c>
      <c r="E770" t="s">
        <v>318</v>
      </c>
      <c r="F770" t="s">
        <v>4758</v>
      </c>
      <c r="G770" t="s">
        <v>245</v>
      </c>
      <c r="FG770" t="s">
        <v>249</v>
      </c>
      <c r="FH770" t="s">
        <v>4624</v>
      </c>
      <c r="FI770" t="s">
        <v>4624</v>
      </c>
      <c r="MZ770" t="s">
        <v>4488</v>
      </c>
      <c r="NA770" t="s">
        <v>4489</v>
      </c>
      <c r="NB770" t="s">
        <v>4489</v>
      </c>
      <c r="NC770" t="s">
        <v>4489</v>
      </c>
      <c r="ND770" t="s">
        <v>4489</v>
      </c>
      <c r="NE770" t="s">
        <v>4489</v>
      </c>
      <c r="NF770" t="s">
        <v>4489</v>
      </c>
      <c r="NG770" t="s">
        <v>4489</v>
      </c>
      <c r="NI770" t="s">
        <v>4488</v>
      </c>
      <c r="NJ770" t="s">
        <v>4489</v>
      </c>
      <c r="NK770" t="s">
        <v>4489</v>
      </c>
      <c r="NL770" t="s">
        <v>4489</v>
      </c>
      <c r="NM770" t="s">
        <v>4489</v>
      </c>
      <c r="NN770" t="s">
        <v>4489</v>
      </c>
      <c r="NO770" t="s">
        <v>4489</v>
      </c>
      <c r="NP770" t="s">
        <v>4489</v>
      </c>
      <c r="NQ770" t="s">
        <v>4489</v>
      </c>
      <c r="NR770" t="s">
        <v>4489</v>
      </c>
      <c r="NS770" t="s">
        <v>4489</v>
      </c>
      <c r="NT770" t="s">
        <v>4489</v>
      </c>
      <c r="NU770" t="s">
        <v>4489</v>
      </c>
      <c r="NV770" t="s">
        <v>4489</v>
      </c>
      <c r="NW770" t="s">
        <v>4489</v>
      </c>
      <c r="NX770" t="s">
        <v>4489</v>
      </c>
    </row>
    <row r="771" spans="1:388" x14ac:dyDescent="0.25">
      <c r="A771">
        <v>239</v>
      </c>
      <c r="B771" t="s">
        <v>4900</v>
      </c>
      <c r="C771" t="s">
        <v>272</v>
      </c>
      <c r="D771" t="s">
        <v>317</v>
      </c>
      <c r="E771" t="s">
        <v>318</v>
      </c>
      <c r="F771" t="s">
        <v>4758</v>
      </c>
      <c r="G771" t="s">
        <v>245</v>
      </c>
      <c r="GH771" t="s">
        <v>248</v>
      </c>
      <c r="GI771" t="s">
        <v>4502</v>
      </c>
      <c r="GJ771" t="s">
        <v>4580</v>
      </c>
      <c r="GM771" t="s">
        <v>4580</v>
      </c>
    </row>
    <row r="772" spans="1:388" x14ac:dyDescent="0.25">
      <c r="A772">
        <v>241</v>
      </c>
      <c r="B772" t="s">
        <v>4900</v>
      </c>
      <c r="C772" t="s">
        <v>272</v>
      </c>
      <c r="D772" t="s">
        <v>317</v>
      </c>
      <c r="E772" t="s">
        <v>318</v>
      </c>
      <c r="F772" t="s">
        <v>4758</v>
      </c>
      <c r="G772" t="s">
        <v>245</v>
      </c>
      <c r="DE772" t="s">
        <v>249</v>
      </c>
      <c r="DF772" t="s">
        <v>261</v>
      </c>
      <c r="DG772" t="s">
        <v>4497</v>
      </c>
      <c r="DH772" t="s">
        <v>4500</v>
      </c>
      <c r="DI772" t="s">
        <v>9</v>
      </c>
      <c r="DJ772" t="s">
        <v>9</v>
      </c>
      <c r="DK772" t="s">
        <v>4507</v>
      </c>
      <c r="GP772" t="s">
        <v>250</v>
      </c>
      <c r="HB772" t="s">
        <v>8</v>
      </c>
      <c r="HC772" t="s">
        <v>281</v>
      </c>
      <c r="HD772" t="s">
        <v>281</v>
      </c>
      <c r="HE772" t="s">
        <v>1262</v>
      </c>
      <c r="HG772" t="s">
        <v>4491</v>
      </c>
      <c r="MZ772" t="s">
        <v>4488</v>
      </c>
      <c r="NA772" t="s">
        <v>4489</v>
      </c>
      <c r="NB772" t="s">
        <v>4489</v>
      </c>
      <c r="NC772" t="s">
        <v>4489</v>
      </c>
      <c r="ND772" t="s">
        <v>4489</v>
      </c>
      <c r="NE772" t="s">
        <v>4489</v>
      </c>
      <c r="NF772" t="s">
        <v>4489</v>
      </c>
      <c r="NG772" t="s">
        <v>4489</v>
      </c>
      <c r="NI772" t="s">
        <v>4488</v>
      </c>
      <c r="NJ772" t="s">
        <v>4489</v>
      </c>
      <c r="NK772" t="s">
        <v>4489</v>
      </c>
      <c r="NL772" t="s">
        <v>4489</v>
      </c>
      <c r="NM772" t="s">
        <v>4489</v>
      </c>
      <c r="NN772" t="s">
        <v>4489</v>
      </c>
      <c r="NO772" t="s">
        <v>4489</v>
      </c>
      <c r="NP772" t="s">
        <v>4489</v>
      </c>
      <c r="NQ772" t="s">
        <v>4489</v>
      </c>
      <c r="NR772" t="s">
        <v>4489</v>
      </c>
      <c r="NS772" t="s">
        <v>4489</v>
      </c>
      <c r="NT772" t="s">
        <v>4489</v>
      </c>
      <c r="NU772" t="s">
        <v>4489</v>
      </c>
      <c r="NV772" t="s">
        <v>4489</v>
      </c>
      <c r="NW772" t="s">
        <v>4489</v>
      </c>
      <c r="NX772" t="s">
        <v>4489</v>
      </c>
    </row>
    <row r="773" spans="1:388" x14ac:dyDescent="0.25">
      <c r="A773">
        <v>242</v>
      </c>
      <c r="B773" t="s">
        <v>4900</v>
      </c>
      <c r="C773" t="s">
        <v>272</v>
      </c>
      <c r="D773" t="s">
        <v>317</v>
      </c>
      <c r="E773" t="s">
        <v>318</v>
      </c>
      <c r="F773" t="s">
        <v>4758</v>
      </c>
      <c r="G773" t="s">
        <v>245</v>
      </c>
      <c r="DX773" t="s">
        <v>249</v>
      </c>
      <c r="DY773" t="s">
        <v>4502</v>
      </c>
      <c r="DZ773" t="s">
        <v>4502</v>
      </c>
      <c r="EA773" t="s">
        <v>9</v>
      </c>
      <c r="EB773" t="s">
        <v>9</v>
      </c>
      <c r="EC773" t="s">
        <v>4507</v>
      </c>
      <c r="GP773" t="s">
        <v>250</v>
      </c>
      <c r="HB773" t="s">
        <v>8</v>
      </c>
      <c r="HC773" t="s">
        <v>281</v>
      </c>
      <c r="HD773" t="s">
        <v>281</v>
      </c>
      <c r="HE773" t="s">
        <v>1262</v>
      </c>
      <c r="HG773" t="s">
        <v>4530</v>
      </c>
      <c r="MZ773" t="s">
        <v>4488</v>
      </c>
      <c r="NA773" t="s">
        <v>4489</v>
      </c>
      <c r="NB773" t="s">
        <v>4489</v>
      </c>
      <c r="NC773" t="s">
        <v>4489</v>
      </c>
      <c r="ND773" t="s">
        <v>4489</v>
      </c>
      <c r="NE773" t="s">
        <v>4489</v>
      </c>
      <c r="NF773" t="s">
        <v>4489</v>
      </c>
      <c r="NG773" t="s">
        <v>4489</v>
      </c>
      <c r="NI773" t="s">
        <v>4488</v>
      </c>
      <c r="NJ773" t="s">
        <v>4489</v>
      </c>
      <c r="NK773" t="s">
        <v>4489</v>
      </c>
      <c r="NL773" t="s">
        <v>4489</v>
      </c>
      <c r="NM773" t="s">
        <v>4489</v>
      </c>
      <c r="NN773" t="s">
        <v>4489</v>
      </c>
      <c r="NO773" t="s">
        <v>4489</v>
      </c>
      <c r="NP773" t="s">
        <v>4489</v>
      </c>
      <c r="NQ773" t="s">
        <v>4489</v>
      </c>
      <c r="NR773" t="s">
        <v>4489</v>
      </c>
      <c r="NS773" t="s">
        <v>4489</v>
      </c>
      <c r="NT773" t="s">
        <v>4489</v>
      </c>
      <c r="NU773" t="s">
        <v>4489</v>
      </c>
      <c r="NV773" t="s">
        <v>4489</v>
      </c>
      <c r="NW773" t="s">
        <v>4489</v>
      </c>
      <c r="NX773" t="s">
        <v>4489</v>
      </c>
    </row>
    <row r="774" spans="1:388" x14ac:dyDescent="0.25">
      <c r="A774">
        <v>243</v>
      </c>
      <c r="B774" t="s">
        <v>4900</v>
      </c>
      <c r="C774" t="s">
        <v>272</v>
      </c>
      <c r="D774" t="s">
        <v>317</v>
      </c>
      <c r="E774" t="s">
        <v>318</v>
      </c>
      <c r="F774" t="s">
        <v>4758</v>
      </c>
      <c r="G774" t="s">
        <v>245</v>
      </c>
      <c r="CM774" t="s">
        <v>249</v>
      </c>
      <c r="CQ774" t="s">
        <v>9</v>
      </c>
      <c r="CR774" t="s">
        <v>9</v>
      </c>
      <c r="CS774" t="s">
        <v>4507</v>
      </c>
      <c r="GO774" t="s">
        <v>250</v>
      </c>
      <c r="MZ774" t="s">
        <v>4488</v>
      </c>
      <c r="NA774" t="s">
        <v>4489</v>
      </c>
      <c r="NB774" t="s">
        <v>4489</v>
      </c>
      <c r="NC774" t="s">
        <v>4489</v>
      </c>
      <c r="ND774" t="s">
        <v>4489</v>
      </c>
      <c r="NE774" t="s">
        <v>4489</v>
      </c>
      <c r="NF774" t="s">
        <v>4489</v>
      </c>
      <c r="NG774" t="s">
        <v>4489</v>
      </c>
      <c r="NI774" t="s">
        <v>4488</v>
      </c>
      <c r="NJ774" t="s">
        <v>4489</v>
      </c>
      <c r="NK774" t="s">
        <v>4489</v>
      </c>
      <c r="NL774" t="s">
        <v>4489</v>
      </c>
      <c r="NM774" t="s">
        <v>4489</v>
      </c>
      <c r="NN774" t="s">
        <v>4489</v>
      </c>
      <c r="NO774" t="s">
        <v>4489</v>
      </c>
      <c r="NP774" t="s">
        <v>4489</v>
      </c>
      <c r="NQ774" t="s">
        <v>4489</v>
      </c>
      <c r="NR774" t="s">
        <v>4489</v>
      </c>
      <c r="NS774" t="s">
        <v>4489</v>
      </c>
      <c r="NT774" t="s">
        <v>4489</v>
      </c>
      <c r="NU774" t="s">
        <v>4489</v>
      </c>
      <c r="NV774" t="s">
        <v>4489</v>
      </c>
      <c r="NW774" t="s">
        <v>4489</v>
      </c>
      <c r="NX774" t="s">
        <v>4489</v>
      </c>
    </row>
    <row r="775" spans="1:388" x14ac:dyDescent="0.25">
      <c r="A775">
        <v>244</v>
      </c>
      <c r="B775" t="s">
        <v>4900</v>
      </c>
      <c r="C775" t="s">
        <v>272</v>
      </c>
      <c r="D775" t="s">
        <v>317</v>
      </c>
      <c r="E775" t="s">
        <v>318</v>
      </c>
      <c r="F775" t="s">
        <v>4758</v>
      </c>
      <c r="G775" t="s">
        <v>245</v>
      </c>
      <c r="EP775" t="s">
        <v>249</v>
      </c>
      <c r="EQ775" t="s">
        <v>4537</v>
      </c>
      <c r="ER775" t="s">
        <v>4537</v>
      </c>
      <c r="ES775" t="s">
        <v>9</v>
      </c>
      <c r="ET775" t="s">
        <v>9</v>
      </c>
      <c r="EU775" t="s">
        <v>4507</v>
      </c>
      <c r="GP775" t="s">
        <v>250</v>
      </c>
      <c r="HB775" t="s">
        <v>8</v>
      </c>
      <c r="HC775" t="s">
        <v>281</v>
      </c>
      <c r="HD775" t="s">
        <v>281</v>
      </c>
      <c r="HE775" t="s">
        <v>1262</v>
      </c>
      <c r="HG775" t="s">
        <v>4530</v>
      </c>
      <c r="MZ775" t="s">
        <v>4488</v>
      </c>
      <c r="NA775" t="s">
        <v>4489</v>
      </c>
      <c r="NB775" t="s">
        <v>4489</v>
      </c>
      <c r="NC775" t="s">
        <v>4489</v>
      </c>
      <c r="ND775" t="s">
        <v>4489</v>
      </c>
      <c r="NE775" t="s">
        <v>4489</v>
      </c>
      <c r="NF775" t="s">
        <v>4489</v>
      </c>
      <c r="NG775" t="s">
        <v>4489</v>
      </c>
      <c r="NI775" t="s">
        <v>4488</v>
      </c>
      <c r="NJ775" t="s">
        <v>4489</v>
      </c>
      <c r="NK775" t="s">
        <v>4489</v>
      </c>
      <c r="NL775" t="s">
        <v>4489</v>
      </c>
      <c r="NM775" t="s">
        <v>4489</v>
      </c>
      <c r="NN775" t="s">
        <v>4489</v>
      </c>
      <c r="NO775" t="s">
        <v>4489</v>
      </c>
      <c r="NP775" t="s">
        <v>4489</v>
      </c>
      <c r="NQ775" t="s">
        <v>4489</v>
      </c>
      <c r="NR775" t="s">
        <v>4489</v>
      </c>
      <c r="NS775" t="s">
        <v>4489</v>
      </c>
      <c r="NT775" t="s">
        <v>4489</v>
      </c>
      <c r="NU775" t="s">
        <v>4489</v>
      </c>
      <c r="NV775" t="s">
        <v>4489</v>
      </c>
      <c r="NW775" t="s">
        <v>4489</v>
      </c>
      <c r="NX775" t="s">
        <v>4489</v>
      </c>
    </row>
    <row r="776" spans="1:388" x14ac:dyDescent="0.25">
      <c r="A776">
        <v>245</v>
      </c>
      <c r="B776" t="s">
        <v>4900</v>
      </c>
      <c r="C776" t="s">
        <v>272</v>
      </c>
      <c r="D776" t="s">
        <v>317</v>
      </c>
      <c r="E776" t="s">
        <v>318</v>
      </c>
      <c r="F776" t="s">
        <v>4758</v>
      </c>
      <c r="G776" t="s">
        <v>245</v>
      </c>
      <c r="BW776" t="s">
        <v>249</v>
      </c>
      <c r="BX776" t="s">
        <v>256</v>
      </c>
      <c r="BY776" t="s">
        <v>279</v>
      </c>
      <c r="BZ776" t="s">
        <v>4492</v>
      </c>
      <c r="CA776" t="s">
        <v>4518</v>
      </c>
      <c r="CB776" t="s">
        <v>9</v>
      </c>
      <c r="CC776" t="s">
        <v>9</v>
      </c>
      <c r="CD776" t="s">
        <v>4507</v>
      </c>
      <c r="GO776" t="s">
        <v>250</v>
      </c>
      <c r="MZ776" t="s">
        <v>4488</v>
      </c>
      <c r="NA776" t="s">
        <v>4489</v>
      </c>
      <c r="NB776" t="s">
        <v>4489</v>
      </c>
      <c r="NC776" t="s">
        <v>4489</v>
      </c>
      <c r="ND776" t="s">
        <v>4489</v>
      </c>
      <c r="NE776" t="s">
        <v>4489</v>
      </c>
      <c r="NF776" t="s">
        <v>4489</v>
      </c>
      <c r="NG776" t="s">
        <v>4489</v>
      </c>
      <c r="NI776" t="s">
        <v>4488</v>
      </c>
      <c r="NJ776" t="s">
        <v>4489</v>
      </c>
      <c r="NK776" t="s">
        <v>4489</v>
      </c>
      <c r="NL776" t="s">
        <v>4489</v>
      </c>
      <c r="NM776" t="s">
        <v>4489</v>
      </c>
      <c r="NN776" t="s">
        <v>4489</v>
      </c>
      <c r="NO776" t="s">
        <v>4489</v>
      </c>
      <c r="NP776" t="s">
        <v>4489</v>
      </c>
      <c r="NQ776" t="s">
        <v>4489</v>
      </c>
      <c r="NR776" t="s">
        <v>4489</v>
      </c>
      <c r="NS776" t="s">
        <v>4489</v>
      </c>
      <c r="NT776" t="s">
        <v>4489</v>
      </c>
      <c r="NU776" t="s">
        <v>4489</v>
      </c>
      <c r="NV776" t="s">
        <v>4489</v>
      </c>
      <c r="NW776" t="s">
        <v>4489</v>
      </c>
      <c r="NX776" t="s">
        <v>4489</v>
      </c>
    </row>
    <row r="777" spans="1:388" x14ac:dyDescent="0.25">
      <c r="A777">
        <v>246</v>
      </c>
      <c r="B777" t="s">
        <v>4900</v>
      </c>
      <c r="C777" t="s">
        <v>272</v>
      </c>
      <c r="D777" t="s">
        <v>317</v>
      </c>
      <c r="E777" t="s">
        <v>318</v>
      </c>
      <c r="F777" t="s">
        <v>4758</v>
      </c>
      <c r="G777" t="s">
        <v>245</v>
      </c>
      <c r="BG777" t="s">
        <v>249</v>
      </c>
      <c r="BH777" t="s">
        <v>251</v>
      </c>
      <c r="BI777" t="s">
        <v>279</v>
      </c>
      <c r="BJ777" t="s">
        <v>4492</v>
      </c>
      <c r="BK777" t="s">
        <v>4665</v>
      </c>
      <c r="BL777" t="s">
        <v>9</v>
      </c>
      <c r="BM777" t="s">
        <v>9</v>
      </c>
      <c r="BN777" t="s">
        <v>4507</v>
      </c>
      <c r="GO777" t="s">
        <v>250</v>
      </c>
      <c r="MZ777" t="s">
        <v>4488</v>
      </c>
      <c r="NA777" t="s">
        <v>4489</v>
      </c>
      <c r="NB777" t="s">
        <v>4489</v>
      </c>
      <c r="NC777" t="s">
        <v>4489</v>
      </c>
      <c r="ND777" t="s">
        <v>4489</v>
      </c>
      <c r="NE777" t="s">
        <v>4489</v>
      </c>
      <c r="NF777" t="s">
        <v>4489</v>
      </c>
      <c r="NG777" t="s">
        <v>4489</v>
      </c>
      <c r="NI777" t="s">
        <v>4488</v>
      </c>
      <c r="NJ777" t="s">
        <v>4489</v>
      </c>
      <c r="NK777" t="s">
        <v>4489</v>
      </c>
      <c r="NL777" t="s">
        <v>4489</v>
      </c>
      <c r="NM777" t="s">
        <v>4489</v>
      </c>
      <c r="NN777" t="s">
        <v>4489</v>
      </c>
      <c r="NO777" t="s">
        <v>4489</v>
      </c>
      <c r="NP777" t="s">
        <v>4489</v>
      </c>
      <c r="NQ777" t="s">
        <v>4489</v>
      </c>
      <c r="NR777" t="s">
        <v>4489</v>
      </c>
      <c r="NS777" t="s">
        <v>4489</v>
      </c>
      <c r="NT777" t="s">
        <v>4489</v>
      </c>
      <c r="NU777" t="s">
        <v>4489</v>
      </c>
      <c r="NV777" t="s">
        <v>4489</v>
      </c>
      <c r="NW777" t="s">
        <v>4489</v>
      </c>
      <c r="NX777" t="s">
        <v>4489</v>
      </c>
    </row>
    <row r="778" spans="1:388" x14ac:dyDescent="0.25">
      <c r="A778">
        <v>247</v>
      </c>
      <c r="B778" t="s">
        <v>4899</v>
      </c>
      <c r="C778" t="s">
        <v>272</v>
      </c>
      <c r="D778" t="s">
        <v>317</v>
      </c>
      <c r="E778" t="s">
        <v>318</v>
      </c>
      <c r="F778" t="s">
        <v>4758</v>
      </c>
      <c r="G778" t="s">
        <v>245</v>
      </c>
      <c r="AL778" t="s">
        <v>249</v>
      </c>
      <c r="AM778" t="s">
        <v>255</v>
      </c>
      <c r="AN778" t="s">
        <v>4492</v>
      </c>
      <c r="AO778" t="s">
        <v>4492</v>
      </c>
      <c r="AP778" t="s">
        <v>9</v>
      </c>
      <c r="AQ778" t="s">
        <v>9</v>
      </c>
      <c r="AR778" t="s">
        <v>4507</v>
      </c>
      <c r="GO778" t="s">
        <v>250</v>
      </c>
      <c r="MZ778" t="s">
        <v>4488</v>
      </c>
      <c r="NA778" t="s">
        <v>4489</v>
      </c>
      <c r="NB778" t="s">
        <v>4489</v>
      </c>
      <c r="NC778" t="s">
        <v>4489</v>
      </c>
      <c r="ND778" t="s">
        <v>4489</v>
      </c>
      <c r="NE778" t="s">
        <v>4489</v>
      </c>
      <c r="NF778" t="s">
        <v>4489</v>
      </c>
      <c r="NG778" t="s">
        <v>4489</v>
      </c>
      <c r="NI778" t="s">
        <v>4488</v>
      </c>
      <c r="NJ778" t="s">
        <v>4489</v>
      </c>
      <c r="NK778" t="s">
        <v>4489</v>
      </c>
      <c r="NL778" t="s">
        <v>4489</v>
      </c>
      <c r="NM778" t="s">
        <v>4489</v>
      </c>
      <c r="NN778" t="s">
        <v>4489</v>
      </c>
      <c r="NO778" t="s">
        <v>4489</v>
      </c>
      <c r="NP778" t="s">
        <v>4489</v>
      </c>
      <c r="NQ778" t="s">
        <v>4489</v>
      </c>
      <c r="NR778" t="s">
        <v>4489</v>
      </c>
      <c r="NS778" t="s">
        <v>4489</v>
      </c>
      <c r="NT778" t="s">
        <v>4489</v>
      </c>
      <c r="NU778" t="s">
        <v>4489</v>
      </c>
      <c r="NV778" t="s">
        <v>4489</v>
      </c>
      <c r="NW778" t="s">
        <v>4489</v>
      </c>
      <c r="NX778" t="s">
        <v>4489</v>
      </c>
    </row>
    <row r="779" spans="1:388" x14ac:dyDescent="0.25">
      <c r="A779">
        <v>248</v>
      </c>
      <c r="B779" t="s">
        <v>4899</v>
      </c>
      <c r="C779" t="s">
        <v>272</v>
      </c>
      <c r="D779" t="s">
        <v>317</v>
      </c>
      <c r="E779" t="s">
        <v>318</v>
      </c>
      <c r="F779" t="s">
        <v>4758</v>
      </c>
      <c r="G779" t="s">
        <v>245</v>
      </c>
      <c r="AS779" t="s">
        <v>249</v>
      </c>
      <c r="AT779" t="s">
        <v>279</v>
      </c>
      <c r="AU779" t="s">
        <v>4492</v>
      </c>
      <c r="AV779" t="s">
        <v>4517</v>
      </c>
      <c r="AW779" t="s">
        <v>9</v>
      </c>
      <c r="AX779" t="s">
        <v>9</v>
      </c>
      <c r="AY779" t="s">
        <v>4507</v>
      </c>
      <c r="GO779" t="s">
        <v>250</v>
      </c>
      <c r="MZ779" t="s">
        <v>4488</v>
      </c>
      <c r="NA779" t="s">
        <v>4489</v>
      </c>
      <c r="NB779" t="s">
        <v>4489</v>
      </c>
      <c r="NC779" t="s">
        <v>4489</v>
      </c>
      <c r="ND779" t="s">
        <v>4489</v>
      </c>
      <c r="NE779" t="s">
        <v>4489</v>
      </c>
      <c r="NF779" t="s">
        <v>4489</v>
      </c>
      <c r="NG779" t="s">
        <v>4489</v>
      </c>
      <c r="NI779" t="s">
        <v>4488</v>
      </c>
      <c r="NJ779" t="s">
        <v>4489</v>
      </c>
      <c r="NK779" t="s">
        <v>4489</v>
      </c>
      <c r="NL779" t="s">
        <v>4489</v>
      </c>
      <c r="NM779" t="s">
        <v>4489</v>
      </c>
      <c r="NN779" t="s">
        <v>4489</v>
      </c>
      <c r="NO779" t="s">
        <v>4489</v>
      </c>
      <c r="NP779" t="s">
        <v>4489</v>
      </c>
      <c r="NQ779" t="s">
        <v>4489</v>
      </c>
      <c r="NR779" t="s">
        <v>4489</v>
      </c>
      <c r="NS779" t="s">
        <v>4489</v>
      </c>
      <c r="NT779" t="s">
        <v>4489</v>
      </c>
      <c r="NU779" t="s">
        <v>4489</v>
      </c>
      <c r="NV779" t="s">
        <v>4489</v>
      </c>
      <c r="NW779" t="s">
        <v>4489</v>
      </c>
      <c r="NX779" t="s">
        <v>4489</v>
      </c>
    </row>
    <row r="780" spans="1:388" x14ac:dyDescent="0.25">
      <c r="A780">
        <v>249</v>
      </c>
      <c r="B780" t="s">
        <v>4899</v>
      </c>
      <c r="C780" t="s">
        <v>272</v>
      </c>
      <c r="D780" t="s">
        <v>317</v>
      </c>
      <c r="E780" t="s">
        <v>318</v>
      </c>
      <c r="F780" t="s">
        <v>4758</v>
      </c>
      <c r="G780" t="s">
        <v>245</v>
      </c>
      <c r="FC780" t="s">
        <v>249</v>
      </c>
      <c r="FD780" t="s">
        <v>479</v>
      </c>
      <c r="FE780" t="s">
        <v>4599</v>
      </c>
      <c r="FF780" t="s">
        <v>4606</v>
      </c>
      <c r="MZ780" t="s">
        <v>4488</v>
      </c>
      <c r="NA780" t="s">
        <v>4489</v>
      </c>
      <c r="NB780" t="s">
        <v>4489</v>
      </c>
      <c r="NC780" t="s">
        <v>4489</v>
      </c>
      <c r="ND780" t="s">
        <v>4489</v>
      </c>
      <c r="NE780" t="s">
        <v>4489</v>
      </c>
      <c r="NF780" t="s">
        <v>4489</v>
      </c>
      <c r="NG780" t="s">
        <v>4489</v>
      </c>
      <c r="NI780" t="s">
        <v>4488</v>
      </c>
      <c r="NJ780" t="s">
        <v>4489</v>
      </c>
      <c r="NK780" t="s">
        <v>4489</v>
      </c>
      <c r="NL780" t="s">
        <v>4489</v>
      </c>
      <c r="NM780" t="s">
        <v>4489</v>
      </c>
      <c r="NN780" t="s">
        <v>4489</v>
      </c>
      <c r="NO780" t="s">
        <v>4489</v>
      </c>
      <c r="NP780" t="s">
        <v>4489</v>
      </c>
      <c r="NQ780" t="s">
        <v>4489</v>
      </c>
      <c r="NR780" t="s">
        <v>4489</v>
      </c>
      <c r="NS780" t="s">
        <v>4489</v>
      </c>
      <c r="NT780" t="s">
        <v>4489</v>
      </c>
      <c r="NU780" t="s">
        <v>4489</v>
      </c>
      <c r="NV780" t="s">
        <v>4489</v>
      </c>
      <c r="NW780" t="s">
        <v>4489</v>
      </c>
      <c r="NX780" t="s">
        <v>4489</v>
      </c>
    </row>
    <row r="781" spans="1:388" x14ac:dyDescent="0.25">
      <c r="A781">
        <v>250</v>
      </c>
      <c r="B781" t="s">
        <v>4899</v>
      </c>
      <c r="C781" t="s">
        <v>272</v>
      </c>
      <c r="D781" t="s">
        <v>317</v>
      </c>
      <c r="E781" t="s">
        <v>318</v>
      </c>
      <c r="F781" t="s">
        <v>4758</v>
      </c>
      <c r="G781" t="s">
        <v>245</v>
      </c>
      <c r="EV781" t="s">
        <v>249</v>
      </c>
      <c r="EW781" t="s">
        <v>4493</v>
      </c>
      <c r="EX781" t="s">
        <v>4493</v>
      </c>
      <c r="MZ781" t="s">
        <v>4488</v>
      </c>
      <c r="NA781" t="s">
        <v>4489</v>
      </c>
      <c r="NB781" t="s">
        <v>4489</v>
      </c>
      <c r="NC781" t="s">
        <v>4489</v>
      </c>
      <c r="ND781" t="s">
        <v>4489</v>
      </c>
      <c r="NE781" t="s">
        <v>4489</v>
      </c>
      <c r="NF781" t="s">
        <v>4489</v>
      </c>
      <c r="NG781" t="s">
        <v>4489</v>
      </c>
      <c r="NI781" t="s">
        <v>4488</v>
      </c>
      <c r="NJ781" t="s">
        <v>4489</v>
      </c>
      <c r="NK781" t="s">
        <v>4489</v>
      </c>
      <c r="NL781" t="s">
        <v>4489</v>
      </c>
      <c r="NM781" t="s">
        <v>4489</v>
      </c>
      <c r="NN781" t="s">
        <v>4489</v>
      </c>
      <c r="NO781" t="s">
        <v>4489</v>
      </c>
      <c r="NP781" t="s">
        <v>4489</v>
      </c>
      <c r="NQ781" t="s">
        <v>4489</v>
      </c>
      <c r="NR781" t="s">
        <v>4489</v>
      </c>
      <c r="NS781" t="s">
        <v>4489</v>
      </c>
      <c r="NT781" t="s">
        <v>4489</v>
      </c>
      <c r="NU781" t="s">
        <v>4489</v>
      </c>
      <c r="NV781" t="s">
        <v>4489</v>
      </c>
      <c r="NW781" t="s">
        <v>4489</v>
      </c>
      <c r="NX781" t="s">
        <v>4489</v>
      </c>
    </row>
    <row r="782" spans="1:388" x14ac:dyDescent="0.25">
      <c r="A782">
        <v>251</v>
      </c>
      <c r="B782" t="s">
        <v>4899</v>
      </c>
      <c r="C782" t="s">
        <v>272</v>
      </c>
      <c r="D782" t="s">
        <v>317</v>
      </c>
      <c r="E782" t="s">
        <v>318</v>
      </c>
      <c r="F782" t="s">
        <v>4758</v>
      </c>
      <c r="G782" t="s">
        <v>245</v>
      </c>
      <c r="FJ782" t="s">
        <v>249</v>
      </c>
      <c r="FK782" t="s">
        <v>4539</v>
      </c>
      <c r="FL782" t="s">
        <v>4539</v>
      </c>
      <c r="MZ782" t="s">
        <v>4488</v>
      </c>
      <c r="NA782" t="s">
        <v>4489</v>
      </c>
      <c r="NB782" t="s">
        <v>4489</v>
      </c>
      <c r="NC782" t="s">
        <v>4489</v>
      </c>
      <c r="ND782" t="s">
        <v>4489</v>
      </c>
      <c r="NE782" t="s">
        <v>4489</v>
      </c>
      <c r="NF782" t="s">
        <v>4489</v>
      </c>
      <c r="NG782" t="s">
        <v>4489</v>
      </c>
      <c r="NI782" t="s">
        <v>4488</v>
      </c>
      <c r="NJ782" t="s">
        <v>4489</v>
      </c>
      <c r="NK782" t="s">
        <v>4489</v>
      </c>
      <c r="NL782" t="s">
        <v>4489</v>
      </c>
      <c r="NM782" t="s">
        <v>4489</v>
      </c>
      <c r="NN782" t="s">
        <v>4489</v>
      </c>
      <c r="NO782" t="s">
        <v>4489</v>
      </c>
      <c r="NP782" t="s">
        <v>4489</v>
      </c>
      <c r="NQ782" t="s">
        <v>4489</v>
      </c>
      <c r="NR782" t="s">
        <v>4489</v>
      </c>
      <c r="NS782" t="s">
        <v>4489</v>
      </c>
      <c r="NT782" t="s">
        <v>4489</v>
      </c>
      <c r="NU782" t="s">
        <v>4489</v>
      </c>
      <c r="NV782" t="s">
        <v>4489</v>
      </c>
      <c r="NW782" t="s">
        <v>4489</v>
      </c>
      <c r="NX782" t="s">
        <v>4489</v>
      </c>
    </row>
    <row r="783" spans="1:388" x14ac:dyDescent="0.25">
      <c r="A783">
        <v>700</v>
      </c>
      <c r="B783" t="s">
        <v>4895</v>
      </c>
      <c r="C783" t="s">
        <v>242</v>
      </c>
      <c r="D783" t="s">
        <v>413</v>
      </c>
      <c r="E783" t="s">
        <v>439</v>
      </c>
      <c r="F783" t="s">
        <v>1286</v>
      </c>
      <c r="G783" t="s">
        <v>245</v>
      </c>
      <c r="H783" t="s">
        <v>249</v>
      </c>
      <c r="I783" t="s">
        <v>275</v>
      </c>
      <c r="J783" t="s">
        <v>279</v>
      </c>
      <c r="K783" t="s">
        <v>4642</v>
      </c>
      <c r="L783" t="s">
        <v>4941</v>
      </c>
      <c r="M783" t="s">
        <v>9</v>
      </c>
      <c r="N783" t="s">
        <v>9</v>
      </c>
      <c r="O783" t="s">
        <v>4499</v>
      </c>
      <c r="X783" t="s">
        <v>249</v>
      </c>
      <c r="Y783" t="s">
        <v>279</v>
      </c>
      <c r="Z783" t="s">
        <v>4750</v>
      </c>
      <c r="AA783" t="s">
        <v>4919</v>
      </c>
      <c r="AB783" t="s">
        <v>9</v>
      </c>
      <c r="AC783" t="s">
        <v>9</v>
      </c>
      <c r="AD783" t="s">
        <v>4501</v>
      </c>
      <c r="AL783" t="s">
        <v>249</v>
      </c>
      <c r="AP783" t="s">
        <v>9</v>
      </c>
      <c r="AQ783" t="s">
        <v>9</v>
      </c>
      <c r="AR783" t="s">
        <v>4499</v>
      </c>
      <c r="AS783" t="s">
        <v>249</v>
      </c>
      <c r="AT783" t="s">
        <v>279</v>
      </c>
      <c r="AU783" t="s">
        <v>4739</v>
      </c>
      <c r="AV783" t="s">
        <v>4740</v>
      </c>
      <c r="AW783" t="s">
        <v>9</v>
      </c>
      <c r="AX783" t="s">
        <v>9</v>
      </c>
      <c r="AY783" t="s">
        <v>4506</v>
      </c>
      <c r="AZ783" t="s">
        <v>249</v>
      </c>
      <c r="BA783" t="s">
        <v>279</v>
      </c>
      <c r="BB783" t="s">
        <v>4504</v>
      </c>
      <c r="BC783" t="s">
        <v>4847</v>
      </c>
      <c r="BD783" t="s">
        <v>9</v>
      </c>
      <c r="BE783" t="s">
        <v>9</v>
      </c>
      <c r="BF783" t="s">
        <v>4499</v>
      </c>
      <c r="BG783" t="s">
        <v>249</v>
      </c>
      <c r="BH783" t="s">
        <v>251</v>
      </c>
      <c r="BI783" t="s">
        <v>279</v>
      </c>
      <c r="BJ783" t="s">
        <v>4739</v>
      </c>
      <c r="BK783" t="s">
        <v>4741</v>
      </c>
      <c r="BL783" t="s">
        <v>9</v>
      </c>
      <c r="BM783" t="s">
        <v>9</v>
      </c>
      <c r="BN783" t="s">
        <v>4506</v>
      </c>
      <c r="GN783" t="s">
        <v>252</v>
      </c>
      <c r="GO783" t="s">
        <v>252</v>
      </c>
      <c r="GW783" t="s">
        <v>8</v>
      </c>
      <c r="GX783" t="s">
        <v>263</v>
      </c>
      <c r="GY783" t="s">
        <v>1262</v>
      </c>
      <c r="HA783" t="s">
        <v>4533</v>
      </c>
      <c r="MM783" t="s">
        <v>254</v>
      </c>
      <c r="MZ783" t="s">
        <v>4488</v>
      </c>
      <c r="NA783" t="s">
        <v>4488</v>
      </c>
      <c r="NB783" t="s">
        <v>4489</v>
      </c>
      <c r="NC783" t="s">
        <v>4489</v>
      </c>
      <c r="ND783" t="s">
        <v>4489</v>
      </c>
      <c r="NE783" t="s">
        <v>4489</v>
      </c>
      <c r="NF783" t="s">
        <v>4489</v>
      </c>
      <c r="NG783" t="s">
        <v>4489</v>
      </c>
      <c r="NI783" t="s">
        <v>4489</v>
      </c>
      <c r="NJ783" t="s">
        <v>4489</v>
      </c>
      <c r="NK783" t="s">
        <v>4488</v>
      </c>
      <c r="NL783" t="s">
        <v>4489</v>
      </c>
      <c r="NM783" t="s">
        <v>4488</v>
      </c>
      <c r="NN783" t="s">
        <v>4489</v>
      </c>
      <c r="NO783" t="s">
        <v>4489</v>
      </c>
      <c r="NP783" t="s">
        <v>4489</v>
      </c>
      <c r="NQ783" t="s">
        <v>4489</v>
      </c>
      <c r="NR783" t="s">
        <v>4489</v>
      </c>
      <c r="NS783" t="s">
        <v>4488</v>
      </c>
      <c r="NT783" t="s">
        <v>4488</v>
      </c>
      <c r="NU783" t="s">
        <v>4489</v>
      </c>
      <c r="NV783" t="s">
        <v>4489</v>
      </c>
      <c r="NW783" t="s">
        <v>4489</v>
      </c>
      <c r="NX783" t="s">
        <v>4489</v>
      </c>
    </row>
    <row r="784" spans="1:388" x14ac:dyDescent="0.25">
      <c r="A784">
        <v>701</v>
      </c>
      <c r="B784" t="s">
        <v>4895</v>
      </c>
      <c r="C784" t="s">
        <v>242</v>
      </c>
      <c r="D784" t="s">
        <v>413</v>
      </c>
      <c r="E784" t="s">
        <v>439</v>
      </c>
      <c r="F784" t="s">
        <v>1286</v>
      </c>
      <c r="G784" t="s">
        <v>245</v>
      </c>
      <c r="H784" t="s">
        <v>249</v>
      </c>
      <c r="I784" t="s">
        <v>275</v>
      </c>
      <c r="J784" t="s">
        <v>279</v>
      </c>
      <c r="K784" t="s">
        <v>4828</v>
      </c>
      <c r="L784" t="s">
        <v>4942</v>
      </c>
      <c r="M784" t="s">
        <v>9</v>
      </c>
      <c r="N784" t="s">
        <v>9</v>
      </c>
      <c r="O784" t="s">
        <v>4506</v>
      </c>
      <c r="X784" t="s">
        <v>249</v>
      </c>
      <c r="Y784" t="s">
        <v>279</v>
      </c>
      <c r="Z784" t="s">
        <v>4921</v>
      </c>
      <c r="AA784" t="s">
        <v>4709</v>
      </c>
      <c r="AB784" t="s">
        <v>9</v>
      </c>
      <c r="AC784" t="s">
        <v>9</v>
      </c>
      <c r="AD784" t="s">
        <v>4499</v>
      </c>
      <c r="AL784" t="s">
        <v>249</v>
      </c>
      <c r="AP784" t="s">
        <v>9</v>
      </c>
      <c r="AQ784" t="s">
        <v>9</v>
      </c>
      <c r="AR784" t="s">
        <v>4499</v>
      </c>
      <c r="AS784" t="s">
        <v>249</v>
      </c>
      <c r="AT784" t="s">
        <v>279</v>
      </c>
      <c r="AU784" t="s">
        <v>4747</v>
      </c>
      <c r="AV784" t="s">
        <v>4748</v>
      </c>
      <c r="AW784" t="s">
        <v>9</v>
      </c>
      <c r="AX784" t="s">
        <v>9</v>
      </c>
      <c r="AY784" t="s">
        <v>4499</v>
      </c>
      <c r="AZ784" t="s">
        <v>249</v>
      </c>
      <c r="BA784" t="s">
        <v>279</v>
      </c>
      <c r="BB784" t="s">
        <v>4834</v>
      </c>
      <c r="BC784" t="s">
        <v>4654</v>
      </c>
      <c r="BD784" t="s">
        <v>9</v>
      </c>
      <c r="BE784" t="s">
        <v>9</v>
      </c>
      <c r="BF784" t="s">
        <v>4501</v>
      </c>
      <c r="BG784" t="s">
        <v>249</v>
      </c>
      <c r="BH784" t="s">
        <v>251</v>
      </c>
      <c r="BI784" t="s">
        <v>279</v>
      </c>
      <c r="BJ784" t="s">
        <v>4747</v>
      </c>
      <c r="BK784" t="s">
        <v>4749</v>
      </c>
      <c r="BL784" t="s">
        <v>9</v>
      </c>
      <c r="BM784" t="s">
        <v>9</v>
      </c>
      <c r="BN784" t="s">
        <v>4499</v>
      </c>
      <c r="GN784" t="s">
        <v>252</v>
      </c>
      <c r="GO784" t="s">
        <v>252</v>
      </c>
      <c r="GW784" t="s">
        <v>8</v>
      </c>
      <c r="GX784" t="s">
        <v>263</v>
      </c>
      <c r="GY784" t="s">
        <v>1259</v>
      </c>
      <c r="HA784" t="s">
        <v>4564</v>
      </c>
      <c r="MM784" t="s">
        <v>254</v>
      </c>
      <c r="MZ784" t="s">
        <v>4488</v>
      </c>
      <c r="NA784" t="s">
        <v>4488</v>
      </c>
      <c r="NB784" t="s">
        <v>4489</v>
      </c>
      <c r="NC784" t="s">
        <v>4489</v>
      </c>
      <c r="ND784" t="s">
        <v>4489</v>
      </c>
      <c r="NE784" t="s">
        <v>4489</v>
      </c>
      <c r="NF784" t="s">
        <v>4489</v>
      </c>
      <c r="NG784" t="s">
        <v>4489</v>
      </c>
      <c r="NI784" t="s">
        <v>4489</v>
      </c>
      <c r="NJ784" t="s">
        <v>4488</v>
      </c>
      <c r="NK784" t="s">
        <v>4489</v>
      </c>
      <c r="NL784" t="s">
        <v>4489</v>
      </c>
      <c r="NM784" t="s">
        <v>4488</v>
      </c>
      <c r="NN784" t="s">
        <v>4489</v>
      </c>
      <c r="NO784" t="s">
        <v>4489</v>
      </c>
      <c r="NP784" t="s">
        <v>4489</v>
      </c>
      <c r="NQ784" t="s">
        <v>4489</v>
      </c>
      <c r="NR784" t="s">
        <v>4489</v>
      </c>
      <c r="NS784" t="s">
        <v>4489</v>
      </c>
      <c r="NT784" t="s">
        <v>4488</v>
      </c>
      <c r="NU784" t="s">
        <v>4489</v>
      </c>
      <c r="NV784" t="s">
        <v>4489</v>
      </c>
      <c r="NW784" t="s">
        <v>4489</v>
      </c>
      <c r="NX784" t="s">
        <v>4489</v>
      </c>
    </row>
    <row r="785" spans="1:388" x14ac:dyDescent="0.25">
      <c r="A785">
        <v>702</v>
      </c>
      <c r="B785" t="s">
        <v>4895</v>
      </c>
      <c r="C785" t="s">
        <v>242</v>
      </c>
      <c r="D785" t="s">
        <v>413</v>
      </c>
      <c r="E785" t="s">
        <v>439</v>
      </c>
      <c r="F785" t="s">
        <v>1286</v>
      </c>
      <c r="G785" t="s">
        <v>245</v>
      </c>
      <c r="H785" t="s">
        <v>249</v>
      </c>
      <c r="I785" t="s">
        <v>275</v>
      </c>
      <c r="J785" t="s">
        <v>279</v>
      </c>
      <c r="K785" t="s">
        <v>4943</v>
      </c>
      <c r="L785" t="s">
        <v>4944</v>
      </c>
      <c r="M785" t="s">
        <v>9</v>
      </c>
      <c r="N785" t="s">
        <v>9</v>
      </c>
      <c r="O785" t="s">
        <v>4532</v>
      </c>
      <c r="X785" t="s">
        <v>249</v>
      </c>
      <c r="Y785" t="s">
        <v>279</v>
      </c>
      <c r="Z785" t="s">
        <v>4734</v>
      </c>
      <c r="AA785" t="s">
        <v>4945</v>
      </c>
      <c r="AB785" t="s">
        <v>9</v>
      </c>
      <c r="AC785" t="s">
        <v>9</v>
      </c>
      <c r="AD785" t="s">
        <v>4501</v>
      </c>
      <c r="AL785" t="s">
        <v>249</v>
      </c>
      <c r="AP785" t="s">
        <v>9</v>
      </c>
      <c r="AQ785" t="s">
        <v>9</v>
      </c>
      <c r="AR785" t="s">
        <v>4501</v>
      </c>
      <c r="AS785" t="s">
        <v>249</v>
      </c>
      <c r="AT785" t="s">
        <v>279</v>
      </c>
      <c r="AU785" t="s">
        <v>4840</v>
      </c>
      <c r="AV785" t="s">
        <v>4741</v>
      </c>
      <c r="AW785" t="s">
        <v>9</v>
      </c>
      <c r="AX785" t="s">
        <v>9</v>
      </c>
      <c r="AY785" t="s">
        <v>4501</v>
      </c>
      <c r="AZ785" t="s">
        <v>249</v>
      </c>
      <c r="BA785" t="s">
        <v>279</v>
      </c>
      <c r="BB785" t="s">
        <v>4583</v>
      </c>
      <c r="BC785" t="s">
        <v>4927</v>
      </c>
      <c r="BD785" t="s">
        <v>9</v>
      </c>
      <c r="BE785" t="s">
        <v>9</v>
      </c>
      <c r="BF785" t="s">
        <v>4499</v>
      </c>
      <c r="BG785" t="s">
        <v>249</v>
      </c>
      <c r="BH785" t="s">
        <v>251</v>
      </c>
      <c r="BI785" t="s">
        <v>279</v>
      </c>
      <c r="BJ785" t="s">
        <v>4840</v>
      </c>
      <c r="BK785" t="s">
        <v>4850</v>
      </c>
      <c r="BL785" t="s">
        <v>9</v>
      </c>
      <c r="BM785" t="s">
        <v>9</v>
      </c>
      <c r="BN785" t="s">
        <v>4501</v>
      </c>
      <c r="GN785" t="s">
        <v>262</v>
      </c>
      <c r="GO785" t="s">
        <v>252</v>
      </c>
      <c r="GW785" t="s">
        <v>8</v>
      </c>
      <c r="GX785" t="s">
        <v>263</v>
      </c>
      <c r="GY785" t="s">
        <v>268</v>
      </c>
      <c r="HA785" t="s">
        <v>4532</v>
      </c>
      <c r="MM785" t="s">
        <v>254</v>
      </c>
      <c r="MZ785" t="s">
        <v>4488</v>
      </c>
      <c r="NA785" t="s">
        <v>4488</v>
      </c>
      <c r="NB785" t="s">
        <v>4489</v>
      </c>
      <c r="NC785" t="s">
        <v>4489</v>
      </c>
      <c r="ND785" t="s">
        <v>4489</v>
      </c>
      <c r="NE785" t="s">
        <v>4489</v>
      </c>
      <c r="NF785" t="s">
        <v>4489</v>
      </c>
      <c r="NG785" t="s">
        <v>4489</v>
      </c>
      <c r="NI785" t="s">
        <v>4489</v>
      </c>
      <c r="NJ785" t="s">
        <v>4489</v>
      </c>
      <c r="NK785" t="s">
        <v>4489</v>
      </c>
      <c r="NL785" t="s">
        <v>4489</v>
      </c>
      <c r="NM785" t="s">
        <v>4489</v>
      </c>
      <c r="NN785" t="s">
        <v>4489</v>
      </c>
      <c r="NO785" t="s">
        <v>4489</v>
      </c>
      <c r="NP785" t="s">
        <v>4489</v>
      </c>
      <c r="NQ785" t="s">
        <v>4489</v>
      </c>
      <c r="NR785" t="s">
        <v>4489</v>
      </c>
      <c r="NS785" t="s">
        <v>4488</v>
      </c>
      <c r="NT785" t="s">
        <v>4489</v>
      </c>
      <c r="NU785" t="s">
        <v>4489</v>
      </c>
      <c r="NV785" t="s">
        <v>4489</v>
      </c>
      <c r="NW785" t="s">
        <v>4489</v>
      </c>
      <c r="NX785" t="s">
        <v>4489</v>
      </c>
    </row>
    <row r="786" spans="1:388" x14ac:dyDescent="0.25">
      <c r="A786">
        <v>703</v>
      </c>
      <c r="B786" t="s">
        <v>4895</v>
      </c>
      <c r="C786" t="s">
        <v>242</v>
      </c>
      <c r="D786" t="s">
        <v>413</v>
      </c>
      <c r="E786" t="s">
        <v>439</v>
      </c>
      <c r="F786" t="s">
        <v>1286</v>
      </c>
      <c r="G786" t="s">
        <v>245</v>
      </c>
      <c r="H786" t="s">
        <v>249</v>
      </c>
      <c r="I786" t="s">
        <v>275</v>
      </c>
      <c r="J786" t="s">
        <v>279</v>
      </c>
      <c r="K786" t="s">
        <v>4642</v>
      </c>
      <c r="L786" t="s">
        <v>4941</v>
      </c>
      <c r="M786" t="s">
        <v>9</v>
      </c>
      <c r="N786" t="s">
        <v>9</v>
      </c>
      <c r="O786" t="s">
        <v>4499</v>
      </c>
      <c r="X786" t="s">
        <v>249</v>
      </c>
      <c r="Y786" t="s">
        <v>279</v>
      </c>
      <c r="Z786" t="s">
        <v>4946</v>
      </c>
      <c r="AA786" t="s">
        <v>4947</v>
      </c>
      <c r="AB786" t="s">
        <v>9</v>
      </c>
      <c r="AC786" t="s">
        <v>9</v>
      </c>
      <c r="AD786" t="s">
        <v>4506</v>
      </c>
      <c r="AL786" t="s">
        <v>249</v>
      </c>
      <c r="AP786" t="s">
        <v>9</v>
      </c>
      <c r="AQ786" t="s">
        <v>9</v>
      </c>
      <c r="AR786" t="s">
        <v>4499</v>
      </c>
      <c r="AS786" t="s">
        <v>249</v>
      </c>
      <c r="AT786" t="s">
        <v>279</v>
      </c>
      <c r="AU786" t="s">
        <v>4497</v>
      </c>
      <c r="AV786" t="s">
        <v>4851</v>
      </c>
      <c r="AW786" t="s">
        <v>9</v>
      </c>
      <c r="AX786" t="s">
        <v>9</v>
      </c>
      <c r="AY786" t="s">
        <v>4501</v>
      </c>
      <c r="AZ786" t="s">
        <v>249</v>
      </c>
      <c r="BA786" t="s">
        <v>279</v>
      </c>
      <c r="BB786" t="s">
        <v>4835</v>
      </c>
      <c r="BC786" t="s">
        <v>4940</v>
      </c>
      <c r="BD786" t="s">
        <v>9</v>
      </c>
      <c r="BE786" t="s">
        <v>9</v>
      </c>
      <c r="BF786" t="s">
        <v>4499</v>
      </c>
      <c r="BG786" t="s">
        <v>249</v>
      </c>
      <c r="BH786" t="s">
        <v>251</v>
      </c>
      <c r="BI786" t="s">
        <v>279</v>
      </c>
      <c r="BJ786" t="s">
        <v>4747</v>
      </c>
      <c r="BK786" t="s">
        <v>4749</v>
      </c>
      <c r="BL786" t="s">
        <v>9</v>
      </c>
      <c r="BM786" t="s">
        <v>9</v>
      </c>
      <c r="BN786" t="s">
        <v>4499</v>
      </c>
      <c r="GN786" t="s">
        <v>252</v>
      </c>
      <c r="GO786" t="s">
        <v>252</v>
      </c>
      <c r="GW786" t="s">
        <v>8</v>
      </c>
      <c r="GX786" t="s">
        <v>263</v>
      </c>
      <c r="GY786" t="s">
        <v>1259</v>
      </c>
      <c r="HA786" t="s">
        <v>4564</v>
      </c>
      <c r="MM786" t="s">
        <v>254</v>
      </c>
      <c r="MZ786" t="s">
        <v>4488</v>
      </c>
      <c r="NA786" t="s">
        <v>4488</v>
      </c>
      <c r="NB786" t="s">
        <v>4489</v>
      </c>
      <c r="NC786" t="s">
        <v>4489</v>
      </c>
      <c r="ND786" t="s">
        <v>4489</v>
      </c>
      <c r="NE786" t="s">
        <v>4489</v>
      </c>
      <c r="NF786" t="s">
        <v>4489</v>
      </c>
      <c r="NG786" t="s">
        <v>4489</v>
      </c>
      <c r="NI786" t="s">
        <v>4489</v>
      </c>
      <c r="NJ786" t="s">
        <v>4488</v>
      </c>
      <c r="NK786" t="s">
        <v>4489</v>
      </c>
      <c r="NL786" t="s">
        <v>4489</v>
      </c>
      <c r="NM786" t="s">
        <v>4488</v>
      </c>
      <c r="NN786" t="s">
        <v>4489</v>
      </c>
      <c r="NO786" t="s">
        <v>4489</v>
      </c>
      <c r="NP786" t="s">
        <v>4489</v>
      </c>
      <c r="NQ786" t="s">
        <v>4489</v>
      </c>
      <c r="NR786" t="s">
        <v>4489</v>
      </c>
      <c r="NS786" t="s">
        <v>4488</v>
      </c>
      <c r="NT786" t="s">
        <v>4488</v>
      </c>
      <c r="NU786" t="s">
        <v>4489</v>
      </c>
      <c r="NV786" t="s">
        <v>4489</v>
      </c>
      <c r="NW786" t="s">
        <v>4489</v>
      </c>
      <c r="NX786" t="s">
        <v>4489</v>
      </c>
    </row>
    <row r="787" spans="1:388" x14ac:dyDescent="0.25">
      <c r="A787">
        <v>704</v>
      </c>
      <c r="B787" t="s">
        <v>4895</v>
      </c>
      <c r="C787" t="s">
        <v>242</v>
      </c>
      <c r="D787" t="s">
        <v>413</v>
      </c>
      <c r="E787" t="s">
        <v>439</v>
      </c>
      <c r="F787" t="s">
        <v>1286</v>
      </c>
      <c r="G787" t="s">
        <v>245</v>
      </c>
      <c r="BW787" t="s">
        <v>249</v>
      </c>
      <c r="BX787" t="s">
        <v>256</v>
      </c>
      <c r="BY787" t="s">
        <v>279</v>
      </c>
      <c r="BZ787" t="s">
        <v>4928</v>
      </c>
      <c r="CA787" t="s">
        <v>4948</v>
      </c>
      <c r="CB787" t="s">
        <v>9</v>
      </c>
      <c r="CC787" t="s">
        <v>9</v>
      </c>
      <c r="CD787" t="s">
        <v>4506</v>
      </c>
      <c r="CM787" t="s">
        <v>249</v>
      </c>
      <c r="CQ787" t="s">
        <v>9</v>
      </c>
      <c r="CR787" t="s">
        <v>9</v>
      </c>
      <c r="CS787" t="s">
        <v>4499</v>
      </c>
      <c r="CT787" t="s">
        <v>249</v>
      </c>
      <c r="CU787" t="s">
        <v>271</v>
      </c>
      <c r="CV787" t="s">
        <v>258</v>
      </c>
      <c r="CW787" t="s">
        <v>4498</v>
      </c>
      <c r="CX787" t="s">
        <v>4567</v>
      </c>
      <c r="CY787" t="s">
        <v>9</v>
      </c>
      <c r="CZ787" t="s">
        <v>9</v>
      </c>
      <c r="DA787" t="s">
        <v>4506</v>
      </c>
      <c r="DE787" t="s">
        <v>249</v>
      </c>
      <c r="DF787" t="s">
        <v>261</v>
      </c>
      <c r="DG787" t="s">
        <v>4511</v>
      </c>
      <c r="DH787" t="s">
        <v>4543</v>
      </c>
      <c r="DI787" t="s">
        <v>9</v>
      </c>
      <c r="DJ787" t="s">
        <v>9</v>
      </c>
      <c r="DK787" t="s">
        <v>4501</v>
      </c>
      <c r="DL787" t="s">
        <v>249</v>
      </c>
      <c r="DO787" t="s">
        <v>9</v>
      </c>
      <c r="DP787" t="s">
        <v>9</v>
      </c>
      <c r="DQ787" t="s">
        <v>4499</v>
      </c>
      <c r="DR787" t="s">
        <v>249</v>
      </c>
      <c r="DS787" t="s">
        <v>4522</v>
      </c>
      <c r="DT787" t="s">
        <v>4522</v>
      </c>
      <c r="DU787" t="s">
        <v>9</v>
      </c>
      <c r="DV787" t="s">
        <v>9</v>
      </c>
      <c r="DW787" t="s">
        <v>4506</v>
      </c>
      <c r="DX787" t="s">
        <v>249</v>
      </c>
      <c r="DY787" t="s">
        <v>4504</v>
      </c>
      <c r="DZ787" t="s">
        <v>4504</v>
      </c>
      <c r="EA787" t="s">
        <v>9</v>
      </c>
      <c r="EB787" t="s">
        <v>9</v>
      </c>
      <c r="EC787" t="s">
        <v>4499</v>
      </c>
      <c r="ED787" t="s">
        <v>249</v>
      </c>
      <c r="EG787" t="s">
        <v>9</v>
      </c>
      <c r="EH787" t="s">
        <v>9</v>
      </c>
      <c r="EI787" t="s">
        <v>4499</v>
      </c>
      <c r="EJ787" t="s">
        <v>249</v>
      </c>
      <c r="EK787" t="s">
        <v>4508</v>
      </c>
      <c r="EL787" t="s">
        <v>4508</v>
      </c>
      <c r="EM787" t="s">
        <v>9</v>
      </c>
      <c r="EN787" t="s">
        <v>9</v>
      </c>
      <c r="EO787" t="s">
        <v>4506</v>
      </c>
      <c r="EP787" t="s">
        <v>249</v>
      </c>
      <c r="EQ787" t="s">
        <v>4722</v>
      </c>
      <c r="ER787" t="s">
        <v>4722</v>
      </c>
      <c r="ES787" t="s">
        <v>9</v>
      </c>
      <c r="ET787" t="s">
        <v>9</v>
      </c>
      <c r="EU787" t="s">
        <v>4499</v>
      </c>
      <c r="GO787" t="s">
        <v>252</v>
      </c>
      <c r="GP787" t="s">
        <v>252</v>
      </c>
      <c r="GW787" t="s">
        <v>8</v>
      </c>
      <c r="GX787" t="s">
        <v>263</v>
      </c>
      <c r="GY787" t="s">
        <v>1262</v>
      </c>
      <c r="HA787" t="s">
        <v>4564</v>
      </c>
      <c r="HB787" t="s">
        <v>8</v>
      </c>
      <c r="HC787" t="s">
        <v>263</v>
      </c>
      <c r="HD787" t="s">
        <v>263</v>
      </c>
      <c r="HE787" t="s">
        <v>1262</v>
      </c>
      <c r="HG787" t="s">
        <v>4564</v>
      </c>
      <c r="MM787" t="s">
        <v>254</v>
      </c>
      <c r="MZ787" t="s">
        <v>4488</v>
      </c>
      <c r="NA787" t="s">
        <v>4488</v>
      </c>
      <c r="NB787" t="s">
        <v>4489</v>
      </c>
      <c r="NC787" t="s">
        <v>4489</v>
      </c>
      <c r="ND787" t="s">
        <v>4489</v>
      </c>
      <c r="NE787" t="s">
        <v>4489</v>
      </c>
      <c r="NF787" t="s">
        <v>4489</v>
      </c>
      <c r="NG787" t="s">
        <v>4489</v>
      </c>
      <c r="NI787" t="s">
        <v>4489</v>
      </c>
      <c r="NJ787" t="s">
        <v>4489</v>
      </c>
      <c r="NK787" t="s">
        <v>4488</v>
      </c>
      <c r="NL787" t="s">
        <v>4489</v>
      </c>
      <c r="NM787" t="s">
        <v>4488</v>
      </c>
      <c r="NN787" t="s">
        <v>4489</v>
      </c>
      <c r="NO787" t="s">
        <v>4489</v>
      </c>
      <c r="NP787" t="s">
        <v>4489</v>
      </c>
      <c r="NQ787" t="s">
        <v>4489</v>
      </c>
      <c r="NR787" t="s">
        <v>4489</v>
      </c>
      <c r="NS787" t="s">
        <v>4488</v>
      </c>
      <c r="NT787" t="s">
        <v>4488</v>
      </c>
      <c r="NU787" t="s">
        <v>4489</v>
      </c>
      <c r="NV787" t="s">
        <v>4489</v>
      </c>
      <c r="NW787" t="s">
        <v>4489</v>
      </c>
      <c r="NX787" t="s">
        <v>4489</v>
      </c>
    </row>
    <row r="788" spans="1:388" x14ac:dyDescent="0.25">
      <c r="A788">
        <v>705</v>
      </c>
      <c r="B788" t="s">
        <v>4895</v>
      </c>
      <c r="C788" t="s">
        <v>242</v>
      </c>
      <c r="D788" t="s">
        <v>413</v>
      </c>
      <c r="E788" t="s">
        <v>439</v>
      </c>
      <c r="F788" t="s">
        <v>1286</v>
      </c>
      <c r="G788" t="s">
        <v>245</v>
      </c>
      <c r="BW788" t="s">
        <v>249</v>
      </c>
      <c r="BX788" t="s">
        <v>284</v>
      </c>
      <c r="BY788" t="s">
        <v>279</v>
      </c>
      <c r="BZ788" t="s">
        <v>4492</v>
      </c>
      <c r="CA788" t="s">
        <v>4705</v>
      </c>
      <c r="CB788" t="s">
        <v>9</v>
      </c>
      <c r="CC788" t="s">
        <v>9</v>
      </c>
      <c r="CD788" t="s">
        <v>4499</v>
      </c>
      <c r="CM788" t="s">
        <v>249</v>
      </c>
      <c r="CN788" t="s">
        <v>279</v>
      </c>
      <c r="CO788" t="s">
        <v>4502</v>
      </c>
      <c r="CP788" t="s">
        <v>4728</v>
      </c>
      <c r="CQ788" t="s">
        <v>9</v>
      </c>
      <c r="CR788" t="s">
        <v>9</v>
      </c>
      <c r="CS788" t="s">
        <v>4506</v>
      </c>
      <c r="CT788" t="s">
        <v>249</v>
      </c>
      <c r="CU788" t="s">
        <v>271</v>
      </c>
      <c r="CV788" t="s">
        <v>258</v>
      </c>
      <c r="CW788" t="s">
        <v>4566</v>
      </c>
      <c r="CX788" t="s">
        <v>4744</v>
      </c>
      <c r="CY788" t="s">
        <v>9</v>
      </c>
      <c r="CZ788" t="s">
        <v>9</v>
      </c>
      <c r="DA788" t="s">
        <v>4499</v>
      </c>
      <c r="DE788" t="s">
        <v>249</v>
      </c>
      <c r="DF788" t="s">
        <v>261</v>
      </c>
      <c r="DG788" t="s">
        <v>4556</v>
      </c>
      <c r="DH788" t="s">
        <v>4502</v>
      </c>
      <c r="DI788" t="s">
        <v>9</v>
      </c>
      <c r="DJ788" t="s">
        <v>9</v>
      </c>
      <c r="DK788" t="s">
        <v>4499</v>
      </c>
      <c r="DL788" t="s">
        <v>249</v>
      </c>
      <c r="DO788" t="s">
        <v>9</v>
      </c>
      <c r="DP788" t="s">
        <v>9</v>
      </c>
      <c r="DQ788" t="s">
        <v>4506</v>
      </c>
      <c r="DR788" t="s">
        <v>249</v>
      </c>
      <c r="DS788" t="s">
        <v>4685</v>
      </c>
      <c r="DT788" t="s">
        <v>4685</v>
      </c>
      <c r="DU788" t="s">
        <v>9</v>
      </c>
      <c r="DV788" t="s">
        <v>9</v>
      </c>
      <c r="DW788" t="s">
        <v>4499</v>
      </c>
      <c r="DX788" t="s">
        <v>249</v>
      </c>
      <c r="DY788" t="s">
        <v>4492</v>
      </c>
      <c r="DZ788" t="s">
        <v>4492</v>
      </c>
      <c r="EA788" t="s">
        <v>9</v>
      </c>
      <c r="EB788" t="s">
        <v>9</v>
      </c>
      <c r="EC788" t="s">
        <v>4506</v>
      </c>
      <c r="ED788" t="s">
        <v>249</v>
      </c>
      <c r="EG788" t="s">
        <v>9</v>
      </c>
      <c r="EH788" t="s">
        <v>9</v>
      </c>
      <c r="EI788" t="s">
        <v>4499</v>
      </c>
      <c r="EJ788" t="s">
        <v>249</v>
      </c>
      <c r="EK788" t="s">
        <v>4595</v>
      </c>
      <c r="EL788" t="s">
        <v>4595</v>
      </c>
      <c r="EM788" t="s">
        <v>9</v>
      </c>
      <c r="EN788" t="s">
        <v>9</v>
      </c>
      <c r="EO788" t="s">
        <v>4499</v>
      </c>
      <c r="EP788" t="s">
        <v>249</v>
      </c>
      <c r="EQ788" t="s">
        <v>4874</v>
      </c>
      <c r="ER788" t="s">
        <v>4874</v>
      </c>
      <c r="ES788" t="s">
        <v>9</v>
      </c>
      <c r="ET788" t="s">
        <v>9</v>
      </c>
      <c r="EU788" t="s">
        <v>4501</v>
      </c>
      <c r="GO788" t="s">
        <v>252</v>
      </c>
      <c r="GP788" t="s">
        <v>262</v>
      </c>
      <c r="GW788" t="s">
        <v>8</v>
      </c>
      <c r="GX788" t="s">
        <v>263</v>
      </c>
      <c r="GY788" t="s">
        <v>1259</v>
      </c>
      <c r="HA788" t="s">
        <v>4564</v>
      </c>
      <c r="HB788" t="s">
        <v>9</v>
      </c>
      <c r="HC788" t="s">
        <v>263</v>
      </c>
      <c r="HD788" t="s">
        <v>263</v>
      </c>
      <c r="HE788" t="s">
        <v>1262</v>
      </c>
      <c r="MM788" t="s">
        <v>254</v>
      </c>
      <c r="MZ788" t="s">
        <v>4488</v>
      </c>
      <c r="NA788" t="s">
        <v>4488</v>
      </c>
      <c r="NB788" t="s">
        <v>4489</v>
      </c>
      <c r="NC788" t="s">
        <v>4489</v>
      </c>
      <c r="ND788" t="s">
        <v>4489</v>
      </c>
      <c r="NE788" t="s">
        <v>4489</v>
      </c>
      <c r="NF788" t="s">
        <v>4489</v>
      </c>
      <c r="NG788" t="s">
        <v>4489</v>
      </c>
      <c r="NI788" t="s">
        <v>4489</v>
      </c>
      <c r="NJ788" t="s">
        <v>4489</v>
      </c>
      <c r="NK788" t="s">
        <v>4488</v>
      </c>
      <c r="NL788" t="s">
        <v>4489</v>
      </c>
      <c r="NM788" t="s">
        <v>4488</v>
      </c>
      <c r="NN788" t="s">
        <v>4489</v>
      </c>
      <c r="NO788" t="s">
        <v>4489</v>
      </c>
      <c r="NP788" t="s">
        <v>4489</v>
      </c>
      <c r="NQ788" t="s">
        <v>4489</v>
      </c>
      <c r="NR788" t="s">
        <v>4489</v>
      </c>
      <c r="NS788" t="s">
        <v>4489</v>
      </c>
      <c r="NT788" t="s">
        <v>4489</v>
      </c>
      <c r="NU788" t="s">
        <v>4489</v>
      </c>
      <c r="NV788" t="s">
        <v>4489</v>
      </c>
      <c r="NW788" t="s">
        <v>4489</v>
      </c>
      <c r="NX788" t="s">
        <v>4489</v>
      </c>
    </row>
    <row r="789" spans="1:388" x14ac:dyDescent="0.25">
      <c r="A789">
        <v>706</v>
      </c>
      <c r="B789" t="s">
        <v>4895</v>
      </c>
      <c r="C789" t="s">
        <v>242</v>
      </c>
      <c r="D789" t="s">
        <v>413</v>
      </c>
      <c r="E789" t="s">
        <v>439</v>
      </c>
      <c r="F789" t="s">
        <v>1286</v>
      </c>
      <c r="G789" t="s">
        <v>245</v>
      </c>
      <c r="BW789" t="s">
        <v>249</v>
      </c>
      <c r="BX789" t="s">
        <v>284</v>
      </c>
      <c r="BY789" t="s">
        <v>279</v>
      </c>
      <c r="BZ789" t="s">
        <v>4492</v>
      </c>
      <c r="CA789" t="s">
        <v>4705</v>
      </c>
      <c r="CB789" t="s">
        <v>9</v>
      </c>
      <c r="CC789" t="s">
        <v>9</v>
      </c>
      <c r="CD789" t="s">
        <v>4506</v>
      </c>
      <c r="CM789" t="s">
        <v>249</v>
      </c>
      <c r="CN789" t="s">
        <v>279</v>
      </c>
      <c r="CO789" t="s">
        <v>4504</v>
      </c>
      <c r="CP789" t="s">
        <v>4742</v>
      </c>
      <c r="CQ789" t="s">
        <v>9</v>
      </c>
      <c r="CR789" t="s">
        <v>9</v>
      </c>
      <c r="CS789" t="s">
        <v>4499</v>
      </c>
      <c r="CT789" t="s">
        <v>249</v>
      </c>
      <c r="CU789" t="s">
        <v>271</v>
      </c>
      <c r="CV789" t="s">
        <v>258</v>
      </c>
      <c r="CW789" t="s">
        <v>4566</v>
      </c>
      <c r="CX789" t="s">
        <v>4744</v>
      </c>
      <c r="CY789" t="s">
        <v>9</v>
      </c>
      <c r="CZ789" t="s">
        <v>9</v>
      </c>
      <c r="DA789" t="s">
        <v>4501</v>
      </c>
      <c r="DE789" t="s">
        <v>249</v>
      </c>
      <c r="DF789" t="s">
        <v>261</v>
      </c>
      <c r="DG789" t="s">
        <v>4556</v>
      </c>
      <c r="DH789" t="s">
        <v>4502</v>
      </c>
      <c r="DI789" t="s">
        <v>9</v>
      </c>
      <c r="DJ789" t="s">
        <v>9</v>
      </c>
      <c r="DK789" t="s">
        <v>4506</v>
      </c>
      <c r="DL789" t="s">
        <v>249</v>
      </c>
      <c r="DO789" t="s">
        <v>9</v>
      </c>
      <c r="DP789" t="s">
        <v>9</v>
      </c>
      <c r="DQ789" t="s">
        <v>4506</v>
      </c>
      <c r="DR789" t="s">
        <v>249</v>
      </c>
      <c r="DU789" t="s">
        <v>9</v>
      </c>
      <c r="DV789" t="s">
        <v>9</v>
      </c>
      <c r="DW789" t="s">
        <v>4499</v>
      </c>
      <c r="DX789" t="s">
        <v>249</v>
      </c>
      <c r="DY789" t="s">
        <v>4492</v>
      </c>
      <c r="DZ789" t="s">
        <v>4492</v>
      </c>
      <c r="EA789" t="s">
        <v>9</v>
      </c>
      <c r="EB789" t="s">
        <v>9</v>
      </c>
      <c r="EC789" t="s">
        <v>4506</v>
      </c>
      <c r="ED789" t="s">
        <v>249</v>
      </c>
      <c r="EG789" t="s">
        <v>9</v>
      </c>
      <c r="EH789" t="s">
        <v>9</v>
      </c>
      <c r="EI789" t="s">
        <v>4506</v>
      </c>
      <c r="EJ789" t="s">
        <v>249</v>
      </c>
      <c r="EM789" t="s">
        <v>9</v>
      </c>
      <c r="EN789" t="s">
        <v>9</v>
      </c>
      <c r="EO789" t="s">
        <v>4499</v>
      </c>
      <c r="EP789" t="s">
        <v>249</v>
      </c>
      <c r="EQ789" t="s">
        <v>4537</v>
      </c>
      <c r="ER789" t="s">
        <v>4537</v>
      </c>
      <c r="ES789" t="s">
        <v>9</v>
      </c>
      <c r="ET789" t="s">
        <v>9</v>
      </c>
      <c r="EU789" t="s">
        <v>4499</v>
      </c>
      <c r="GO789" t="s">
        <v>262</v>
      </c>
      <c r="GP789" t="s">
        <v>252</v>
      </c>
      <c r="GW789" t="s">
        <v>8</v>
      </c>
      <c r="GX789" t="s">
        <v>263</v>
      </c>
      <c r="GY789" t="s">
        <v>268</v>
      </c>
      <c r="HA789" t="s">
        <v>4564</v>
      </c>
      <c r="HB789" t="s">
        <v>8</v>
      </c>
      <c r="HC789" t="s">
        <v>263</v>
      </c>
      <c r="HD789" t="s">
        <v>263</v>
      </c>
      <c r="HE789" t="s">
        <v>268</v>
      </c>
      <c r="HG789" t="s">
        <v>4564</v>
      </c>
      <c r="MM789" t="s">
        <v>254</v>
      </c>
      <c r="MZ789" t="s">
        <v>4488</v>
      </c>
      <c r="NA789" t="s">
        <v>4488</v>
      </c>
      <c r="NB789" t="s">
        <v>4489</v>
      </c>
      <c r="NC789" t="s">
        <v>4489</v>
      </c>
      <c r="ND789" t="s">
        <v>4489</v>
      </c>
      <c r="NE789" t="s">
        <v>4489</v>
      </c>
      <c r="NF789" t="s">
        <v>4489</v>
      </c>
      <c r="NG789" t="s">
        <v>4489</v>
      </c>
      <c r="NI789" t="s">
        <v>4489</v>
      </c>
      <c r="NJ789" t="s">
        <v>4489</v>
      </c>
      <c r="NK789" t="s">
        <v>4489</v>
      </c>
      <c r="NL789" t="s">
        <v>4489</v>
      </c>
      <c r="NM789" t="s">
        <v>4489</v>
      </c>
      <c r="NN789" t="s">
        <v>4489</v>
      </c>
      <c r="NO789" t="s">
        <v>4489</v>
      </c>
      <c r="NP789" t="s">
        <v>4489</v>
      </c>
      <c r="NQ789" t="s">
        <v>4489</v>
      </c>
      <c r="NR789" t="s">
        <v>4489</v>
      </c>
      <c r="NS789" t="s">
        <v>4488</v>
      </c>
      <c r="NT789" t="s">
        <v>4489</v>
      </c>
      <c r="NU789" t="s">
        <v>4489</v>
      </c>
      <c r="NV789" t="s">
        <v>4489</v>
      </c>
      <c r="NW789" t="s">
        <v>4489</v>
      </c>
      <c r="NX789" t="s">
        <v>4489</v>
      </c>
    </row>
    <row r="790" spans="1:388" x14ac:dyDescent="0.25">
      <c r="A790">
        <v>707</v>
      </c>
      <c r="B790" t="s">
        <v>4895</v>
      </c>
      <c r="C790" t="s">
        <v>242</v>
      </c>
      <c r="D790" t="s">
        <v>413</v>
      </c>
      <c r="E790" t="s">
        <v>439</v>
      </c>
      <c r="F790" t="s">
        <v>1286</v>
      </c>
      <c r="G790" t="s">
        <v>245</v>
      </c>
      <c r="BW790" t="s">
        <v>249</v>
      </c>
      <c r="BX790" t="s">
        <v>284</v>
      </c>
      <c r="BY790" t="s">
        <v>279</v>
      </c>
      <c r="BZ790" t="s">
        <v>4492</v>
      </c>
      <c r="CA790" t="s">
        <v>4705</v>
      </c>
      <c r="CB790" t="s">
        <v>9</v>
      </c>
      <c r="CC790" t="s">
        <v>9</v>
      </c>
      <c r="CD790" t="s">
        <v>4506</v>
      </c>
      <c r="CM790" t="s">
        <v>249</v>
      </c>
      <c r="CN790" t="s">
        <v>279</v>
      </c>
      <c r="CO790" t="s">
        <v>4502</v>
      </c>
      <c r="CP790" t="s">
        <v>4728</v>
      </c>
      <c r="CQ790" t="s">
        <v>9</v>
      </c>
      <c r="CR790" t="s">
        <v>9</v>
      </c>
      <c r="CS790" t="s">
        <v>4499</v>
      </c>
      <c r="CT790" t="s">
        <v>249</v>
      </c>
      <c r="CU790" t="s">
        <v>271</v>
      </c>
      <c r="CV790" t="s">
        <v>258</v>
      </c>
      <c r="CW790" t="s">
        <v>4566</v>
      </c>
      <c r="CX790" t="s">
        <v>4744</v>
      </c>
      <c r="CY790" t="s">
        <v>9</v>
      </c>
      <c r="CZ790" t="s">
        <v>9</v>
      </c>
      <c r="DA790" t="s">
        <v>4501</v>
      </c>
      <c r="DE790" t="s">
        <v>249</v>
      </c>
      <c r="DF790" t="s">
        <v>261</v>
      </c>
      <c r="DG790" t="s">
        <v>4556</v>
      </c>
      <c r="DH790" t="s">
        <v>4502</v>
      </c>
      <c r="DI790" t="s">
        <v>9</v>
      </c>
      <c r="DJ790" t="s">
        <v>9</v>
      </c>
      <c r="DK790" t="s">
        <v>4499</v>
      </c>
      <c r="DL790" t="s">
        <v>249</v>
      </c>
      <c r="DO790" t="s">
        <v>9</v>
      </c>
      <c r="DP790" t="s">
        <v>9</v>
      </c>
      <c r="DQ790" t="s">
        <v>4506</v>
      </c>
      <c r="DR790" t="s">
        <v>249</v>
      </c>
      <c r="DU790" t="s">
        <v>9</v>
      </c>
      <c r="DV790" t="s">
        <v>9</v>
      </c>
      <c r="DW790" t="s">
        <v>4501</v>
      </c>
      <c r="DX790" t="s">
        <v>249</v>
      </c>
      <c r="DY790" t="s">
        <v>4492</v>
      </c>
      <c r="DZ790" t="s">
        <v>4492</v>
      </c>
      <c r="EA790" t="s">
        <v>9</v>
      </c>
      <c r="EB790" t="s">
        <v>9</v>
      </c>
      <c r="EC790" t="s">
        <v>4499</v>
      </c>
      <c r="ED790" t="s">
        <v>249</v>
      </c>
      <c r="EG790" t="s">
        <v>9</v>
      </c>
      <c r="EH790" t="s">
        <v>9</v>
      </c>
      <c r="EI790" t="s">
        <v>4506</v>
      </c>
      <c r="EJ790" t="s">
        <v>249</v>
      </c>
      <c r="EM790" t="s">
        <v>9</v>
      </c>
      <c r="EN790" t="s">
        <v>9</v>
      </c>
      <c r="EO790" t="s">
        <v>4506</v>
      </c>
      <c r="EP790" t="s">
        <v>249</v>
      </c>
      <c r="EQ790" t="s">
        <v>4568</v>
      </c>
      <c r="ER790" t="s">
        <v>4568</v>
      </c>
      <c r="ES790" t="s">
        <v>9</v>
      </c>
      <c r="ET790" t="s">
        <v>9</v>
      </c>
      <c r="EU790" t="s">
        <v>4532</v>
      </c>
      <c r="GO790" t="s">
        <v>252</v>
      </c>
      <c r="GP790" t="s">
        <v>252</v>
      </c>
      <c r="GW790" t="s">
        <v>8</v>
      </c>
      <c r="GX790" t="s">
        <v>263</v>
      </c>
      <c r="GY790" t="s">
        <v>1262</v>
      </c>
      <c r="HA790" t="s">
        <v>4564</v>
      </c>
      <c r="HB790" t="s">
        <v>8</v>
      </c>
      <c r="HC790" t="s">
        <v>263</v>
      </c>
      <c r="HD790" t="s">
        <v>263</v>
      </c>
      <c r="HE790" t="s">
        <v>1259</v>
      </c>
      <c r="HG790" t="s">
        <v>4533</v>
      </c>
      <c r="MM790" t="s">
        <v>254</v>
      </c>
      <c r="MZ790" t="s">
        <v>4488</v>
      </c>
      <c r="NA790" t="s">
        <v>4488</v>
      </c>
      <c r="NB790" t="s">
        <v>4489</v>
      </c>
      <c r="NC790" t="s">
        <v>4489</v>
      </c>
      <c r="ND790" t="s">
        <v>4489</v>
      </c>
      <c r="NE790" t="s">
        <v>4489</v>
      </c>
      <c r="NF790" t="s">
        <v>4489</v>
      </c>
      <c r="NG790" t="s">
        <v>4489</v>
      </c>
      <c r="NI790" t="s">
        <v>4489</v>
      </c>
      <c r="NJ790" t="s">
        <v>4488</v>
      </c>
      <c r="NK790" t="s">
        <v>4489</v>
      </c>
      <c r="NL790" t="s">
        <v>4489</v>
      </c>
      <c r="NM790" t="s">
        <v>4488</v>
      </c>
      <c r="NN790" t="s">
        <v>4489</v>
      </c>
      <c r="NO790" t="s">
        <v>4489</v>
      </c>
      <c r="NP790" t="s">
        <v>4489</v>
      </c>
      <c r="NQ790" t="s">
        <v>4489</v>
      </c>
      <c r="NR790" t="s">
        <v>4489</v>
      </c>
      <c r="NS790" t="s">
        <v>4489</v>
      </c>
      <c r="NT790" t="s">
        <v>4489</v>
      </c>
      <c r="NU790" t="s">
        <v>4489</v>
      </c>
      <c r="NV790" t="s">
        <v>4489</v>
      </c>
      <c r="NW790" t="s">
        <v>4489</v>
      </c>
      <c r="NX790" t="s">
        <v>4489</v>
      </c>
    </row>
    <row r="791" spans="1:388" x14ac:dyDescent="0.25">
      <c r="A791">
        <v>708</v>
      </c>
      <c r="B791" t="s">
        <v>4895</v>
      </c>
      <c r="C791" t="s">
        <v>242</v>
      </c>
      <c r="D791" t="s">
        <v>413</v>
      </c>
      <c r="E791" t="s">
        <v>439</v>
      </c>
      <c r="F791" t="s">
        <v>1286</v>
      </c>
      <c r="G791" t="s">
        <v>245</v>
      </c>
      <c r="EV791" t="s">
        <v>249</v>
      </c>
      <c r="EW791" t="s">
        <v>4528</v>
      </c>
      <c r="EX791" t="s">
        <v>4528</v>
      </c>
      <c r="EY791" t="s">
        <v>249</v>
      </c>
      <c r="FC791" t="s">
        <v>249</v>
      </c>
      <c r="FD791" t="s">
        <v>248</v>
      </c>
      <c r="FE791" t="s">
        <v>4502</v>
      </c>
      <c r="FF791" t="s">
        <v>4694</v>
      </c>
      <c r="MZ791" t="s">
        <v>4488</v>
      </c>
      <c r="NA791" t="s">
        <v>4488</v>
      </c>
      <c r="NB791" t="s">
        <v>4489</v>
      </c>
      <c r="NC791" t="s">
        <v>4489</v>
      </c>
      <c r="ND791" t="s">
        <v>4489</v>
      </c>
      <c r="NE791" t="s">
        <v>4489</v>
      </c>
      <c r="NF791" t="s">
        <v>4489</v>
      </c>
      <c r="NG791" t="s">
        <v>4489</v>
      </c>
      <c r="NI791" t="s">
        <v>4489</v>
      </c>
      <c r="NJ791" t="s">
        <v>4489</v>
      </c>
      <c r="NK791" t="s">
        <v>4489</v>
      </c>
      <c r="NL791" t="s">
        <v>4489</v>
      </c>
      <c r="NM791" t="s">
        <v>4488</v>
      </c>
      <c r="NN791" t="s">
        <v>4488</v>
      </c>
      <c r="NO791" t="s">
        <v>4489</v>
      </c>
      <c r="NP791" t="s">
        <v>4489</v>
      </c>
      <c r="NQ791" t="s">
        <v>4489</v>
      </c>
      <c r="NR791" t="s">
        <v>4489</v>
      </c>
      <c r="NS791" t="s">
        <v>4488</v>
      </c>
      <c r="NT791" t="s">
        <v>4488</v>
      </c>
      <c r="NU791" t="s">
        <v>4489</v>
      </c>
      <c r="NV791" t="s">
        <v>4489</v>
      </c>
      <c r="NW791" t="s">
        <v>4489</v>
      </c>
      <c r="NX791" t="s">
        <v>4489</v>
      </c>
    </row>
    <row r="792" spans="1:388" x14ac:dyDescent="0.25">
      <c r="A792">
        <v>709</v>
      </c>
      <c r="B792" t="s">
        <v>4895</v>
      </c>
      <c r="C792" t="s">
        <v>242</v>
      </c>
      <c r="D792" t="s">
        <v>413</v>
      </c>
      <c r="E792" t="s">
        <v>439</v>
      </c>
      <c r="F792" t="s">
        <v>1286</v>
      </c>
      <c r="G792" t="s">
        <v>245</v>
      </c>
      <c r="EV792" t="s">
        <v>249</v>
      </c>
      <c r="EY792" t="s">
        <v>249</v>
      </c>
      <c r="EZ792" t="s">
        <v>4491</v>
      </c>
      <c r="FA792" t="s">
        <v>4504</v>
      </c>
      <c r="FB792" t="s">
        <v>4504</v>
      </c>
      <c r="FC792" t="s">
        <v>249</v>
      </c>
      <c r="FD792" t="s">
        <v>248</v>
      </c>
      <c r="FE792" t="s">
        <v>4534</v>
      </c>
      <c r="FF792" t="s">
        <v>4825</v>
      </c>
      <c r="MZ792" t="s">
        <v>4488</v>
      </c>
      <c r="NA792" t="s">
        <v>4488</v>
      </c>
      <c r="NB792" t="s">
        <v>4489</v>
      </c>
      <c r="NC792" t="s">
        <v>4489</v>
      </c>
      <c r="ND792" t="s">
        <v>4489</v>
      </c>
      <c r="NE792" t="s">
        <v>4489</v>
      </c>
      <c r="NF792" t="s">
        <v>4489</v>
      </c>
      <c r="NG792" t="s">
        <v>4489</v>
      </c>
      <c r="NI792" t="s">
        <v>4489</v>
      </c>
      <c r="NJ792" t="s">
        <v>4488</v>
      </c>
      <c r="NK792" t="s">
        <v>4489</v>
      </c>
      <c r="NL792" t="s">
        <v>4489</v>
      </c>
      <c r="NM792" t="s">
        <v>4488</v>
      </c>
      <c r="NN792" t="s">
        <v>4489</v>
      </c>
      <c r="NO792" t="s">
        <v>4489</v>
      </c>
      <c r="NP792" t="s">
        <v>4489</v>
      </c>
      <c r="NQ792" t="s">
        <v>4489</v>
      </c>
      <c r="NR792" t="s">
        <v>4489</v>
      </c>
      <c r="NS792" t="s">
        <v>4488</v>
      </c>
      <c r="NT792" t="s">
        <v>4488</v>
      </c>
      <c r="NU792" t="s">
        <v>4489</v>
      </c>
      <c r="NV792" t="s">
        <v>4489</v>
      </c>
      <c r="NW792" t="s">
        <v>4489</v>
      </c>
      <c r="NX792" t="s">
        <v>4489</v>
      </c>
    </row>
    <row r="793" spans="1:388" x14ac:dyDescent="0.25">
      <c r="A793">
        <v>710</v>
      </c>
      <c r="B793" t="s">
        <v>4895</v>
      </c>
      <c r="C793" t="s">
        <v>242</v>
      </c>
      <c r="D793" t="s">
        <v>413</v>
      </c>
      <c r="E793" t="s">
        <v>439</v>
      </c>
      <c r="F793" t="s">
        <v>1286</v>
      </c>
      <c r="G793" t="s">
        <v>245</v>
      </c>
      <c r="EV793" t="s">
        <v>249</v>
      </c>
      <c r="EW793" t="s">
        <v>4508</v>
      </c>
      <c r="EX793" t="s">
        <v>4508</v>
      </c>
      <c r="EY793" t="s">
        <v>249</v>
      </c>
      <c r="EZ793" t="s">
        <v>4491</v>
      </c>
      <c r="FA793" t="s">
        <v>4502</v>
      </c>
      <c r="FB793" t="s">
        <v>4502</v>
      </c>
      <c r="FC793" t="s">
        <v>249</v>
      </c>
      <c r="FD793" t="s">
        <v>248</v>
      </c>
      <c r="FE793" t="s">
        <v>4502</v>
      </c>
      <c r="FF793" t="s">
        <v>4694</v>
      </c>
      <c r="MZ793" t="s">
        <v>4488</v>
      </c>
      <c r="NA793" t="s">
        <v>4488</v>
      </c>
      <c r="NB793" t="s">
        <v>4489</v>
      </c>
      <c r="NC793" t="s">
        <v>4489</v>
      </c>
      <c r="ND793" t="s">
        <v>4489</v>
      </c>
      <c r="NE793" t="s">
        <v>4489</v>
      </c>
      <c r="NF793" t="s">
        <v>4489</v>
      </c>
      <c r="NG793" t="s">
        <v>4489</v>
      </c>
      <c r="NI793" t="s">
        <v>4489</v>
      </c>
      <c r="NJ793" t="s">
        <v>4489</v>
      </c>
      <c r="NK793" t="s">
        <v>4489</v>
      </c>
      <c r="NL793" t="s">
        <v>4489</v>
      </c>
      <c r="NM793" t="s">
        <v>4488</v>
      </c>
      <c r="NN793" t="s">
        <v>4488</v>
      </c>
      <c r="NO793" t="s">
        <v>4489</v>
      </c>
      <c r="NP793" t="s">
        <v>4489</v>
      </c>
      <c r="NQ793" t="s">
        <v>4489</v>
      </c>
      <c r="NR793" t="s">
        <v>4489</v>
      </c>
      <c r="NS793" t="s">
        <v>4489</v>
      </c>
      <c r="NT793" t="s">
        <v>4488</v>
      </c>
      <c r="NU793" t="s">
        <v>4489</v>
      </c>
      <c r="NV793" t="s">
        <v>4489</v>
      </c>
      <c r="NW793" t="s">
        <v>4489</v>
      </c>
      <c r="NX793" t="s">
        <v>4489</v>
      </c>
    </row>
    <row r="794" spans="1:388" x14ac:dyDescent="0.25">
      <c r="A794">
        <v>711</v>
      </c>
      <c r="B794" t="s">
        <v>4895</v>
      </c>
      <c r="C794" t="s">
        <v>242</v>
      </c>
      <c r="D794" t="s">
        <v>413</v>
      </c>
      <c r="E794" t="s">
        <v>439</v>
      </c>
      <c r="F794" t="s">
        <v>1286</v>
      </c>
      <c r="G794" t="s">
        <v>245</v>
      </c>
      <c r="EV794" t="s">
        <v>249</v>
      </c>
      <c r="EW794" t="s">
        <v>4528</v>
      </c>
      <c r="EX794" t="s">
        <v>4528</v>
      </c>
      <c r="EY794" t="s">
        <v>249</v>
      </c>
      <c r="FC794" t="s">
        <v>249</v>
      </c>
      <c r="FD794" t="s">
        <v>248</v>
      </c>
      <c r="FE794" t="s">
        <v>4502</v>
      </c>
      <c r="FF794" t="s">
        <v>4694</v>
      </c>
      <c r="MZ794" t="s">
        <v>4488</v>
      </c>
      <c r="NA794" t="s">
        <v>4488</v>
      </c>
      <c r="NB794" t="s">
        <v>4489</v>
      </c>
      <c r="NC794" t="s">
        <v>4489</v>
      </c>
      <c r="ND794" t="s">
        <v>4489</v>
      </c>
      <c r="NE794" t="s">
        <v>4489</v>
      </c>
      <c r="NF794" t="s">
        <v>4489</v>
      </c>
      <c r="NG794" t="s">
        <v>4489</v>
      </c>
      <c r="NI794" t="s">
        <v>4489</v>
      </c>
      <c r="NJ794" t="s">
        <v>4489</v>
      </c>
      <c r="NK794" t="s">
        <v>4489</v>
      </c>
      <c r="NL794" t="s">
        <v>4489</v>
      </c>
      <c r="NM794" t="s">
        <v>4488</v>
      </c>
      <c r="NN794" t="s">
        <v>4489</v>
      </c>
      <c r="NO794" t="s">
        <v>4489</v>
      </c>
      <c r="NP794" t="s">
        <v>4489</v>
      </c>
      <c r="NQ794" t="s">
        <v>4489</v>
      </c>
      <c r="NR794" t="s">
        <v>4489</v>
      </c>
      <c r="NS794" t="s">
        <v>4488</v>
      </c>
      <c r="NT794" t="s">
        <v>4488</v>
      </c>
      <c r="NU794" t="s">
        <v>4489</v>
      </c>
      <c r="NV794" t="s">
        <v>4489</v>
      </c>
      <c r="NW794" t="s">
        <v>4489</v>
      </c>
      <c r="NX794" t="s">
        <v>4489</v>
      </c>
    </row>
    <row r="795" spans="1:388" x14ac:dyDescent="0.25">
      <c r="A795">
        <v>712</v>
      </c>
      <c r="B795" t="s">
        <v>4895</v>
      </c>
      <c r="C795" t="s">
        <v>242</v>
      </c>
      <c r="D795" t="s">
        <v>413</v>
      </c>
      <c r="E795" t="s">
        <v>439</v>
      </c>
      <c r="F795" t="s">
        <v>1287</v>
      </c>
      <c r="G795" t="s">
        <v>245</v>
      </c>
      <c r="FG795" t="s">
        <v>249</v>
      </c>
      <c r="FH795" t="s">
        <v>4538</v>
      </c>
      <c r="FI795" t="s">
        <v>4538</v>
      </c>
      <c r="FJ795" t="s">
        <v>249</v>
      </c>
      <c r="FK795" t="s">
        <v>4493</v>
      </c>
      <c r="FL795" t="s">
        <v>4493</v>
      </c>
      <c r="MZ795" t="s">
        <v>4488</v>
      </c>
      <c r="NA795" t="s">
        <v>4488</v>
      </c>
      <c r="NB795" t="s">
        <v>4489</v>
      </c>
      <c r="NC795" t="s">
        <v>4489</v>
      </c>
      <c r="ND795" t="s">
        <v>4489</v>
      </c>
      <c r="NE795" t="s">
        <v>4489</v>
      </c>
      <c r="NF795" t="s">
        <v>4489</v>
      </c>
      <c r="NG795" t="s">
        <v>4489</v>
      </c>
      <c r="NI795" t="s">
        <v>4489</v>
      </c>
      <c r="NJ795" t="s">
        <v>4489</v>
      </c>
      <c r="NK795" t="s">
        <v>4489</v>
      </c>
      <c r="NL795" t="s">
        <v>4489</v>
      </c>
      <c r="NM795" t="s">
        <v>4488</v>
      </c>
      <c r="NN795" t="s">
        <v>4489</v>
      </c>
      <c r="NO795" t="s">
        <v>4489</v>
      </c>
      <c r="NP795" t="s">
        <v>4489</v>
      </c>
      <c r="NQ795" t="s">
        <v>4489</v>
      </c>
      <c r="NR795" t="s">
        <v>4489</v>
      </c>
      <c r="NS795" t="s">
        <v>4489</v>
      </c>
      <c r="NT795" t="s">
        <v>4489</v>
      </c>
      <c r="NU795" t="s">
        <v>4489</v>
      </c>
      <c r="NV795" t="s">
        <v>4489</v>
      </c>
      <c r="NW795" t="s">
        <v>4489</v>
      </c>
      <c r="NX795" t="s">
        <v>4489</v>
      </c>
    </row>
    <row r="796" spans="1:388" x14ac:dyDescent="0.25">
      <c r="A796">
        <v>713</v>
      </c>
      <c r="B796" t="s">
        <v>4895</v>
      </c>
      <c r="C796" t="s">
        <v>242</v>
      </c>
      <c r="D796" t="s">
        <v>413</v>
      </c>
      <c r="E796" t="s">
        <v>439</v>
      </c>
      <c r="F796" t="s">
        <v>1287</v>
      </c>
      <c r="G796" t="s">
        <v>245</v>
      </c>
      <c r="FG796" t="s">
        <v>249</v>
      </c>
      <c r="FH796" t="s">
        <v>4565</v>
      </c>
      <c r="FI796" t="s">
        <v>4565</v>
      </c>
      <c r="FJ796" t="s">
        <v>249</v>
      </c>
      <c r="FK796" t="s">
        <v>4508</v>
      </c>
      <c r="FL796" t="s">
        <v>4508</v>
      </c>
      <c r="MZ796" t="s">
        <v>4488</v>
      </c>
      <c r="NA796" t="s">
        <v>4488</v>
      </c>
      <c r="NB796" t="s">
        <v>4489</v>
      </c>
      <c r="NC796" t="s">
        <v>4489</v>
      </c>
      <c r="ND796" t="s">
        <v>4489</v>
      </c>
      <c r="NE796" t="s">
        <v>4489</v>
      </c>
      <c r="NF796" t="s">
        <v>4489</v>
      </c>
      <c r="NG796" t="s">
        <v>4489</v>
      </c>
      <c r="NI796" t="s">
        <v>4489</v>
      </c>
      <c r="NJ796" t="s">
        <v>4489</v>
      </c>
      <c r="NK796" t="s">
        <v>4489</v>
      </c>
      <c r="NL796" t="s">
        <v>4489</v>
      </c>
      <c r="NM796" t="s">
        <v>4488</v>
      </c>
      <c r="NN796" t="s">
        <v>4489</v>
      </c>
      <c r="NO796" t="s">
        <v>4489</v>
      </c>
      <c r="NP796" t="s">
        <v>4489</v>
      </c>
      <c r="NQ796" t="s">
        <v>4489</v>
      </c>
      <c r="NR796" t="s">
        <v>4489</v>
      </c>
      <c r="NS796" t="s">
        <v>4489</v>
      </c>
      <c r="NT796" t="s">
        <v>4489</v>
      </c>
      <c r="NU796" t="s">
        <v>4489</v>
      </c>
      <c r="NV796" t="s">
        <v>4489</v>
      </c>
      <c r="NW796" t="s">
        <v>4489</v>
      </c>
      <c r="NX796" t="s">
        <v>4489</v>
      </c>
    </row>
    <row r="797" spans="1:388" x14ac:dyDescent="0.25">
      <c r="A797">
        <v>714</v>
      </c>
      <c r="B797" t="s">
        <v>4895</v>
      </c>
      <c r="C797" t="s">
        <v>242</v>
      </c>
      <c r="D797" t="s">
        <v>413</v>
      </c>
      <c r="E797" t="s">
        <v>439</v>
      </c>
      <c r="F797" t="s">
        <v>1287</v>
      </c>
      <c r="G797" t="s">
        <v>245</v>
      </c>
      <c r="FG797" t="s">
        <v>249</v>
      </c>
      <c r="FH797" t="s">
        <v>4599</v>
      </c>
      <c r="FI797" t="s">
        <v>4599</v>
      </c>
      <c r="FJ797" t="s">
        <v>249</v>
      </c>
      <c r="FK797" t="s">
        <v>4528</v>
      </c>
      <c r="FL797" t="s">
        <v>4528</v>
      </c>
      <c r="MZ797" t="s">
        <v>4488</v>
      </c>
      <c r="NA797" t="s">
        <v>4488</v>
      </c>
      <c r="NB797" t="s">
        <v>4489</v>
      </c>
      <c r="NC797" t="s">
        <v>4489</v>
      </c>
      <c r="ND797" t="s">
        <v>4489</v>
      </c>
      <c r="NE797" t="s">
        <v>4489</v>
      </c>
      <c r="NF797" t="s">
        <v>4489</v>
      </c>
      <c r="NG797" t="s">
        <v>4489</v>
      </c>
      <c r="NI797" t="s">
        <v>4489</v>
      </c>
      <c r="NJ797" t="s">
        <v>4489</v>
      </c>
      <c r="NK797" t="s">
        <v>4489</v>
      </c>
      <c r="NL797" t="s">
        <v>4489</v>
      </c>
      <c r="NM797" t="s">
        <v>4488</v>
      </c>
      <c r="NN797" t="s">
        <v>4488</v>
      </c>
      <c r="NO797" t="s">
        <v>4489</v>
      </c>
      <c r="NP797" t="s">
        <v>4489</v>
      </c>
      <c r="NQ797" t="s">
        <v>4489</v>
      </c>
      <c r="NR797" t="s">
        <v>4489</v>
      </c>
      <c r="NS797" t="s">
        <v>4489</v>
      </c>
      <c r="NT797" t="s">
        <v>4489</v>
      </c>
      <c r="NU797" t="s">
        <v>4489</v>
      </c>
      <c r="NV797" t="s">
        <v>4489</v>
      </c>
      <c r="NW797" t="s">
        <v>4489</v>
      </c>
      <c r="NX797" t="s">
        <v>4489</v>
      </c>
    </row>
    <row r="798" spans="1:388" x14ac:dyDescent="0.25">
      <c r="A798">
        <v>715</v>
      </c>
      <c r="B798" t="s">
        <v>4895</v>
      </c>
      <c r="C798" t="s">
        <v>242</v>
      </c>
      <c r="D798" t="s">
        <v>413</v>
      </c>
      <c r="E798" t="s">
        <v>439</v>
      </c>
      <c r="F798" t="s">
        <v>1287</v>
      </c>
      <c r="G798" t="s">
        <v>245</v>
      </c>
      <c r="FG798" t="s">
        <v>249</v>
      </c>
      <c r="FH798" t="s">
        <v>4599</v>
      </c>
      <c r="FI798" t="s">
        <v>4599</v>
      </c>
      <c r="FJ798" t="s">
        <v>249</v>
      </c>
      <c r="FK798" t="s">
        <v>4528</v>
      </c>
      <c r="FL798" t="s">
        <v>4528</v>
      </c>
      <c r="MZ798" t="s">
        <v>4488</v>
      </c>
      <c r="NA798" t="s">
        <v>4488</v>
      </c>
      <c r="NB798" t="s">
        <v>4489</v>
      </c>
      <c r="NC798" t="s">
        <v>4489</v>
      </c>
      <c r="ND798" t="s">
        <v>4489</v>
      </c>
      <c r="NE798" t="s">
        <v>4489</v>
      </c>
      <c r="NF798" t="s">
        <v>4489</v>
      </c>
      <c r="NG798" t="s">
        <v>4489</v>
      </c>
      <c r="NI798" t="s">
        <v>4489</v>
      </c>
      <c r="NJ798" t="s">
        <v>4489</v>
      </c>
      <c r="NK798" t="s">
        <v>4489</v>
      </c>
      <c r="NL798" t="s">
        <v>4489</v>
      </c>
      <c r="NM798" t="s">
        <v>4488</v>
      </c>
      <c r="NN798" t="s">
        <v>4488</v>
      </c>
      <c r="NO798" t="s">
        <v>4489</v>
      </c>
      <c r="NP798" t="s">
        <v>4489</v>
      </c>
      <c r="NQ798" t="s">
        <v>4489</v>
      </c>
      <c r="NR798" t="s">
        <v>4489</v>
      </c>
      <c r="NS798" t="s">
        <v>4489</v>
      </c>
      <c r="NT798" t="s">
        <v>4489</v>
      </c>
      <c r="NU798" t="s">
        <v>4489</v>
      </c>
      <c r="NV798" t="s">
        <v>4489</v>
      </c>
      <c r="NW798" t="s">
        <v>4489</v>
      </c>
      <c r="NX798" t="s">
        <v>4489</v>
      </c>
    </row>
    <row r="799" spans="1:388" x14ac:dyDescent="0.25">
      <c r="A799">
        <v>716</v>
      </c>
      <c r="B799" t="s">
        <v>4895</v>
      </c>
      <c r="C799" t="s">
        <v>242</v>
      </c>
      <c r="D799" t="s">
        <v>413</v>
      </c>
      <c r="E799" t="s">
        <v>439</v>
      </c>
      <c r="F799" t="s">
        <v>1286</v>
      </c>
      <c r="G799" t="s">
        <v>245</v>
      </c>
      <c r="FM799" t="s">
        <v>249</v>
      </c>
      <c r="FN799" t="s">
        <v>4512</v>
      </c>
      <c r="FO799" t="s">
        <v>4589</v>
      </c>
      <c r="FP799" t="s">
        <v>249</v>
      </c>
      <c r="FQ799" t="s">
        <v>4688</v>
      </c>
      <c r="FR799" t="s">
        <v>4949</v>
      </c>
      <c r="MZ799" t="s">
        <v>4488</v>
      </c>
      <c r="NA799" t="s">
        <v>4488</v>
      </c>
      <c r="NB799" t="s">
        <v>4489</v>
      </c>
      <c r="NC799" t="s">
        <v>4489</v>
      </c>
      <c r="ND799" t="s">
        <v>4489</v>
      </c>
      <c r="NE799" t="s">
        <v>4489</v>
      </c>
      <c r="NF799" t="s">
        <v>4489</v>
      </c>
      <c r="NG799" t="s">
        <v>4489</v>
      </c>
      <c r="NI799" t="s">
        <v>4489</v>
      </c>
      <c r="NJ799" t="s">
        <v>4489</v>
      </c>
      <c r="NK799" t="s">
        <v>4489</v>
      </c>
      <c r="NL799" t="s">
        <v>4489</v>
      </c>
      <c r="NM799" t="s">
        <v>4489</v>
      </c>
      <c r="NN799" t="s">
        <v>4489</v>
      </c>
      <c r="NO799" t="s">
        <v>4489</v>
      </c>
      <c r="NP799" t="s">
        <v>4488</v>
      </c>
      <c r="NQ799" t="s">
        <v>4489</v>
      </c>
      <c r="NR799" t="s">
        <v>4489</v>
      </c>
      <c r="NS799" t="s">
        <v>4489</v>
      </c>
      <c r="NT799" t="s">
        <v>4489</v>
      </c>
      <c r="NU799" t="s">
        <v>4489</v>
      </c>
      <c r="NV799" t="s">
        <v>4489</v>
      </c>
      <c r="NW799" t="s">
        <v>4489</v>
      </c>
      <c r="NX799" t="s">
        <v>4489</v>
      </c>
    </row>
    <row r="800" spans="1:388" x14ac:dyDescent="0.25">
      <c r="A800">
        <v>717</v>
      </c>
      <c r="B800" t="s">
        <v>4895</v>
      </c>
      <c r="C800" t="s">
        <v>242</v>
      </c>
      <c r="D800" t="s">
        <v>413</v>
      </c>
      <c r="E800" t="s">
        <v>439</v>
      </c>
      <c r="F800" t="s">
        <v>1286</v>
      </c>
      <c r="G800" t="s">
        <v>245</v>
      </c>
      <c r="FM800" t="s">
        <v>249</v>
      </c>
      <c r="FN800" t="s">
        <v>4512</v>
      </c>
      <c r="FO800" t="s">
        <v>4633</v>
      </c>
      <c r="FP800" t="s">
        <v>249</v>
      </c>
      <c r="FQ800" t="s">
        <v>4949</v>
      </c>
      <c r="FR800" t="s">
        <v>4607</v>
      </c>
      <c r="MZ800" t="s">
        <v>4488</v>
      </c>
      <c r="NA800" t="s">
        <v>4488</v>
      </c>
      <c r="NB800" t="s">
        <v>4489</v>
      </c>
      <c r="NC800" t="s">
        <v>4489</v>
      </c>
      <c r="ND800" t="s">
        <v>4489</v>
      </c>
      <c r="NE800" t="s">
        <v>4489</v>
      </c>
      <c r="NF800" t="s">
        <v>4489</v>
      </c>
      <c r="NG800" t="s">
        <v>4489</v>
      </c>
      <c r="NI800" t="s">
        <v>4489</v>
      </c>
      <c r="NJ800" t="s">
        <v>4489</v>
      </c>
      <c r="NK800" t="s">
        <v>4489</v>
      </c>
      <c r="NL800" t="s">
        <v>4489</v>
      </c>
      <c r="NM800" t="s">
        <v>4489</v>
      </c>
      <c r="NN800" t="s">
        <v>4489</v>
      </c>
      <c r="NO800" t="s">
        <v>4489</v>
      </c>
      <c r="NP800" t="s">
        <v>4489</v>
      </c>
      <c r="NQ800" t="s">
        <v>4489</v>
      </c>
      <c r="NR800" t="s">
        <v>4489</v>
      </c>
      <c r="NS800" t="s">
        <v>4489</v>
      </c>
      <c r="NT800" t="s">
        <v>4489</v>
      </c>
      <c r="NU800" t="s">
        <v>4489</v>
      </c>
      <c r="NV800" t="s">
        <v>4489</v>
      </c>
      <c r="NW800" t="s">
        <v>4489</v>
      </c>
      <c r="NX800" t="s">
        <v>4489</v>
      </c>
    </row>
    <row r="801" spans="1:388" x14ac:dyDescent="0.25">
      <c r="A801">
        <v>718</v>
      </c>
      <c r="B801" t="s">
        <v>4895</v>
      </c>
      <c r="C801" t="s">
        <v>242</v>
      </c>
      <c r="D801" t="s">
        <v>413</v>
      </c>
      <c r="E801" t="s">
        <v>439</v>
      </c>
      <c r="F801" t="s">
        <v>1286</v>
      </c>
      <c r="G801" t="s">
        <v>245</v>
      </c>
      <c r="GH801" t="s">
        <v>248</v>
      </c>
      <c r="GI801" t="s">
        <v>4534</v>
      </c>
      <c r="GJ801" t="s">
        <v>4535</v>
      </c>
      <c r="GK801" t="s">
        <v>4502</v>
      </c>
      <c r="GL801" t="s">
        <v>4580</v>
      </c>
      <c r="GM801" t="s">
        <v>4897</v>
      </c>
    </row>
    <row r="802" spans="1:388" x14ac:dyDescent="0.25">
      <c r="A802">
        <v>719</v>
      </c>
      <c r="B802" t="s">
        <v>4895</v>
      </c>
      <c r="C802" t="s">
        <v>242</v>
      </c>
      <c r="D802" t="s">
        <v>413</v>
      </c>
      <c r="E802" t="s">
        <v>439</v>
      </c>
      <c r="F802" t="s">
        <v>1286</v>
      </c>
      <c r="G802" t="s">
        <v>245</v>
      </c>
      <c r="GH802" t="s">
        <v>248</v>
      </c>
      <c r="GI802" t="s">
        <v>4534</v>
      </c>
      <c r="GJ802" t="s">
        <v>4535</v>
      </c>
      <c r="GK802" t="s">
        <v>4502</v>
      </c>
      <c r="GL802" t="s">
        <v>4580</v>
      </c>
      <c r="GM802" t="s">
        <v>4897</v>
      </c>
    </row>
    <row r="803" spans="1:388" x14ac:dyDescent="0.25">
      <c r="A803">
        <v>720</v>
      </c>
      <c r="B803" t="s">
        <v>4895</v>
      </c>
      <c r="C803" t="s">
        <v>242</v>
      </c>
      <c r="D803" t="s">
        <v>413</v>
      </c>
      <c r="E803" t="s">
        <v>439</v>
      </c>
      <c r="F803" t="s">
        <v>1286</v>
      </c>
      <c r="G803" t="s">
        <v>245</v>
      </c>
      <c r="GH803" t="s">
        <v>248</v>
      </c>
      <c r="GI803" t="s">
        <v>4534</v>
      </c>
      <c r="GJ803" t="s">
        <v>4535</v>
      </c>
      <c r="GK803" t="s">
        <v>4502</v>
      </c>
      <c r="GL803" t="s">
        <v>4580</v>
      </c>
      <c r="GM803" t="s">
        <v>4897</v>
      </c>
    </row>
    <row r="804" spans="1:388" x14ac:dyDescent="0.25">
      <c r="A804">
        <v>721</v>
      </c>
      <c r="B804" t="s">
        <v>4895</v>
      </c>
      <c r="C804" t="s">
        <v>242</v>
      </c>
      <c r="D804" t="s">
        <v>413</v>
      </c>
      <c r="E804" t="s">
        <v>439</v>
      </c>
      <c r="F804" t="s">
        <v>1286</v>
      </c>
      <c r="G804" t="s">
        <v>245</v>
      </c>
      <c r="P804" t="s">
        <v>249</v>
      </c>
      <c r="Q804" t="s">
        <v>275</v>
      </c>
      <c r="R804" t="s">
        <v>848</v>
      </c>
      <c r="S804" t="s">
        <v>4514</v>
      </c>
      <c r="T804" t="s">
        <v>4514</v>
      </c>
      <c r="U804" t="s">
        <v>9</v>
      </c>
      <c r="V804" t="s">
        <v>9</v>
      </c>
      <c r="W804" t="s">
        <v>4499</v>
      </c>
      <c r="AE804" t="s">
        <v>249</v>
      </c>
      <c r="AF804" t="s">
        <v>848</v>
      </c>
      <c r="AG804" t="s">
        <v>4599</v>
      </c>
      <c r="AH804" t="s">
        <v>4599</v>
      </c>
      <c r="AI804" t="s">
        <v>9</v>
      </c>
      <c r="AJ804" t="s">
        <v>9</v>
      </c>
      <c r="AK804" t="s">
        <v>4506</v>
      </c>
      <c r="BO804" t="s">
        <v>249</v>
      </c>
      <c r="BP804" t="s">
        <v>251</v>
      </c>
      <c r="BQ804" t="s">
        <v>848</v>
      </c>
      <c r="BR804" t="s">
        <v>4736</v>
      </c>
      <c r="BS804" t="s">
        <v>4736</v>
      </c>
      <c r="BT804" t="s">
        <v>9</v>
      </c>
      <c r="BU804" t="s">
        <v>9</v>
      </c>
      <c r="BV804" t="s">
        <v>4499</v>
      </c>
      <c r="CE804" t="s">
        <v>249</v>
      </c>
      <c r="CF804" t="s">
        <v>256</v>
      </c>
      <c r="CG804" t="s">
        <v>848</v>
      </c>
      <c r="CH804" t="s">
        <v>4729</v>
      </c>
      <c r="CI804" t="s">
        <v>4729</v>
      </c>
      <c r="CJ804" t="s">
        <v>9</v>
      </c>
      <c r="CK804" t="s">
        <v>9</v>
      </c>
      <c r="CL804" t="s">
        <v>4506</v>
      </c>
      <c r="GN804" t="s">
        <v>262</v>
      </c>
      <c r="GO804" t="s">
        <v>262</v>
      </c>
      <c r="GW804" t="s">
        <v>8</v>
      </c>
      <c r="GX804" t="s">
        <v>263</v>
      </c>
      <c r="GY804" t="s">
        <v>268</v>
      </c>
      <c r="HA804" t="s">
        <v>4564</v>
      </c>
      <c r="MZ804" t="s">
        <v>4488</v>
      </c>
      <c r="NA804" t="s">
        <v>4488</v>
      </c>
      <c r="NB804" t="s">
        <v>4489</v>
      </c>
      <c r="NC804" t="s">
        <v>4489</v>
      </c>
      <c r="ND804" t="s">
        <v>4489</v>
      </c>
      <c r="NE804" t="s">
        <v>4489</v>
      </c>
      <c r="NF804" t="s">
        <v>4489</v>
      </c>
      <c r="NG804" t="s">
        <v>4489</v>
      </c>
      <c r="NI804" t="s">
        <v>4489</v>
      </c>
      <c r="NJ804" t="s">
        <v>4489</v>
      </c>
      <c r="NK804" t="s">
        <v>4489</v>
      </c>
      <c r="NL804" t="s">
        <v>4489</v>
      </c>
      <c r="NM804" t="s">
        <v>4489</v>
      </c>
      <c r="NN804" t="s">
        <v>4488</v>
      </c>
      <c r="NO804" t="s">
        <v>4489</v>
      </c>
      <c r="NP804" t="s">
        <v>4489</v>
      </c>
      <c r="NQ804" t="s">
        <v>4489</v>
      </c>
      <c r="NR804" t="s">
        <v>4489</v>
      </c>
      <c r="NS804" t="s">
        <v>4488</v>
      </c>
      <c r="NT804" t="s">
        <v>4489</v>
      </c>
      <c r="NU804" t="s">
        <v>4489</v>
      </c>
      <c r="NV804" t="s">
        <v>4489</v>
      </c>
      <c r="NW804" t="s">
        <v>4489</v>
      </c>
      <c r="NX804" t="s">
        <v>4489</v>
      </c>
    </row>
    <row r="805" spans="1:388" x14ac:dyDescent="0.25">
      <c r="A805">
        <v>722</v>
      </c>
      <c r="B805" t="s">
        <v>4895</v>
      </c>
      <c r="C805" t="s">
        <v>242</v>
      </c>
      <c r="D805" t="s">
        <v>413</v>
      </c>
      <c r="E805" t="s">
        <v>439</v>
      </c>
      <c r="F805" t="s">
        <v>1286</v>
      </c>
      <c r="G805" t="s">
        <v>245</v>
      </c>
      <c r="P805" t="s">
        <v>249</v>
      </c>
      <c r="Q805" t="s">
        <v>247</v>
      </c>
      <c r="R805" t="s">
        <v>848</v>
      </c>
      <c r="S805" t="s">
        <v>4515</v>
      </c>
      <c r="T805" t="s">
        <v>4515</v>
      </c>
      <c r="U805" t="s">
        <v>9</v>
      </c>
      <c r="V805" t="s">
        <v>9</v>
      </c>
      <c r="W805" t="s">
        <v>4499</v>
      </c>
      <c r="AE805" t="s">
        <v>249</v>
      </c>
      <c r="AF805" t="s">
        <v>848</v>
      </c>
      <c r="AG805" t="s">
        <v>4625</v>
      </c>
      <c r="AH805" t="s">
        <v>4625</v>
      </c>
      <c r="AI805" t="s">
        <v>9</v>
      </c>
      <c r="AJ805" t="s">
        <v>9</v>
      </c>
      <c r="AK805" t="s">
        <v>4501</v>
      </c>
      <c r="BO805" t="s">
        <v>249</v>
      </c>
      <c r="BP805" t="s">
        <v>251</v>
      </c>
      <c r="BQ805" t="s">
        <v>848</v>
      </c>
      <c r="BR805" t="s">
        <v>4880</v>
      </c>
      <c r="BS805" t="s">
        <v>4880</v>
      </c>
      <c r="BT805" t="s">
        <v>9</v>
      </c>
      <c r="BU805" t="s">
        <v>9</v>
      </c>
      <c r="BV805" t="s">
        <v>4506</v>
      </c>
      <c r="CE805" t="s">
        <v>249</v>
      </c>
      <c r="CF805" t="s">
        <v>284</v>
      </c>
      <c r="CG805" t="s">
        <v>848</v>
      </c>
      <c r="CH805" t="s">
        <v>4588</v>
      </c>
      <c r="CI805" t="s">
        <v>4588</v>
      </c>
      <c r="CJ805" t="s">
        <v>9</v>
      </c>
      <c r="CK805" t="s">
        <v>9</v>
      </c>
      <c r="CL805" t="s">
        <v>4506</v>
      </c>
      <c r="GN805" t="s">
        <v>252</v>
      </c>
      <c r="GO805" t="s">
        <v>252</v>
      </c>
      <c r="GW805" t="s">
        <v>8</v>
      </c>
      <c r="GX805" t="s">
        <v>263</v>
      </c>
      <c r="GY805" t="s">
        <v>1262</v>
      </c>
      <c r="HA805" t="s">
        <v>4564</v>
      </c>
      <c r="MZ805" t="s">
        <v>4488</v>
      </c>
      <c r="NA805" t="s">
        <v>4488</v>
      </c>
      <c r="NB805" t="s">
        <v>4489</v>
      </c>
      <c r="NC805" t="s">
        <v>4489</v>
      </c>
      <c r="ND805" t="s">
        <v>4489</v>
      </c>
      <c r="NE805" t="s">
        <v>4489</v>
      </c>
      <c r="NF805" t="s">
        <v>4489</v>
      </c>
      <c r="NG805" t="s">
        <v>4489</v>
      </c>
      <c r="NI805" t="s">
        <v>4489</v>
      </c>
      <c r="NJ805" t="s">
        <v>4489</v>
      </c>
      <c r="NK805" t="s">
        <v>4489</v>
      </c>
      <c r="NL805" t="s">
        <v>4489</v>
      </c>
      <c r="NM805" t="s">
        <v>4488</v>
      </c>
      <c r="NN805" t="s">
        <v>4488</v>
      </c>
      <c r="NO805" t="s">
        <v>4489</v>
      </c>
      <c r="NP805" t="s">
        <v>4489</v>
      </c>
      <c r="NQ805" t="s">
        <v>4489</v>
      </c>
      <c r="NR805" t="s">
        <v>4489</v>
      </c>
      <c r="NS805" t="s">
        <v>4489</v>
      </c>
      <c r="NT805" t="s">
        <v>4488</v>
      </c>
      <c r="NU805" t="s">
        <v>4489</v>
      </c>
      <c r="NV805" t="s">
        <v>4489</v>
      </c>
      <c r="NW805" t="s">
        <v>4489</v>
      </c>
      <c r="NX805" t="s">
        <v>4489</v>
      </c>
    </row>
    <row r="806" spans="1:388" x14ac:dyDescent="0.25">
      <c r="A806">
        <v>16</v>
      </c>
      <c r="B806" t="s">
        <v>4900</v>
      </c>
      <c r="C806" t="s">
        <v>305</v>
      </c>
      <c r="D806" t="s">
        <v>1973</v>
      </c>
      <c r="E806" t="s">
        <v>431</v>
      </c>
      <c r="F806" t="s">
        <v>2150</v>
      </c>
      <c r="G806" t="s">
        <v>245</v>
      </c>
      <c r="H806" t="s">
        <v>249</v>
      </c>
      <c r="I806" t="s">
        <v>247</v>
      </c>
      <c r="J806" t="s">
        <v>248</v>
      </c>
      <c r="K806" t="s">
        <v>4511</v>
      </c>
      <c r="L806" t="s">
        <v>4833</v>
      </c>
      <c r="M806" t="s">
        <v>9</v>
      </c>
      <c r="N806" t="s">
        <v>9</v>
      </c>
      <c r="X806" t="s">
        <v>249</v>
      </c>
      <c r="Y806" t="s">
        <v>248</v>
      </c>
      <c r="Z806" t="s">
        <v>4511</v>
      </c>
      <c r="AA806" t="s">
        <v>4597</v>
      </c>
      <c r="AB806" t="s">
        <v>9</v>
      </c>
      <c r="AC806" t="s">
        <v>9</v>
      </c>
      <c r="AD806" t="s">
        <v>4501</v>
      </c>
      <c r="AL806" t="s">
        <v>249</v>
      </c>
      <c r="AM806" t="s">
        <v>255</v>
      </c>
      <c r="AN806" t="s">
        <v>4502</v>
      </c>
      <c r="AO806" t="s">
        <v>4502</v>
      </c>
      <c r="AP806" t="s">
        <v>9</v>
      </c>
      <c r="AQ806" t="s">
        <v>9</v>
      </c>
      <c r="AR806" t="s">
        <v>4532</v>
      </c>
      <c r="AS806" t="s">
        <v>249</v>
      </c>
      <c r="AT806" t="s">
        <v>255</v>
      </c>
      <c r="AU806" t="s">
        <v>4509</v>
      </c>
      <c r="AV806" t="s">
        <v>4509</v>
      </c>
      <c r="AW806" t="s">
        <v>9</v>
      </c>
      <c r="AX806" t="s">
        <v>9</v>
      </c>
      <c r="AY806" t="s">
        <v>4501</v>
      </c>
      <c r="BG806" t="s">
        <v>249</v>
      </c>
      <c r="BH806" t="s">
        <v>251</v>
      </c>
      <c r="BI806" t="s">
        <v>255</v>
      </c>
      <c r="BJ806" t="s">
        <v>4498</v>
      </c>
      <c r="BK806" t="s">
        <v>4498</v>
      </c>
      <c r="BL806" t="s">
        <v>9</v>
      </c>
      <c r="BM806" t="s">
        <v>9</v>
      </c>
      <c r="BN806" t="s">
        <v>4532</v>
      </c>
      <c r="BW806" t="s">
        <v>249</v>
      </c>
      <c r="BX806" t="s">
        <v>256</v>
      </c>
      <c r="BY806" t="s">
        <v>255</v>
      </c>
      <c r="BZ806" t="s">
        <v>4492</v>
      </c>
      <c r="CA806" t="s">
        <v>4492</v>
      </c>
      <c r="CB806" t="s">
        <v>9</v>
      </c>
      <c r="CC806" t="s">
        <v>9</v>
      </c>
      <c r="CM806" t="s">
        <v>249</v>
      </c>
      <c r="CN806" t="s">
        <v>255</v>
      </c>
      <c r="CO806" t="s">
        <v>4502</v>
      </c>
      <c r="CP806" t="s">
        <v>4502</v>
      </c>
      <c r="CQ806" t="s">
        <v>9</v>
      </c>
      <c r="CR806" t="s">
        <v>9</v>
      </c>
      <c r="CS806" t="s">
        <v>4506</v>
      </c>
      <c r="GN806" t="s">
        <v>262</v>
      </c>
      <c r="GO806" t="s">
        <v>262</v>
      </c>
      <c r="GQ806" t="s">
        <v>9</v>
      </c>
      <c r="GR806" t="s">
        <v>9</v>
      </c>
      <c r="GS806" t="s">
        <v>4863</v>
      </c>
      <c r="GT806" t="s">
        <v>1260</v>
      </c>
      <c r="GW806" t="s">
        <v>9</v>
      </c>
      <c r="GX806" t="s">
        <v>4973</v>
      </c>
      <c r="GY806" t="s">
        <v>1263</v>
      </c>
      <c r="MZ806" t="s">
        <v>4488</v>
      </c>
      <c r="NA806" t="s">
        <v>4489</v>
      </c>
      <c r="NB806" t="s">
        <v>4489</v>
      </c>
      <c r="NC806" t="s">
        <v>4489</v>
      </c>
      <c r="ND806" t="s">
        <v>4489</v>
      </c>
      <c r="NE806" t="s">
        <v>4489</v>
      </c>
      <c r="NF806" t="s">
        <v>4489</v>
      </c>
      <c r="NG806" t="s">
        <v>4489</v>
      </c>
      <c r="NI806" t="s">
        <v>4489</v>
      </c>
      <c r="NJ806" t="s">
        <v>4488</v>
      </c>
      <c r="NK806" t="s">
        <v>4489</v>
      </c>
      <c r="NL806" t="s">
        <v>4489</v>
      </c>
      <c r="NM806" t="s">
        <v>4489</v>
      </c>
      <c r="NN806" t="s">
        <v>4489</v>
      </c>
      <c r="NO806" t="s">
        <v>4489</v>
      </c>
      <c r="NP806" t="s">
        <v>4489</v>
      </c>
      <c r="NQ806" t="s">
        <v>4489</v>
      </c>
      <c r="NR806" t="s">
        <v>4489</v>
      </c>
      <c r="NS806" t="s">
        <v>4489</v>
      </c>
      <c r="NT806" t="s">
        <v>4489</v>
      </c>
      <c r="NU806" t="s">
        <v>4489</v>
      </c>
      <c r="NV806" t="s">
        <v>4489</v>
      </c>
      <c r="NW806" t="s">
        <v>4489</v>
      </c>
      <c r="NX806" t="s">
        <v>4489</v>
      </c>
    </row>
    <row r="807" spans="1:388" x14ac:dyDescent="0.25">
      <c r="A807">
        <v>17</v>
      </c>
      <c r="B807" t="s">
        <v>4900</v>
      </c>
      <c r="C807" t="s">
        <v>305</v>
      </c>
      <c r="D807" t="s">
        <v>1973</v>
      </c>
      <c r="E807" t="s">
        <v>431</v>
      </c>
      <c r="F807" t="s">
        <v>2150</v>
      </c>
      <c r="G807" t="s">
        <v>245</v>
      </c>
      <c r="H807" t="s">
        <v>249</v>
      </c>
      <c r="I807" t="s">
        <v>275</v>
      </c>
      <c r="J807" t="s">
        <v>248</v>
      </c>
      <c r="K807" t="s">
        <v>4509</v>
      </c>
      <c r="L807" t="s">
        <v>4551</v>
      </c>
      <c r="M807" t="s">
        <v>9</v>
      </c>
      <c r="N807" t="s">
        <v>9</v>
      </c>
      <c r="O807" t="s">
        <v>4532</v>
      </c>
      <c r="X807" t="s">
        <v>249</v>
      </c>
      <c r="Y807" t="s">
        <v>248</v>
      </c>
      <c r="Z807" t="s">
        <v>4556</v>
      </c>
      <c r="AA807" t="s">
        <v>4631</v>
      </c>
      <c r="AB807" t="s">
        <v>9</v>
      </c>
      <c r="AC807" t="s">
        <v>9</v>
      </c>
      <c r="AD807" t="s">
        <v>4569</v>
      </c>
      <c r="AL807" t="s">
        <v>249</v>
      </c>
      <c r="AP807" t="s">
        <v>9</v>
      </c>
      <c r="AQ807" t="s">
        <v>9</v>
      </c>
      <c r="AR807" t="s">
        <v>4499</v>
      </c>
      <c r="AZ807" t="s">
        <v>249</v>
      </c>
      <c r="BA807" t="s">
        <v>248</v>
      </c>
      <c r="BB807" t="s">
        <v>4497</v>
      </c>
      <c r="BC807" t="s">
        <v>4553</v>
      </c>
      <c r="BD807" t="s">
        <v>9</v>
      </c>
      <c r="BE807" t="s">
        <v>9</v>
      </c>
      <c r="BF807" t="s">
        <v>4501</v>
      </c>
      <c r="BG807" t="s">
        <v>249</v>
      </c>
      <c r="BH807" t="s">
        <v>251</v>
      </c>
      <c r="BI807" t="s">
        <v>255</v>
      </c>
      <c r="BJ807" t="s">
        <v>4511</v>
      </c>
      <c r="BK807" t="s">
        <v>4511</v>
      </c>
      <c r="BL807" t="s">
        <v>9</v>
      </c>
      <c r="BM807" t="s">
        <v>9</v>
      </c>
      <c r="BW807" t="s">
        <v>249</v>
      </c>
      <c r="BX807" t="s">
        <v>256</v>
      </c>
      <c r="BY807" t="s">
        <v>255</v>
      </c>
      <c r="BZ807" t="s">
        <v>4509</v>
      </c>
      <c r="CA807" t="s">
        <v>4509</v>
      </c>
      <c r="CB807" t="s">
        <v>9</v>
      </c>
      <c r="CC807" t="s">
        <v>9</v>
      </c>
      <c r="CM807" t="s">
        <v>249</v>
      </c>
      <c r="CN807" t="s">
        <v>255</v>
      </c>
      <c r="CO807" t="s">
        <v>4504</v>
      </c>
      <c r="CP807" t="s">
        <v>4504</v>
      </c>
      <c r="CQ807" t="s">
        <v>9</v>
      </c>
      <c r="CR807" t="s">
        <v>9</v>
      </c>
      <c r="CS807" t="s">
        <v>4499</v>
      </c>
      <c r="GN807" t="s">
        <v>262</v>
      </c>
      <c r="GO807" t="s">
        <v>262</v>
      </c>
      <c r="GQ807" t="s">
        <v>9</v>
      </c>
      <c r="GR807" t="s">
        <v>9</v>
      </c>
      <c r="GS807" t="s">
        <v>4863</v>
      </c>
      <c r="GT807" t="s">
        <v>1260</v>
      </c>
      <c r="GW807" t="s">
        <v>9</v>
      </c>
      <c r="GX807" t="s">
        <v>4973</v>
      </c>
      <c r="GY807" t="s">
        <v>1263</v>
      </c>
      <c r="MZ807" t="s">
        <v>4488</v>
      </c>
      <c r="NA807" t="s">
        <v>4489</v>
      </c>
      <c r="NB807" t="s">
        <v>4489</v>
      </c>
      <c r="NC807" t="s">
        <v>4489</v>
      </c>
      <c r="ND807" t="s">
        <v>4489</v>
      </c>
      <c r="NE807" t="s">
        <v>4489</v>
      </c>
      <c r="NF807" t="s">
        <v>4489</v>
      </c>
      <c r="NG807" t="s">
        <v>4489</v>
      </c>
      <c r="NI807" t="s">
        <v>4488</v>
      </c>
      <c r="NJ807" t="s">
        <v>4489</v>
      </c>
      <c r="NK807" t="s">
        <v>4489</v>
      </c>
      <c r="NL807" t="s">
        <v>4489</v>
      </c>
      <c r="NM807" t="s">
        <v>4489</v>
      </c>
      <c r="NN807" t="s">
        <v>4489</v>
      </c>
      <c r="NO807" t="s">
        <v>4489</v>
      </c>
      <c r="NP807" t="s">
        <v>4489</v>
      </c>
      <c r="NQ807" t="s">
        <v>4489</v>
      </c>
      <c r="NR807" t="s">
        <v>4489</v>
      </c>
      <c r="NS807" t="s">
        <v>4489</v>
      </c>
      <c r="NT807" t="s">
        <v>4489</v>
      </c>
      <c r="NU807" t="s">
        <v>4489</v>
      </c>
      <c r="NV807" t="s">
        <v>4489</v>
      </c>
      <c r="NW807" t="s">
        <v>4489</v>
      </c>
      <c r="NX807" t="s">
        <v>4489</v>
      </c>
    </row>
    <row r="808" spans="1:388" x14ac:dyDescent="0.25">
      <c r="A808">
        <v>18</v>
      </c>
      <c r="B808" t="s">
        <v>4900</v>
      </c>
      <c r="C808" t="s">
        <v>305</v>
      </c>
      <c r="D808" t="s">
        <v>1973</v>
      </c>
      <c r="E808" t="s">
        <v>431</v>
      </c>
      <c r="F808" t="s">
        <v>2150</v>
      </c>
      <c r="G808" t="s">
        <v>245</v>
      </c>
      <c r="H808" t="s">
        <v>249</v>
      </c>
      <c r="M808" t="s">
        <v>9</v>
      </c>
      <c r="N808" t="s">
        <v>9</v>
      </c>
      <c r="X808" t="s">
        <v>249</v>
      </c>
      <c r="Y808" t="s">
        <v>248</v>
      </c>
      <c r="Z808" t="s">
        <v>4556</v>
      </c>
      <c r="AA808" t="s">
        <v>4631</v>
      </c>
      <c r="AB808" t="s">
        <v>9</v>
      </c>
      <c r="AC808" t="s">
        <v>9</v>
      </c>
      <c r="AD808" t="s">
        <v>4532</v>
      </c>
      <c r="AL808" t="s">
        <v>249</v>
      </c>
      <c r="AP808" t="s">
        <v>9</v>
      </c>
      <c r="AQ808" t="s">
        <v>9</v>
      </c>
      <c r="AR808" t="s">
        <v>4559</v>
      </c>
      <c r="AS808" t="s">
        <v>249</v>
      </c>
      <c r="AT808" t="s">
        <v>4974</v>
      </c>
      <c r="AU808" t="s">
        <v>4509</v>
      </c>
      <c r="AV808" t="s">
        <v>4509</v>
      </c>
      <c r="AW808" t="s">
        <v>9</v>
      </c>
      <c r="AX808" t="s">
        <v>9</v>
      </c>
      <c r="AZ808" t="s">
        <v>249</v>
      </c>
      <c r="BA808" t="s">
        <v>248</v>
      </c>
      <c r="BB808" t="s">
        <v>4502</v>
      </c>
      <c r="BC808" t="s">
        <v>4638</v>
      </c>
      <c r="BD808" t="s">
        <v>9</v>
      </c>
      <c r="BE808" t="s">
        <v>9</v>
      </c>
      <c r="BG808" t="s">
        <v>249</v>
      </c>
      <c r="BH808" t="s">
        <v>251</v>
      </c>
      <c r="BI808" t="s">
        <v>4975</v>
      </c>
      <c r="BJ808" t="s">
        <v>4490</v>
      </c>
      <c r="BK808" t="s">
        <v>4509</v>
      </c>
      <c r="BL808" t="s">
        <v>9</v>
      </c>
      <c r="BM808" t="s">
        <v>9</v>
      </c>
      <c r="BN808" t="s">
        <v>4501</v>
      </c>
      <c r="BW808" t="s">
        <v>249</v>
      </c>
      <c r="BX808" t="s">
        <v>256</v>
      </c>
      <c r="BY808" t="s">
        <v>255</v>
      </c>
      <c r="BZ808" t="s">
        <v>4526</v>
      </c>
      <c r="CA808" t="s">
        <v>4526</v>
      </c>
      <c r="CB808" t="s">
        <v>9</v>
      </c>
      <c r="CC808" t="s">
        <v>9</v>
      </c>
      <c r="CM808" t="s">
        <v>249</v>
      </c>
      <c r="CN808" t="s">
        <v>255</v>
      </c>
      <c r="CO808" t="s">
        <v>4502</v>
      </c>
      <c r="CP808" t="s">
        <v>4502</v>
      </c>
      <c r="CQ808" t="s">
        <v>9</v>
      </c>
      <c r="CR808" t="s">
        <v>9</v>
      </c>
      <c r="CS808" t="s">
        <v>4506</v>
      </c>
      <c r="GN808" t="s">
        <v>262</v>
      </c>
      <c r="GO808" t="s">
        <v>250</v>
      </c>
      <c r="GW808" t="s">
        <v>9</v>
      </c>
      <c r="GX808" t="s">
        <v>263</v>
      </c>
      <c r="GY808" t="s">
        <v>1261</v>
      </c>
      <c r="MZ808" t="s">
        <v>4488</v>
      </c>
      <c r="NA808" t="s">
        <v>4489</v>
      </c>
      <c r="NB808" t="s">
        <v>4489</v>
      </c>
      <c r="NC808" t="s">
        <v>4489</v>
      </c>
      <c r="ND808" t="s">
        <v>4489</v>
      </c>
      <c r="NE808" t="s">
        <v>4489</v>
      </c>
      <c r="NF808" t="s">
        <v>4489</v>
      </c>
      <c r="NG808" t="s">
        <v>4489</v>
      </c>
      <c r="NI808" t="s">
        <v>4489</v>
      </c>
      <c r="NJ808" t="s">
        <v>4488</v>
      </c>
      <c r="NK808" t="s">
        <v>4489</v>
      </c>
      <c r="NL808" t="s">
        <v>4489</v>
      </c>
      <c r="NM808" t="s">
        <v>4489</v>
      </c>
      <c r="NN808" t="s">
        <v>4489</v>
      </c>
      <c r="NO808" t="s">
        <v>4489</v>
      </c>
      <c r="NP808" t="s">
        <v>4489</v>
      </c>
      <c r="NQ808" t="s">
        <v>4489</v>
      </c>
      <c r="NR808" t="s">
        <v>4489</v>
      </c>
      <c r="NS808" t="s">
        <v>4489</v>
      </c>
      <c r="NT808" t="s">
        <v>4489</v>
      </c>
      <c r="NU808" t="s">
        <v>4489</v>
      </c>
      <c r="NV808" t="s">
        <v>4489</v>
      </c>
      <c r="NW808" t="s">
        <v>4489</v>
      </c>
      <c r="NX808" t="s">
        <v>4489</v>
      </c>
    </row>
    <row r="809" spans="1:388" x14ac:dyDescent="0.25">
      <c r="A809">
        <v>19</v>
      </c>
      <c r="B809" t="s">
        <v>4900</v>
      </c>
      <c r="C809" t="s">
        <v>305</v>
      </c>
      <c r="D809" t="s">
        <v>1973</v>
      </c>
      <c r="E809" t="s">
        <v>431</v>
      </c>
      <c r="F809" t="s">
        <v>2150</v>
      </c>
      <c r="G809" t="s">
        <v>245</v>
      </c>
      <c r="H809" t="s">
        <v>249</v>
      </c>
      <c r="I809" t="s">
        <v>275</v>
      </c>
      <c r="J809" t="s">
        <v>248</v>
      </c>
      <c r="K809" t="s">
        <v>4509</v>
      </c>
      <c r="L809" t="s">
        <v>4551</v>
      </c>
      <c r="M809" t="s">
        <v>9</v>
      </c>
      <c r="N809" t="s">
        <v>9</v>
      </c>
      <c r="X809" t="s">
        <v>249</v>
      </c>
      <c r="Y809" t="s">
        <v>248</v>
      </c>
      <c r="Z809" t="s">
        <v>4511</v>
      </c>
      <c r="AA809" t="s">
        <v>4597</v>
      </c>
      <c r="AB809" t="s">
        <v>9</v>
      </c>
      <c r="AC809" t="s">
        <v>9</v>
      </c>
      <c r="AL809" t="s">
        <v>249</v>
      </c>
      <c r="AM809" t="s">
        <v>255</v>
      </c>
      <c r="AN809" t="s">
        <v>4504</v>
      </c>
      <c r="AO809" t="s">
        <v>4504</v>
      </c>
      <c r="AP809" t="s">
        <v>9</v>
      </c>
      <c r="AQ809" t="s">
        <v>9</v>
      </c>
      <c r="AR809" t="s">
        <v>4501</v>
      </c>
      <c r="AS809" t="s">
        <v>249</v>
      </c>
      <c r="AT809" t="s">
        <v>255</v>
      </c>
      <c r="AU809" t="s">
        <v>4509</v>
      </c>
      <c r="AV809" t="s">
        <v>4509</v>
      </c>
      <c r="AW809" t="s">
        <v>9</v>
      </c>
      <c r="AX809" t="s">
        <v>9</v>
      </c>
      <c r="AZ809" t="s">
        <v>249</v>
      </c>
      <c r="BA809" t="s">
        <v>248</v>
      </c>
      <c r="BB809" t="s">
        <v>4497</v>
      </c>
      <c r="BC809" t="s">
        <v>4553</v>
      </c>
      <c r="BD809" t="s">
        <v>9</v>
      </c>
      <c r="BE809" t="s">
        <v>9</v>
      </c>
      <c r="BF809" t="s">
        <v>4501</v>
      </c>
      <c r="BG809" t="s">
        <v>249</v>
      </c>
      <c r="BH809" t="s">
        <v>251</v>
      </c>
      <c r="BI809" t="s">
        <v>255</v>
      </c>
      <c r="BJ809" t="s">
        <v>4556</v>
      </c>
      <c r="BK809" t="s">
        <v>4556</v>
      </c>
      <c r="BL809" t="s">
        <v>9</v>
      </c>
      <c r="BM809" t="s">
        <v>9</v>
      </c>
      <c r="BW809" t="s">
        <v>249</v>
      </c>
      <c r="BX809" t="s">
        <v>256</v>
      </c>
      <c r="BY809" t="s">
        <v>255</v>
      </c>
      <c r="BZ809" t="s">
        <v>4497</v>
      </c>
      <c r="CA809" t="s">
        <v>4497</v>
      </c>
      <c r="CB809" t="s">
        <v>9</v>
      </c>
      <c r="CC809" t="s">
        <v>9</v>
      </c>
      <c r="CM809" t="s">
        <v>249</v>
      </c>
      <c r="CN809" t="s">
        <v>255</v>
      </c>
      <c r="CO809" t="s">
        <v>4502</v>
      </c>
      <c r="CP809" t="s">
        <v>4502</v>
      </c>
      <c r="CQ809" t="s">
        <v>9</v>
      </c>
      <c r="CR809" t="s">
        <v>9</v>
      </c>
      <c r="CS809" t="s">
        <v>4501</v>
      </c>
      <c r="GN809" t="s">
        <v>262</v>
      </c>
      <c r="GO809" t="s">
        <v>250</v>
      </c>
      <c r="GQ809" t="s">
        <v>9</v>
      </c>
      <c r="GR809" t="s">
        <v>8</v>
      </c>
      <c r="GS809" t="s">
        <v>263</v>
      </c>
      <c r="GT809" t="s">
        <v>1261</v>
      </c>
      <c r="GW809" t="s">
        <v>9</v>
      </c>
      <c r="GX809" t="s">
        <v>4558</v>
      </c>
      <c r="GY809" t="s">
        <v>1259</v>
      </c>
      <c r="MZ809" t="s">
        <v>4488</v>
      </c>
      <c r="NA809" t="s">
        <v>4488</v>
      </c>
      <c r="NB809" t="s">
        <v>4489</v>
      </c>
      <c r="NC809" t="s">
        <v>4489</v>
      </c>
      <c r="ND809" t="s">
        <v>4489</v>
      </c>
      <c r="NE809" t="s">
        <v>4489</v>
      </c>
      <c r="NF809" t="s">
        <v>4489</v>
      </c>
      <c r="NG809" t="s">
        <v>4489</v>
      </c>
      <c r="NI809" t="s">
        <v>4488</v>
      </c>
      <c r="NJ809" t="s">
        <v>4489</v>
      </c>
      <c r="NK809" t="s">
        <v>4489</v>
      </c>
      <c r="NL809" t="s">
        <v>4489</v>
      </c>
      <c r="NM809" t="s">
        <v>4489</v>
      </c>
      <c r="NN809" t="s">
        <v>4489</v>
      </c>
      <c r="NO809" t="s">
        <v>4489</v>
      </c>
      <c r="NP809" t="s">
        <v>4489</v>
      </c>
      <c r="NQ809" t="s">
        <v>4489</v>
      </c>
      <c r="NR809" t="s">
        <v>4489</v>
      </c>
      <c r="NS809" t="s">
        <v>4489</v>
      </c>
      <c r="NT809" t="s">
        <v>4489</v>
      </c>
      <c r="NU809" t="s">
        <v>4489</v>
      </c>
      <c r="NV809" t="s">
        <v>4489</v>
      </c>
      <c r="NW809" t="s">
        <v>4489</v>
      </c>
      <c r="NX809" t="s">
        <v>4489</v>
      </c>
    </row>
    <row r="810" spans="1:388" x14ac:dyDescent="0.25">
      <c r="A810">
        <v>20</v>
      </c>
      <c r="B810" t="s">
        <v>4900</v>
      </c>
      <c r="C810" t="s">
        <v>305</v>
      </c>
      <c r="D810" t="s">
        <v>1973</v>
      </c>
      <c r="E810" t="s">
        <v>431</v>
      </c>
      <c r="F810" t="s">
        <v>2150</v>
      </c>
      <c r="G810" t="s">
        <v>245</v>
      </c>
      <c r="DE810" t="s">
        <v>249</v>
      </c>
      <c r="DF810" t="s">
        <v>261</v>
      </c>
      <c r="DG810" t="s">
        <v>4492</v>
      </c>
      <c r="DH810" t="s">
        <v>4494</v>
      </c>
      <c r="DI810" t="s">
        <v>9</v>
      </c>
      <c r="DJ810" t="s">
        <v>9</v>
      </c>
      <c r="DL810" t="s">
        <v>249</v>
      </c>
      <c r="DM810" t="s">
        <v>4496</v>
      </c>
      <c r="DN810" t="s">
        <v>4496</v>
      </c>
      <c r="DO810" t="s">
        <v>9</v>
      </c>
      <c r="DP810" t="s">
        <v>9</v>
      </c>
      <c r="DQ810" t="s">
        <v>4501</v>
      </c>
      <c r="DR810" t="s">
        <v>249</v>
      </c>
      <c r="DS810" t="s">
        <v>4574</v>
      </c>
      <c r="DT810" t="s">
        <v>4574</v>
      </c>
      <c r="DU810" t="s">
        <v>9</v>
      </c>
      <c r="DV810" t="s">
        <v>9</v>
      </c>
      <c r="DX810" t="s">
        <v>249</v>
      </c>
      <c r="DY810" t="s">
        <v>4497</v>
      </c>
      <c r="DZ810" t="s">
        <v>4497</v>
      </c>
      <c r="EA810" t="s">
        <v>9</v>
      </c>
      <c r="EB810" t="s">
        <v>9</v>
      </c>
      <c r="EC810" t="s">
        <v>4559</v>
      </c>
      <c r="ED810" t="s">
        <v>249</v>
      </c>
      <c r="EE810" t="s">
        <v>4595</v>
      </c>
      <c r="EF810" t="s">
        <v>4595</v>
      </c>
      <c r="EG810" t="s">
        <v>9</v>
      </c>
      <c r="EH810" t="s">
        <v>9</v>
      </c>
      <c r="EI810" t="s">
        <v>4516</v>
      </c>
      <c r="EJ810" t="s">
        <v>249</v>
      </c>
      <c r="EK810" t="s">
        <v>4676</v>
      </c>
      <c r="EL810" t="s">
        <v>4676</v>
      </c>
      <c r="EM810" t="s">
        <v>9</v>
      </c>
      <c r="EN810" t="s">
        <v>9</v>
      </c>
      <c r="EO810" t="s">
        <v>4548</v>
      </c>
      <c r="EP810" t="s">
        <v>249</v>
      </c>
      <c r="EQ810" t="s">
        <v>4565</v>
      </c>
      <c r="ER810" t="s">
        <v>4565</v>
      </c>
      <c r="ES810" t="s">
        <v>9</v>
      </c>
      <c r="ET810" t="s">
        <v>9</v>
      </c>
      <c r="EU810" t="s">
        <v>4507</v>
      </c>
      <c r="GP810" t="s">
        <v>262</v>
      </c>
      <c r="HB810" t="s">
        <v>8</v>
      </c>
      <c r="HC810" t="s">
        <v>263</v>
      </c>
      <c r="HD810" t="s">
        <v>263</v>
      </c>
      <c r="HE810" t="s">
        <v>1259</v>
      </c>
      <c r="HG810" t="s">
        <v>4532</v>
      </c>
      <c r="HL810" t="s">
        <v>286</v>
      </c>
      <c r="HM810" t="s">
        <v>286</v>
      </c>
      <c r="HO810" t="s">
        <v>286</v>
      </c>
      <c r="MZ810" t="s">
        <v>4488</v>
      </c>
      <c r="NA810" t="s">
        <v>4488</v>
      </c>
      <c r="NB810" t="s">
        <v>4489</v>
      </c>
      <c r="NC810" t="s">
        <v>4489</v>
      </c>
      <c r="ND810" t="s">
        <v>4489</v>
      </c>
      <c r="NE810" t="s">
        <v>4489</v>
      </c>
      <c r="NF810" t="s">
        <v>4489</v>
      </c>
      <c r="NG810" t="s">
        <v>4489</v>
      </c>
      <c r="NI810" t="s">
        <v>4489</v>
      </c>
      <c r="NJ810" t="s">
        <v>4489</v>
      </c>
      <c r="NK810" t="s">
        <v>4489</v>
      </c>
      <c r="NL810" t="s">
        <v>4489</v>
      </c>
      <c r="NM810" t="s">
        <v>4489</v>
      </c>
      <c r="NN810" t="s">
        <v>4489</v>
      </c>
      <c r="NO810" t="s">
        <v>4488</v>
      </c>
      <c r="NP810" t="s">
        <v>4488</v>
      </c>
      <c r="NQ810" t="s">
        <v>4489</v>
      </c>
      <c r="NR810" t="s">
        <v>4489</v>
      </c>
      <c r="NS810" t="s">
        <v>4489</v>
      </c>
      <c r="NT810" t="s">
        <v>4489</v>
      </c>
      <c r="NU810" t="s">
        <v>4489</v>
      </c>
      <c r="NV810" t="s">
        <v>4489</v>
      </c>
      <c r="NW810" t="s">
        <v>4489</v>
      </c>
      <c r="NX810" t="s">
        <v>4489</v>
      </c>
    </row>
    <row r="811" spans="1:388" x14ac:dyDescent="0.25">
      <c r="A811">
        <v>21</v>
      </c>
      <c r="B811" t="s">
        <v>4900</v>
      </c>
      <c r="C811" t="s">
        <v>305</v>
      </c>
      <c r="D811" t="s">
        <v>1973</v>
      </c>
      <c r="E811" t="s">
        <v>431</v>
      </c>
      <c r="F811" t="s">
        <v>2150</v>
      </c>
      <c r="G811" t="s">
        <v>245</v>
      </c>
      <c r="DE811" t="s">
        <v>249</v>
      </c>
      <c r="DF811" t="s">
        <v>261</v>
      </c>
      <c r="DG811" t="s">
        <v>4492</v>
      </c>
      <c r="DH811" t="s">
        <v>4494</v>
      </c>
      <c r="DI811" t="s">
        <v>9</v>
      </c>
      <c r="DJ811" t="s">
        <v>9</v>
      </c>
      <c r="GP811" t="s">
        <v>250</v>
      </c>
      <c r="HB811" t="s">
        <v>8</v>
      </c>
      <c r="HC811" t="s">
        <v>4558</v>
      </c>
      <c r="HD811" t="s">
        <v>285</v>
      </c>
      <c r="HE811" t="s">
        <v>1259</v>
      </c>
      <c r="HG811" t="s">
        <v>4520</v>
      </c>
      <c r="HL811" t="s">
        <v>286</v>
      </c>
      <c r="HM811" t="s">
        <v>286</v>
      </c>
      <c r="HO811" t="s">
        <v>292</v>
      </c>
      <c r="MZ811" t="s">
        <v>4488</v>
      </c>
      <c r="NA811" t="s">
        <v>4488</v>
      </c>
      <c r="NB811" t="s">
        <v>4489</v>
      </c>
      <c r="NC811" t="s">
        <v>4489</v>
      </c>
      <c r="ND811" t="s">
        <v>4489</v>
      </c>
      <c r="NE811" t="s">
        <v>4489</v>
      </c>
      <c r="NF811" t="s">
        <v>4489</v>
      </c>
      <c r="NG811" t="s">
        <v>4489</v>
      </c>
      <c r="NI811" t="s">
        <v>4488</v>
      </c>
      <c r="NJ811" t="s">
        <v>4489</v>
      </c>
      <c r="NK811" t="s">
        <v>4489</v>
      </c>
      <c r="NL811" t="s">
        <v>4489</v>
      </c>
      <c r="NM811" t="s">
        <v>4489</v>
      </c>
      <c r="NN811" t="s">
        <v>4489</v>
      </c>
      <c r="NO811" t="s">
        <v>4489</v>
      </c>
      <c r="NP811" t="s">
        <v>4489</v>
      </c>
      <c r="NQ811" t="s">
        <v>4489</v>
      </c>
      <c r="NR811" t="s">
        <v>4489</v>
      </c>
      <c r="NS811" t="s">
        <v>4489</v>
      </c>
      <c r="NT811" t="s">
        <v>4489</v>
      </c>
      <c r="NU811" t="s">
        <v>4489</v>
      </c>
      <c r="NV811" t="s">
        <v>4489</v>
      </c>
      <c r="NW811" t="s">
        <v>4489</v>
      </c>
      <c r="NX811" t="s">
        <v>4489</v>
      </c>
    </row>
    <row r="812" spans="1:388" x14ac:dyDescent="0.25">
      <c r="A812">
        <v>22</v>
      </c>
      <c r="B812" t="s">
        <v>4900</v>
      </c>
      <c r="C812" t="s">
        <v>305</v>
      </c>
      <c r="D812" t="s">
        <v>1973</v>
      </c>
      <c r="E812" t="s">
        <v>431</v>
      </c>
      <c r="F812" t="s">
        <v>2150</v>
      </c>
      <c r="G812" t="s">
        <v>245</v>
      </c>
      <c r="DE812" t="s">
        <v>249</v>
      </c>
      <c r="DF812" t="s">
        <v>261</v>
      </c>
      <c r="DG812" t="s">
        <v>4526</v>
      </c>
      <c r="DH812" t="s">
        <v>4561</v>
      </c>
      <c r="DI812" t="s">
        <v>9</v>
      </c>
      <c r="DJ812" t="s">
        <v>9</v>
      </c>
      <c r="DL812" t="s">
        <v>249</v>
      </c>
      <c r="DM812" t="s">
        <v>4496</v>
      </c>
      <c r="DN812" t="s">
        <v>4496</v>
      </c>
      <c r="DO812" t="s">
        <v>9</v>
      </c>
      <c r="DP812" t="s">
        <v>9</v>
      </c>
      <c r="DQ812" t="s">
        <v>4501</v>
      </c>
      <c r="DR812" t="s">
        <v>249</v>
      </c>
      <c r="DS812" t="s">
        <v>4574</v>
      </c>
      <c r="DT812" t="s">
        <v>4574</v>
      </c>
      <c r="DU812" t="s">
        <v>9</v>
      </c>
      <c r="DV812" t="s">
        <v>9</v>
      </c>
      <c r="DW812" t="s">
        <v>4532</v>
      </c>
      <c r="DX812" t="s">
        <v>249</v>
      </c>
      <c r="DY812" t="s">
        <v>4497</v>
      </c>
      <c r="DZ812" t="s">
        <v>4497</v>
      </c>
      <c r="EA812" t="s">
        <v>9</v>
      </c>
      <c r="EB812" t="s">
        <v>9</v>
      </c>
      <c r="EC812" t="s">
        <v>4499</v>
      </c>
      <c r="ED812" t="s">
        <v>249</v>
      </c>
      <c r="EE812" t="s">
        <v>4528</v>
      </c>
      <c r="EF812" t="s">
        <v>4528</v>
      </c>
      <c r="EG812" t="s">
        <v>9</v>
      </c>
      <c r="EH812" t="s">
        <v>9</v>
      </c>
      <c r="EI812" t="s">
        <v>4516</v>
      </c>
      <c r="EJ812" t="s">
        <v>249</v>
      </c>
      <c r="EK812" t="s">
        <v>4539</v>
      </c>
      <c r="EL812" t="s">
        <v>4539</v>
      </c>
      <c r="EM812" t="s">
        <v>9</v>
      </c>
      <c r="EN812" t="s">
        <v>9</v>
      </c>
      <c r="EO812" t="s">
        <v>4506</v>
      </c>
      <c r="EP812" t="s">
        <v>249</v>
      </c>
      <c r="EQ812" t="s">
        <v>4599</v>
      </c>
      <c r="ER812" t="s">
        <v>4599</v>
      </c>
      <c r="ES812" t="s">
        <v>9</v>
      </c>
      <c r="ET812" t="s">
        <v>9</v>
      </c>
      <c r="EU812" t="s">
        <v>4516</v>
      </c>
      <c r="GP812" t="s">
        <v>250</v>
      </c>
      <c r="HB812" t="s">
        <v>9</v>
      </c>
      <c r="HC812" t="s">
        <v>263</v>
      </c>
      <c r="HD812" t="s">
        <v>263</v>
      </c>
      <c r="HE812" t="s">
        <v>1261</v>
      </c>
      <c r="MZ812" t="s">
        <v>4488</v>
      </c>
      <c r="NA812" t="s">
        <v>4488</v>
      </c>
      <c r="NB812" t="s">
        <v>4489</v>
      </c>
      <c r="NC812" t="s">
        <v>4489</v>
      </c>
      <c r="ND812" t="s">
        <v>4489</v>
      </c>
      <c r="NE812" t="s">
        <v>4489</v>
      </c>
      <c r="NF812" t="s">
        <v>4489</v>
      </c>
      <c r="NG812" t="s">
        <v>4489</v>
      </c>
      <c r="NI812" t="s">
        <v>4488</v>
      </c>
      <c r="NJ812" t="s">
        <v>4489</v>
      </c>
      <c r="NK812" t="s">
        <v>4489</v>
      </c>
      <c r="NL812" t="s">
        <v>4489</v>
      </c>
      <c r="NM812" t="s">
        <v>4489</v>
      </c>
      <c r="NN812" t="s">
        <v>4489</v>
      </c>
      <c r="NO812" t="s">
        <v>4489</v>
      </c>
      <c r="NP812" t="s">
        <v>4489</v>
      </c>
      <c r="NQ812" t="s">
        <v>4489</v>
      </c>
      <c r="NR812" t="s">
        <v>4489</v>
      </c>
      <c r="NS812" t="s">
        <v>4489</v>
      </c>
      <c r="NT812" t="s">
        <v>4489</v>
      </c>
      <c r="NU812" t="s">
        <v>4489</v>
      </c>
      <c r="NV812" t="s">
        <v>4489</v>
      </c>
      <c r="NW812" t="s">
        <v>4489</v>
      </c>
      <c r="NX812" t="s">
        <v>4489</v>
      </c>
    </row>
    <row r="813" spans="1:388" x14ac:dyDescent="0.25">
      <c r="A813">
        <v>23</v>
      </c>
      <c r="B813" t="s">
        <v>4900</v>
      </c>
      <c r="C813" t="s">
        <v>305</v>
      </c>
      <c r="D813" t="s">
        <v>1973</v>
      </c>
      <c r="E813" t="s">
        <v>431</v>
      </c>
      <c r="F813" t="s">
        <v>2150</v>
      </c>
      <c r="G813" t="s">
        <v>245</v>
      </c>
      <c r="DE813" t="s">
        <v>249</v>
      </c>
      <c r="DF813" t="s">
        <v>261</v>
      </c>
      <c r="DG813" t="s">
        <v>4492</v>
      </c>
      <c r="DH813" t="s">
        <v>4494</v>
      </c>
      <c r="DI813" t="s">
        <v>9</v>
      </c>
      <c r="DJ813" t="s">
        <v>9</v>
      </c>
      <c r="DL813" t="s">
        <v>249</v>
      </c>
      <c r="DM813" t="s">
        <v>4496</v>
      </c>
      <c r="DN813" t="s">
        <v>4496</v>
      </c>
      <c r="DO813" t="s">
        <v>9</v>
      </c>
      <c r="DP813" t="s">
        <v>9</v>
      </c>
      <c r="DQ813" t="s">
        <v>4516</v>
      </c>
      <c r="DR813" t="s">
        <v>249</v>
      </c>
      <c r="DS813" t="s">
        <v>4490</v>
      </c>
      <c r="DT813" t="s">
        <v>4490</v>
      </c>
      <c r="DU813" t="s">
        <v>9</v>
      </c>
      <c r="DV813" t="s">
        <v>9</v>
      </c>
      <c r="DW813" t="s">
        <v>4499</v>
      </c>
      <c r="DX813" t="s">
        <v>249</v>
      </c>
      <c r="DY813" t="s">
        <v>4526</v>
      </c>
      <c r="DZ813" t="s">
        <v>4526</v>
      </c>
      <c r="EA813" t="s">
        <v>9</v>
      </c>
      <c r="EB813" t="s">
        <v>9</v>
      </c>
      <c r="EC813" t="s">
        <v>4532</v>
      </c>
      <c r="ED813" t="s">
        <v>249</v>
      </c>
      <c r="EE813" t="s">
        <v>4528</v>
      </c>
      <c r="EF813" t="s">
        <v>4528</v>
      </c>
      <c r="EG813" t="s">
        <v>9</v>
      </c>
      <c r="EH813" t="s">
        <v>9</v>
      </c>
      <c r="EI813" t="s">
        <v>4532</v>
      </c>
      <c r="EJ813" t="s">
        <v>249</v>
      </c>
      <c r="EK813" t="s">
        <v>4592</v>
      </c>
      <c r="EL813" t="s">
        <v>4592</v>
      </c>
      <c r="EM813" t="s">
        <v>9</v>
      </c>
      <c r="EN813" t="s">
        <v>9</v>
      </c>
      <c r="EO813" t="s">
        <v>4516</v>
      </c>
      <c r="EP813" t="s">
        <v>249</v>
      </c>
      <c r="EQ813" t="s">
        <v>4538</v>
      </c>
      <c r="ER813" t="s">
        <v>4538</v>
      </c>
      <c r="ES813" t="s">
        <v>9</v>
      </c>
      <c r="ET813" t="s">
        <v>9</v>
      </c>
      <c r="EU813" t="s">
        <v>4506</v>
      </c>
      <c r="GP813" t="s">
        <v>250</v>
      </c>
      <c r="HB813" t="s">
        <v>8</v>
      </c>
      <c r="HC813" t="s">
        <v>263</v>
      </c>
      <c r="HD813" t="s">
        <v>263</v>
      </c>
      <c r="HE813" t="s">
        <v>1259</v>
      </c>
      <c r="HG813" t="s">
        <v>4501</v>
      </c>
      <c r="HL813" t="s">
        <v>286</v>
      </c>
      <c r="HM813" t="s">
        <v>286</v>
      </c>
      <c r="HO813" t="s">
        <v>292</v>
      </c>
      <c r="MZ813" t="s">
        <v>4488</v>
      </c>
      <c r="NA813" t="s">
        <v>4488</v>
      </c>
      <c r="NB813" t="s">
        <v>4489</v>
      </c>
      <c r="NC813" t="s">
        <v>4489</v>
      </c>
      <c r="ND813" t="s">
        <v>4489</v>
      </c>
      <c r="NE813" t="s">
        <v>4489</v>
      </c>
      <c r="NF813" t="s">
        <v>4489</v>
      </c>
      <c r="NG813" t="s">
        <v>4489</v>
      </c>
      <c r="NI813" t="s">
        <v>4488</v>
      </c>
      <c r="NJ813" t="s">
        <v>4489</v>
      </c>
      <c r="NK813" t="s">
        <v>4489</v>
      </c>
      <c r="NL813" t="s">
        <v>4489</v>
      </c>
      <c r="NM813" t="s">
        <v>4489</v>
      </c>
      <c r="NN813" t="s">
        <v>4489</v>
      </c>
      <c r="NO813" t="s">
        <v>4489</v>
      </c>
      <c r="NP813" t="s">
        <v>4489</v>
      </c>
      <c r="NQ813" t="s">
        <v>4489</v>
      </c>
      <c r="NR813" t="s">
        <v>4489</v>
      </c>
      <c r="NS813" t="s">
        <v>4489</v>
      </c>
      <c r="NT813" t="s">
        <v>4489</v>
      </c>
      <c r="NU813" t="s">
        <v>4489</v>
      </c>
      <c r="NV813" t="s">
        <v>4489</v>
      </c>
      <c r="NW813" t="s">
        <v>4489</v>
      </c>
      <c r="NX813" t="s">
        <v>4489</v>
      </c>
    </row>
    <row r="814" spans="1:388" x14ac:dyDescent="0.25">
      <c r="A814">
        <v>24</v>
      </c>
      <c r="B814" t="s">
        <v>4976</v>
      </c>
      <c r="C814" t="s">
        <v>305</v>
      </c>
      <c r="D814" t="s">
        <v>1973</v>
      </c>
      <c r="E814" t="s">
        <v>431</v>
      </c>
      <c r="F814" t="s">
        <v>2150</v>
      </c>
      <c r="G814" t="s">
        <v>245</v>
      </c>
      <c r="FG814" t="s">
        <v>246</v>
      </c>
      <c r="FH814" t="s">
        <v>4514</v>
      </c>
      <c r="FI814" t="s">
        <v>4514</v>
      </c>
      <c r="FJ814" t="s">
        <v>249</v>
      </c>
      <c r="FK814" t="s">
        <v>4595</v>
      </c>
      <c r="FL814" t="s">
        <v>4595</v>
      </c>
      <c r="MZ814" t="s">
        <v>4488</v>
      </c>
      <c r="NA814" t="s">
        <v>4489</v>
      </c>
      <c r="NB814" t="s">
        <v>4489</v>
      </c>
      <c r="NC814" t="s">
        <v>4489</v>
      </c>
      <c r="ND814" t="s">
        <v>4489</v>
      </c>
      <c r="NE814" t="s">
        <v>4488</v>
      </c>
      <c r="NF814" t="s">
        <v>4489</v>
      </c>
      <c r="NG814" t="s">
        <v>4489</v>
      </c>
      <c r="NI814" t="s">
        <v>4489</v>
      </c>
      <c r="NJ814" t="s">
        <v>4489</v>
      </c>
      <c r="NK814" t="s">
        <v>4489</v>
      </c>
      <c r="NL814" t="s">
        <v>4489</v>
      </c>
      <c r="NM814" t="s">
        <v>4489</v>
      </c>
      <c r="NN814" t="s">
        <v>4489</v>
      </c>
      <c r="NO814" t="s">
        <v>4488</v>
      </c>
      <c r="NP814" t="s">
        <v>4489</v>
      </c>
      <c r="NQ814" t="s">
        <v>4489</v>
      </c>
      <c r="NR814" t="s">
        <v>4489</v>
      </c>
      <c r="NS814" t="s">
        <v>4488</v>
      </c>
      <c r="NT814" t="s">
        <v>4489</v>
      </c>
      <c r="NU814" t="s">
        <v>4489</v>
      </c>
      <c r="NV814" t="s">
        <v>4489</v>
      </c>
      <c r="NW814" t="s">
        <v>4489</v>
      </c>
      <c r="NX814" t="s">
        <v>4489</v>
      </c>
    </row>
    <row r="815" spans="1:388" x14ac:dyDescent="0.25">
      <c r="A815">
        <v>25</v>
      </c>
      <c r="B815" t="s">
        <v>4900</v>
      </c>
      <c r="C815" t="s">
        <v>305</v>
      </c>
      <c r="D815" t="s">
        <v>1973</v>
      </c>
      <c r="E815" t="s">
        <v>431</v>
      </c>
      <c r="F815" t="s">
        <v>2150</v>
      </c>
      <c r="G815" t="s">
        <v>245</v>
      </c>
      <c r="FG815" t="s">
        <v>249</v>
      </c>
      <c r="FH815" t="s">
        <v>4879</v>
      </c>
      <c r="FI815" t="s">
        <v>4879</v>
      </c>
      <c r="FJ815" t="s">
        <v>249</v>
      </c>
      <c r="FK815" t="s">
        <v>4539</v>
      </c>
      <c r="FL815" t="s">
        <v>4539</v>
      </c>
      <c r="MZ815" t="s">
        <v>4488</v>
      </c>
      <c r="NA815" t="s">
        <v>4489</v>
      </c>
      <c r="NB815" t="s">
        <v>4489</v>
      </c>
      <c r="NC815" t="s">
        <v>4489</v>
      </c>
      <c r="ND815" t="s">
        <v>4488</v>
      </c>
      <c r="NE815" t="s">
        <v>4488</v>
      </c>
      <c r="NF815" t="s">
        <v>4489</v>
      </c>
      <c r="NG815" t="s">
        <v>4489</v>
      </c>
      <c r="NI815" t="s">
        <v>4488</v>
      </c>
      <c r="NJ815" t="s">
        <v>4489</v>
      </c>
      <c r="NK815" t="s">
        <v>4489</v>
      </c>
      <c r="NL815" t="s">
        <v>4489</v>
      </c>
      <c r="NM815" t="s">
        <v>4489</v>
      </c>
      <c r="NN815" t="s">
        <v>4489</v>
      </c>
      <c r="NO815" t="s">
        <v>4489</v>
      </c>
      <c r="NP815" t="s">
        <v>4489</v>
      </c>
      <c r="NQ815" t="s">
        <v>4489</v>
      </c>
      <c r="NR815" t="s">
        <v>4489</v>
      </c>
      <c r="NS815" t="s">
        <v>4489</v>
      </c>
      <c r="NT815" t="s">
        <v>4489</v>
      </c>
      <c r="NU815" t="s">
        <v>4489</v>
      </c>
      <c r="NV815" t="s">
        <v>4489</v>
      </c>
      <c r="NW815" t="s">
        <v>4489</v>
      </c>
      <c r="NX815" t="s">
        <v>4489</v>
      </c>
    </row>
    <row r="816" spans="1:388" x14ac:dyDescent="0.25">
      <c r="A816">
        <v>32</v>
      </c>
      <c r="B816" t="s">
        <v>4900</v>
      </c>
      <c r="C816" t="s">
        <v>305</v>
      </c>
      <c r="D816" t="s">
        <v>1973</v>
      </c>
      <c r="E816" t="s">
        <v>431</v>
      </c>
      <c r="F816" t="s">
        <v>2150</v>
      </c>
      <c r="G816" t="s">
        <v>245</v>
      </c>
      <c r="FJ816" t="s">
        <v>249</v>
      </c>
      <c r="FK816" t="s">
        <v>4590</v>
      </c>
      <c r="FL816" t="s">
        <v>4590</v>
      </c>
      <c r="MZ816" t="s">
        <v>4488</v>
      </c>
      <c r="NA816" t="s">
        <v>4489</v>
      </c>
      <c r="NB816" t="s">
        <v>4489</v>
      </c>
      <c r="NC816" t="s">
        <v>4489</v>
      </c>
      <c r="ND816" t="s">
        <v>4489</v>
      </c>
      <c r="NE816" t="s">
        <v>4489</v>
      </c>
      <c r="NF816" t="s">
        <v>4489</v>
      </c>
      <c r="NG816" t="s">
        <v>4489</v>
      </c>
      <c r="NI816" t="s">
        <v>4488</v>
      </c>
      <c r="NJ816" t="s">
        <v>4489</v>
      </c>
      <c r="NK816" t="s">
        <v>4489</v>
      </c>
      <c r="NL816" t="s">
        <v>4489</v>
      </c>
      <c r="NM816" t="s">
        <v>4489</v>
      </c>
      <c r="NN816" t="s">
        <v>4489</v>
      </c>
      <c r="NO816" t="s">
        <v>4489</v>
      </c>
      <c r="NP816" t="s">
        <v>4489</v>
      </c>
      <c r="NQ816" t="s">
        <v>4489</v>
      </c>
      <c r="NR816" t="s">
        <v>4489</v>
      </c>
      <c r="NS816" t="s">
        <v>4489</v>
      </c>
      <c r="NT816" t="s">
        <v>4489</v>
      </c>
      <c r="NU816" t="s">
        <v>4489</v>
      </c>
      <c r="NV816" t="s">
        <v>4489</v>
      </c>
      <c r="NW816" t="s">
        <v>4489</v>
      </c>
      <c r="NX816" t="s">
        <v>4489</v>
      </c>
    </row>
    <row r="817" spans="1:388" x14ac:dyDescent="0.25">
      <c r="A817">
        <v>33</v>
      </c>
      <c r="B817" t="s">
        <v>4900</v>
      </c>
      <c r="C817" t="s">
        <v>305</v>
      </c>
      <c r="D817" t="s">
        <v>1973</v>
      </c>
      <c r="E817" t="s">
        <v>431</v>
      </c>
      <c r="F817" t="s">
        <v>2150</v>
      </c>
      <c r="G817" t="s">
        <v>245</v>
      </c>
      <c r="FJ817" t="s">
        <v>249</v>
      </c>
      <c r="FK817" t="s">
        <v>4595</v>
      </c>
      <c r="FL817" t="s">
        <v>4595</v>
      </c>
      <c r="MZ817" t="s">
        <v>4488</v>
      </c>
      <c r="NA817" t="s">
        <v>4489</v>
      </c>
      <c r="NB817" t="s">
        <v>4489</v>
      </c>
      <c r="NC817" t="s">
        <v>4489</v>
      </c>
      <c r="ND817" t="s">
        <v>4489</v>
      </c>
      <c r="NE817" t="s">
        <v>4489</v>
      </c>
      <c r="NF817" t="s">
        <v>4489</v>
      </c>
      <c r="NG817" t="s">
        <v>4489</v>
      </c>
      <c r="NI817" t="s">
        <v>4489</v>
      </c>
      <c r="NJ817" t="s">
        <v>4489</v>
      </c>
      <c r="NK817" t="s">
        <v>4489</v>
      </c>
      <c r="NL817" t="s">
        <v>4489</v>
      </c>
      <c r="NM817" t="s">
        <v>4489</v>
      </c>
      <c r="NN817" t="s">
        <v>4489</v>
      </c>
      <c r="NO817" t="s">
        <v>4488</v>
      </c>
      <c r="NP817" t="s">
        <v>4489</v>
      </c>
      <c r="NQ817" t="s">
        <v>4489</v>
      </c>
      <c r="NR817" t="s">
        <v>4489</v>
      </c>
      <c r="NS817" t="s">
        <v>4489</v>
      </c>
      <c r="NT817" t="s">
        <v>4489</v>
      </c>
      <c r="NU817" t="s">
        <v>4489</v>
      </c>
      <c r="NV817" t="s">
        <v>4488</v>
      </c>
      <c r="NW817" t="s">
        <v>4489</v>
      </c>
      <c r="NX817" t="s">
        <v>4489</v>
      </c>
    </row>
    <row r="818" spans="1:388" x14ac:dyDescent="0.25">
      <c r="A818">
        <v>34</v>
      </c>
      <c r="B818" t="s">
        <v>4900</v>
      </c>
      <c r="C818" t="s">
        <v>305</v>
      </c>
      <c r="D818" t="s">
        <v>1973</v>
      </c>
      <c r="E818" t="s">
        <v>431</v>
      </c>
      <c r="F818" t="s">
        <v>2150</v>
      </c>
      <c r="G818" t="s">
        <v>245</v>
      </c>
      <c r="GH818" t="s">
        <v>248</v>
      </c>
      <c r="GI818" t="s">
        <v>4534</v>
      </c>
      <c r="GJ818" t="s">
        <v>4535</v>
      </c>
      <c r="GK818" t="s">
        <v>4534</v>
      </c>
      <c r="GL818" t="s">
        <v>4535</v>
      </c>
      <c r="GM818" t="s">
        <v>4535</v>
      </c>
    </row>
    <row r="819" spans="1:388" x14ac:dyDescent="0.25">
      <c r="A819">
        <v>35</v>
      </c>
      <c r="B819" t="s">
        <v>4900</v>
      </c>
      <c r="C819" t="s">
        <v>305</v>
      </c>
      <c r="D819" t="s">
        <v>1973</v>
      </c>
      <c r="E819" t="s">
        <v>431</v>
      </c>
      <c r="F819" t="s">
        <v>2150</v>
      </c>
      <c r="G819" t="s">
        <v>245</v>
      </c>
      <c r="GH819" t="s">
        <v>248</v>
      </c>
      <c r="GI819" t="s">
        <v>4534</v>
      </c>
      <c r="GJ819" t="s">
        <v>4535</v>
      </c>
      <c r="GK819" t="s">
        <v>4534</v>
      </c>
      <c r="GL819" t="s">
        <v>4535</v>
      </c>
      <c r="GM819" t="s">
        <v>4535</v>
      </c>
    </row>
    <row r="820" spans="1:388" x14ac:dyDescent="0.25">
      <c r="A820">
        <v>752</v>
      </c>
      <c r="B820" t="s">
        <v>4908</v>
      </c>
      <c r="C820" t="s">
        <v>305</v>
      </c>
      <c r="D820" t="s">
        <v>1973</v>
      </c>
      <c r="E820" t="s">
        <v>431</v>
      </c>
      <c r="F820" t="s">
        <v>2150</v>
      </c>
      <c r="G820" t="s">
        <v>245</v>
      </c>
      <c r="DE820" t="s">
        <v>249</v>
      </c>
      <c r="DF820" t="s">
        <v>261</v>
      </c>
      <c r="DG820" t="s">
        <v>4492</v>
      </c>
      <c r="DH820" t="s">
        <v>4494</v>
      </c>
      <c r="DI820" t="s">
        <v>9</v>
      </c>
      <c r="DJ820" t="s">
        <v>9</v>
      </c>
      <c r="DK820" t="s">
        <v>4532</v>
      </c>
      <c r="DL820" t="s">
        <v>249</v>
      </c>
      <c r="DM820" t="s">
        <v>4496</v>
      </c>
      <c r="DN820" t="s">
        <v>4496</v>
      </c>
      <c r="DO820" t="s">
        <v>9</v>
      </c>
      <c r="DP820" t="s">
        <v>9</v>
      </c>
      <c r="DQ820" t="s">
        <v>4520</v>
      </c>
      <c r="DR820" t="s">
        <v>249</v>
      </c>
      <c r="DS820" t="s">
        <v>4490</v>
      </c>
      <c r="DT820" t="s">
        <v>4490</v>
      </c>
      <c r="DU820" t="s">
        <v>9</v>
      </c>
      <c r="DV820" t="s">
        <v>9</v>
      </c>
      <c r="DW820" t="s">
        <v>4499</v>
      </c>
      <c r="DX820" t="s">
        <v>249</v>
      </c>
      <c r="DY820" t="s">
        <v>4526</v>
      </c>
      <c r="DZ820" t="s">
        <v>4526</v>
      </c>
      <c r="EA820" t="s">
        <v>9</v>
      </c>
      <c r="EB820" t="s">
        <v>9</v>
      </c>
      <c r="EC820" t="s">
        <v>4499</v>
      </c>
      <c r="ED820" t="s">
        <v>246</v>
      </c>
      <c r="EE820" t="s">
        <v>4595</v>
      </c>
      <c r="EF820" t="s">
        <v>4595</v>
      </c>
      <c r="EG820" t="s">
        <v>9</v>
      </c>
      <c r="EH820" t="s">
        <v>9</v>
      </c>
      <c r="EJ820" t="s">
        <v>249</v>
      </c>
      <c r="EK820" t="s">
        <v>4539</v>
      </c>
      <c r="EL820" t="s">
        <v>4539</v>
      </c>
      <c r="EM820" t="s">
        <v>9</v>
      </c>
      <c r="EN820" t="s">
        <v>276</v>
      </c>
      <c r="EP820" t="s">
        <v>249</v>
      </c>
      <c r="EQ820" t="s">
        <v>4614</v>
      </c>
      <c r="ER820" t="s">
        <v>4614</v>
      </c>
      <c r="ES820" t="s">
        <v>9</v>
      </c>
      <c r="ET820" t="s">
        <v>9</v>
      </c>
      <c r="EU820" t="s">
        <v>4516</v>
      </c>
      <c r="GP820" t="s">
        <v>276</v>
      </c>
      <c r="HB820" t="s">
        <v>9</v>
      </c>
      <c r="HC820" t="s">
        <v>4558</v>
      </c>
      <c r="HD820" t="s">
        <v>285</v>
      </c>
      <c r="HE820" t="s">
        <v>1259</v>
      </c>
      <c r="MZ820" t="s">
        <v>4488</v>
      </c>
      <c r="NA820" t="s">
        <v>4488</v>
      </c>
      <c r="NB820" t="s">
        <v>4489</v>
      </c>
      <c r="NC820" t="s">
        <v>4489</v>
      </c>
      <c r="ND820" t="s">
        <v>4489</v>
      </c>
      <c r="NE820" t="s">
        <v>4489</v>
      </c>
      <c r="NF820" t="s">
        <v>4489</v>
      </c>
      <c r="NG820" t="s">
        <v>4489</v>
      </c>
      <c r="NI820" t="s">
        <v>4488</v>
      </c>
      <c r="NJ820" t="s">
        <v>4489</v>
      </c>
      <c r="NK820" t="s">
        <v>4489</v>
      </c>
      <c r="NL820" t="s">
        <v>4489</v>
      </c>
      <c r="NM820" t="s">
        <v>4489</v>
      </c>
      <c r="NN820" t="s">
        <v>4489</v>
      </c>
      <c r="NO820" t="s">
        <v>4489</v>
      </c>
      <c r="NP820" t="s">
        <v>4489</v>
      </c>
      <c r="NQ820" t="s">
        <v>4489</v>
      </c>
      <c r="NR820" t="s">
        <v>4489</v>
      </c>
      <c r="NS820" t="s">
        <v>4489</v>
      </c>
      <c r="NT820" t="s">
        <v>4489</v>
      </c>
      <c r="NU820" t="s">
        <v>4489</v>
      </c>
      <c r="NV820" t="s">
        <v>4489</v>
      </c>
      <c r="NW820" t="s">
        <v>4489</v>
      </c>
      <c r="NX820" t="s">
        <v>4489</v>
      </c>
    </row>
    <row r="821" spans="1:388" x14ac:dyDescent="0.25">
      <c r="A821">
        <v>753</v>
      </c>
      <c r="B821" t="s">
        <v>4908</v>
      </c>
      <c r="C821" t="s">
        <v>305</v>
      </c>
      <c r="D821" t="s">
        <v>1973</v>
      </c>
      <c r="E821" t="s">
        <v>431</v>
      </c>
      <c r="F821" t="s">
        <v>2150</v>
      </c>
      <c r="G821" t="s">
        <v>245</v>
      </c>
      <c r="CT821" t="s">
        <v>249</v>
      </c>
      <c r="CY821" t="s">
        <v>9</v>
      </c>
      <c r="CZ821" t="s">
        <v>9</v>
      </c>
      <c r="GO821" t="s">
        <v>276</v>
      </c>
      <c r="GW821" t="s">
        <v>9</v>
      </c>
      <c r="GX821" t="s">
        <v>4558</v>
      </c>
      <c r="GY821" t="s">
        <v>1259</v>
      </c>
      <c r="MZ821" t="s">
        <v>4488</v>
      </c>
      <c r="NA821" t="s">
        <v>4488</v>
      </c>
      <c r="NB821" t="s">
        <v>4489</v>
      </c>
      <c r="NC821" t="s">
        <v>4489</v>
      </c>
      <c r="ND821" t="s">
        <v>4489</v>
      </c>
      <c r="NE821" t="s">
        <v>4489</v>
      </c>
      <c r="NF821" t="s">
        <v>4489</v>
      </c>
      <c r="NG821" t="s">
        <v>4489</v>
      </c>
      <c r="NI821" t="s">
        <v>4489</v>
      </c>
      <c r="NJ821" t="s">
        <v>4488</v>
      </c>
      <c r="NK821" t="s">
        <v>4489</v>
      </c>
      <c r="NL821" t="s">
        <v>4488</v>
      </c>
      <c r="NM821" t="s">
        <v>4488</v>
      </c>
      <c r="NN821" t="s">
        <v>4489</v>
      </c>
      <c r="NO821" t="s">
        <v>4488</v>
      </c>
      <c r="NP821" t="s">
        <v>4488</v>
      </c>
      <c r="NQ821" t="s">
        <v>4489</v>
      </c>
      <c r="NR821" t="s">
        <v>4489</v>
      </c>
      <c r="NS821" t="s">
        <v>4489</v>
      </c>
      <c r="NT821" t="s">
        <v>4489</v>
      </c>
      <c r="NU821" t="s">
        <v>4489</v>
      </c>
      <c r="NV821" t="s">
        <v>4489</v>
      </c>
      <c r="NW821" t="s">
        <v>4489</v>
      </c>
      <c r="NX821" t="s">
        <v>4489</v>
      </c>
    </row>
    <row r="822" spans="1:388" x14ac:dyDescent="0.25">
      <c r="A822">
        <v>754</v>
      </c>
      <c r="B822" t="s">
        <v>4908</v>
      </c>
      <c r="C822" t="s">
        <v>305</v>
      </c>
      <c r="D822" t="s">
        <v>1973</v>
      </c>
      <c r="E822" t="s">
        <v>431</v>
      </c>
      <c r="F822" t="s">
        <v>2150</v>
      </c>
      <c r="G822" t="s">
        <v>245</v>
      </c>
      <c r="CT822" t="s">
        <v>249</v>
      </c>
      <c r="CY822" t="s">
        <v>9</v>
      </c>
      <c r="CZ822" t="s">
        <v>9</v>
      </c>
      <c r="DA822" t="s">
        <v>4520</v>
      </c>
      <c r="GO822" t="s">
        <v>252</v>
      </c>
      <c r="GW822" t="s">
        <v>9</v>
      </c>
      <c r="GX822" t="s">
        <v>4558</v>
      </c>
      <c r="GY822" t="s">
        <v>1259</v>
      </c>
      <c r="MZ822" t="s">
        <v>4488</v>
      </c>
      <c r="NA822" t="s">
        <v>4488</v>
      </c>
      <c r="NB822" t="s">
        <v>4489</v>
      </c>
      <c r="NC822" t="s">
        <v>4489</v>
      </c>
      <c r="ND822" t="s">
        <v>4489</v>
      </c>
      <c r="NE822" t="s">
        <v>4489</v>
      </c>
      <c r="NF822" t="s">
        <v>4489</v>
      </c>
      <c r="NG822" t="s">
        <v>4489</v>
      </c>
      <c r="NI822" t="s">
        <v>4489</v>
      </c>
      <c r="NJ822" t="s">
        <v>4488</v>
      </c>
      <c r="NK822" t="s">
        <v>4488</v>
      </c>
      <c r="NL822" t="s">
        <v>4488</v>
      </c>
      <c r="NM822" t="s">
        <v>4489</v>
      </c>
      <c r="NN822" t="s">
        <v>4489</v>
      </c>
      <c r="NO822" t="s">
        <v>4488</v>
      </c>
      <c r="NP822" t="s">
        <v>4489</v>
      </c>
      <c r="NQ822" t="s">
        <v>4489</v>
      </c>
      <c r="NR822" t="s">
        <v>4489</v>
      </c>
      <c r="NS822" t="s">
        <v>4489</v>
      </c>
      <c r="NT822" t="s">
        <v>4489</v>
      </c>
      <c r="NU822" t="s">
        <v>4489</v>
      </c>
      <c r="NV822" t="s">
        <v>4489</v>
      </c>
      <c r="NW822" t="s">
        <v>4489</v>
      </c>
      <c r="NX822" t="s">
        <v>4489</v>
      </c>
    </row>
    <row r="823" spans="1:388" x14ac:dyDescent="0.25">
      <c r="A823">
        <v>755</v>
      </c>
      <c r="B823" t="s">
        <v>4908</v>
      </c>
      <c r="C823" t="s">
        <v>305</v>
      </c>
      <c r="D823" t="s">
        <v>1973</v>
      </c>
      <c r="E823" t="s">
        <v>431</v>
      </c>
      <c r="F823" t="s">
        <v>2150</v>
      </c>
      <c r="G823" t="s">
        <v>245</v>
      </c>
      <c r="CT823" t="s">
        <v>249</v>
      </c>
      <c r="CY823" t="s">
        <v>276</v>
      </c>
      <c r="CZ823" t="s">
        <v>9</v>
      </c>
      <c r="DA823" t="s">
        <v>4516</v>
      </c>
      <c r="GO823" t="s">
        <v>252</v>
      </c>
      <c r="GW823" t="s">
        <v>9</v>
      </c>
      <c r="GX823" t="s">
        <v>4978</v>
      </c>
      <c r="GY823" t="s">
        <v>1261</v>
      </c>
      <c r="MZ823" t="s">
        <v>4488</v>
      </c>
      <c r="NA823" t="s">
        <v>4489</v>
      </c>
      <c r="NB823" t="s">
        <v>4489</v>
      </c>
      <c r="NC823" t="s">
        <v>4489</v>
      </c>
      <c r="ND823" t="s">
        <v>4489</v>
      </c>
      <c r="NE823" t="s">
        <v>4489</v>
      </c>
      <c r="NF823" t="s">
        <v>4489</v>
      </c>
      <c r="NG823" t="s">
        <v>4489</v>
      </c>
      <c r="NI823" t="s">
        <v>4489</v>
      </c>
      <c r="NJ823" t="s">
        <v>4488</v>
      </c>
      <c r="NK823" t="s">
        <v>4489</v>
      </c>
      <c r="NL823" t="s">
        <v>4488</v>
      </c>
      <c r="NM823" t="s">
        <v>4489</v>
      </c>
      <c r="NN823" t="s">
        <v>4489</v>
      </c>
      <c r="NO823" t="s">
        <v>4489</v>
      </c>
      <c r="NP823" t="s">
        <v>4489</v>
      </c>
      <c r="NQ823" t="s">
        <v>4489</v>
      </c>
      <c r="NR823" t="s">
        <v>4489</v>
      </c>
      <c r="NS823" t="s">
        <v>4489</v>
      </c>
      <c r="NT823" t="s">
        <v>4489</v>
      </c>
      <c r="NU823" t="s">
        <v>4489</v>
      </c>
      <c r="NV823" t="s">
        <v>4489</v>
      </c>
      <c r="NW823" t="s">
        <v>4489</v>
      </c>
      <c r="NX823" t="s">
        <v>4489</v>
      </c>
    </row>
    <row r="824" spans="1:388" x14ac:dyDescent="0.25">
      <c r="A824">
        <v>756</v>
      </c>
      <c r="B824" t="s">
        <v>4908</v>
      </c>
      <c r="C824" t="s">
        <v>305</v>
      </c>
      <c r="D824" t="s">
        <v>1973</v>
      </c>
      <c r="E824" t="s">
        <v>431</v>
      </c>
      <c r="F824" t="s">
        <v>2150</v>
      </c>
      <c r="G824" t="s">
        <v>245</v>
      </c>
      <c r="CT824" t="s">
        <v>249</v>
      </c>
      <c r="CY824" t="s">
        <v>9</v>
      </c>
      <c r="CZ824" t="s">
        <v>9</v>
      </c>
      <c r="GO824" t="s">
        <v>252</v>
      </c>
      <c r="GW824" t="s">
        <v>9</v>
      </c>
      <c r="GX824" t="s">
        <v>4558</v>
      </c>
      <c r="GY824" t="s">
        <v>1259</v>
      </c>
      <c r="MZ824" t="s">
        <v>4488</v>
      </c>
      <c r="NA824" t="s">
        <v>4488</v>
      </c>
      <c r="NB824" t="s">
        <v>4489</v>
      </c>
      <c r="NC824" t="s">
        <v>4489</v>
      </c>
      <c r="ND824" t="s">
        <v>4489</v>
      </c>
      <c r="NE824" t="s">
        <v>4489</v>
      </c>
      <c r="NF824" t="s">
        <v>4489</v>
      </c>
      <c r="NG824" t="s">
        <v>4489</v>
      </c>
      <c r="NI824" t="s">
        <v>4489</v>
      </c>
      <c r="NJ824" t="s">
        <v>4488</v>
      </c>
      <c r="NK824" t="s">
        <v>4489</v>
      </c>
      <c r="NL824" t="s">
        <v>4488</v>
      </c>
      <c r="NM824" t="s">
        <v>4489</v>
      </c>
      <c r="NN824" t="s">
        <v>4489</v>
      </c>
      <c r="NO824" t="s">
        <v>4488</v>
      </c>
      <c r="NP824" t="s">
        <v>4488</v>
      </c>
      <c r="NQ824" t="s">
        <v>4488</v>
      </c>
      <c r="NR824" t="s">
        <v>4489</v>
      </c>
      <c r="NS824" t="s">
        <v>4489</v>
      </c>
      <c r="NT824" t="s">
        <v>4489</v>
      </c>
      <c r="NU824" t="s">
        <v>4489</v>
      </c>
      <c r="NV824" t="s">
        <v>4489</v>
      </c>
      <c r="NW824" t="s">
        <v>4489</v>
      </c>
      <c r="NX824" t="s">
        <v>4489</v>
      </c>
    </row>
    <row r="825" spans="1:388" x14ac:dyDescent="0.25">
      <c r="A825">
        <v>937</v>
      </c>
      <c r="B825" t="s">
        <v>4909</v>
      </c>
      <c r="C825" t="s">
        <v>289</v>
      </c>
      <c r="D825" t="s">
        <v>2008</v>
      </c>
      <c r="E825" t="s">
        <v>2104</v>
      </c>
      <c r="F825" t="s">
        <v>4712</v>
      </c>
      <c r="G825" t="s">
        <v>245</v>
      </c>
      <c r="GH825" t="s">
        <v>248</v>
      </c>
      <c r="GI825" t="s">
        <v>4502</v>
      </c>
      <c r="GJ825" t="s">
        <v>4580</v>
      </c>
      <c r="GM825" t="s">
        <v>4580</v>
      </c>
    </row>
    <row r="826" spans="1:388" x14ac:dyDescent="0.25">
      <c r="A826">
        <v>938</v>
      </c>
      <c r="B826" t="s">
        <v>4909</v>
      </c>
      <c r="C826" t="s">
        <v>289</v>
      </c>
      <c r="D826" t="s">
        <v>2008</v>
      </c>
      <c r="E826" t="s">
        <v>2104</v>
      </c>
      <c r="F826" t="s">
        <v>4712</v>
      </c>
      <c r="G826" t="s">
        <v>245</v>
      </c>
      <c r="GH826" t="s">
        <v>248</v>
      </c>
      <c r="GI826" t="s">
        <v>4502</v>
      </c>
      <c r="GJ826" t="s">
        <v>4580</v>
      </c>
      <c r="GM826" t="s">
        <v>4580</v>
      </c>
    </row>
    <row r="827" spans="1:388" x14ac:dyDescent="0.25">
      <c r="A827">
        <v>939</v>
      </c>
      <c r="B827" t="s">
        <v>4909</v>
      </c>
      <c r="C827" t="s">
        <v>289</v>
      </c>
      <c r="D827" t="s">
        <v>2008</v>
      </c>
      <c r="E827" t="s">
        <v>2104</v>
      </c>
      <c r="F827" t="s">
        <v>4712</v>
      </c>
      <c r="G827" t="s">
        <v>245</v>
      </c>
      <c r="FM827" t="s">
        <v>246</v>
      </c>
      <c r="FN827" t="s">
        <v>4512</v>
      </c>
      <c r="FO827" t="s">
        <v>4589</v>
      </c>
      <c r="MZ827" t="s">
        <v>4488</v>
      </c>
      <c r="NA827" t="s">
        <v>4489</v>
      </c>
      <c r="NB827" t="s">
        <v>4489</v>
      </c>
      <c r="NC827" t="s">
        <v>4489</v>
      </c>
      <c r="ND827" t="s">
        <v>4489</v>
      </c>
      <c r="NE827" t="s">
        <v>4489</v>
      </c>
      <c r="NF827" t="s">
        <v>4489</v>
      </c>
      <c r="NG827" t="s">
        <v>4489</v>
      </c>
      <c r="NI827" t="s">
        <v>4489</v>
      </c>
      <c r="NJ827" t="s">
        <v>4489</v>
      </c>
      <c r="NK827" t="s">
        <v>4489</v>
      </c>
      <c r="NL827" t="s">
        <v>4489</v>
      </c>
      <c r="NM827" t="s">
        <v>4489</v>
      </c>
      <c r="NN827" t="s">
        <v>4489</v>
      </c>
      <c r="NO827" t="s">
        <v>4489</v>
      </c>
      <c r="NP827" t="s">
        <v>4489</v>
      </c>
      <c r="NQ827" t="s">
        <v>4489</v>
      </c>
      <c r="NR827" t="s">
        <v>4488</v>
      </c>
      <c r="NS827" t="s">
        <v>4488</v>
      </c>
      <c r="NT827" t="s">
        <v>4489</v>
      </c>
      <c r="NU827" t="s">
        <v>4489</v>
      </c>
      <c r="NV827" t="s">
        <v>4489</v>
      </c>
      <c r="NW827" t="s">
        <v>4489</v>
      </c>
      <c r="NX827" t="s">
        <v>4489</v>
      </c>
    </row>
    <row r="828" spans="1:388" x14ac:dyDescent="0.25">
      <c r="A828">
        <v>940</v>
      </c>
      <c r="B828" t="s">
        <v>4909</v>
      </c>
      <c r="C828" t="s">
        <v>289</v>
      </c>
      <c r="D828" t="s">
        <v>2008</v>
      </c>
      <c r="E828" t="s">
        <v>2104</v>
      </c>
      <c r="F828" t="s">
        <v>4712</v>
      </c>
      <c r="G828" t="s">
        <v>245</v>
      </c>
      <c r="FM828" t="s">
        <v>246</v>
      </c>
      <c r="FN828" t="s">
        <v>4578</v>
      </c>
      <c r="FO828" t="s">
        <v>4589</v>
      </c>
      <c r="MZ828" t="s">
        <v>4488</v>
      </c>
      <c r="NA828" t="s">
        <v>4488</v>
      </c>
      <c r="NB828" t="s">
        <v>4489</v>
      </c>
      <c r="NC828" t="s">
        <v>4489</v>
      </c>
      <c r="ND828" t="s">
        <v>4489</v>
      </c>
      <c r="NE828" t="s">
        <v>4489</v>
      </c>
      <c r="NF828" t="s">
        <v>4489</v>
      </c>
      <c r="NG828" t="s">
        <v>4489</v>
      </c>
      <c r="NI828" t="s">
        <v>4488</v>
      </c>
      <c r="NJ828" t="s">
        <v>4489</v>
      </c>
      <c r="NK828" t="s">
        <v>4489</v>
      </c>
      <c r="NL828" t="s">
        <v>4489</v>
      </c>
      <c r="NM828" t="s">
        <v>4489</v>
      </c>
      <c r="NN828" t="s">
        <v>4489</v>
      </c>
      <c r="NO828" t="s">
        <v>4489</v>
      </c>
      <c r="NP828" t="s">
        <v>4489</v>
      </c>
      <c r="NQ828" t="s">
        <v>4489</v>
      </c>
      <c r="NR828" t="s">
        <v>4489</v>
      </c>
      <c r="NS828" t="s">
        <v>4489</v>
      </c>
      <c r="NT828" t="s">
        <v>4489</v>
      </c>
      <c r="NU828" t="s">
        <v>4489</v>
      </c>
      <c r="NV828" t="s">
        <v>4489</v>
      </c>
      <c r="NW828" t="s">
        <v>4489</v>
      </c>
      <c r="NX828" t="s">
        <v>4489</v>
      </c>
    </row>
    <row r="829" spans="1:388" x14ac:dyDescent="0.25">
      <c r="A829">
        <v>941</v>
      </c>
      <c r="B829" t="s">
        <v>4909</v>
      </c>
      <c r="C829" t="s">
        <v>289</v>
      </c>
      <c r="D829" t="s">
        <v>2008</v>
      </c>
      <c r="E829" t="s">
        <v>2104</v>
      </c>
      <c r="F829" t="s">
        <v>4712</v>
      </c>
      <c r="G829" t="s">
        <v>245</v>
      </c>
      <c r="EV829" t="s">
        <v>249</v>
      </c>
      <c r="EW829" t="s">
        <v>4497</v>
      </c>
      <c r="EX829" t="s">
        <v>4497</v>
      </c>
      <c r="EY829" t="s">
        <v>249</v>
      </c>
      <c r="EZ829" t="s">
        <v>4491</v>
      </c>
      <c r="FA829" t="s">
        <v>4498</v>
      </c>
      <c r="FB829" t="s">
        <v>4498</v>
      </c>
      <c r="FC829" t="s">
        <v>249</v>
      </c>
      <c r="MZ829" t="s">
        <v>4488</v>
      </c>
      <c r="NA829" t="s">
        <v>4489</v>
      </c>
      <c r="NB829" t="s">
        <v>4489</v>
      </c>
      <c r="NC829" t="s">
        <v>4489</v>
      </c>
      <c r="ND829" t="s">
        <v>4489</v>
      </c>
      <c r="NE829" t="s">
        <v>4489</v>
      </c>
      <c r="NF829" t="s">
        <v>4489</v>
      </c>
      <c r="NG829" t="s">
        <v>4489</v>
      </c>
      <c r="NI829" t="s">
        <v>4489</v>
      </c>
      <c r="NJ829" t="s">
        <v>4488</v>
      </c>
      <c r="NK829" t="s">
        <v>4489</v>
      </c>
      <c r="NL829" t="s">
        <v>4489</v>
      </c>
      <c r="NM829" t="s">
        <v>4489</v>
      </c>
      <c r="NN829" t="s">
        <v>4489</v>
      </c>
      <c r="NO829" t="s">
        <v>4488</v>
      </c>
      <c r="NP829" t="s">
        <v>4489</v>
      </c>
      <c r="NQ829" t="s">
        <v>4488</v>
      </c>
      <c r="NR829" t="s">
        <v>4489</v>
      </c>
      <c r="NS829" t="s">
        <v>4489</v>
      </c>
      <c r="NT829" t="s">
        <v>4489</v>
      </c>
      <c r="NU829" t="s">
        <v>4489</v>
      </c>
      <c r="NV829" t="s">
        <v>4489</v>
      </c>
      <c r="NW829" t="s">
        <v>4489</v>
      </c>
      <c r="NX829" t="s">
        <v>4489</v>
      </c>
    </row>
    <row r="830" spans="1:388" x14ac:dyDescent="0.25">
      <c r="A830">
        <v>942</v>
      </c>
      <c r="B830" t="s">
        <v>4909</v>
      </c>
      <c r="C830" t="s">
        <v>289</v>
      </c>
      <c r="D830" t="s">
        <v>2008</v>
      </c>
      <c r="E830" t="s">
        <v>2104</v>
      </c>
      <c r="F830" t="s">
        <v>4712</v>
      </c>
      <c r="G830" t="s">
        <v>245</v>
      </c>
      <c r="EV830" t="s">
        <v>249</v>
      </c>
      <c r="EW830" t="s">
        <v>4509</v>
      </c>
      <c r="EX830" t="s">
        <v>4509</v>
      </c>
      <c r="EY830" t="s">
        <v>249</v>
      </c>
      <c r="FC830" t="s">
        <v>249</v>
      </c>
      <c r="FD830" t="s">
        <v>265</v>
      </c>
      <c r="FE830" t="s">
        <v>4534</v>
      </c>
      <c r="FF830" t="s">
        <v>4594</v>
      </c>
      <c r="MZ830" t="s">
        <v>4488</v>
      </c>
      <c r="NA830" t="s">
        <v>4489</v>
      </c>
      <c r="NB830" t="s">
        <v>4489</v>
      </c>
      <c r="NC830" t="s">
        <v>4489</v>
      </c>
      <c r="ND830" t="s">
        <v>4489</v>
      </c>
      <c r="NE830" t="s">
        <v>4489</v>
      </c>
      <c r="NF830" t="s">
        <v>4489</v>
      </c>
      <c r="NG830" t="s">
        <v>4489</v>
      </c>
      <c r="NI830" t="s">
        <v>4489</v>
      </c>
      <c r="NJ830" t="s">
        <v>4488</v>
      </c>
      <c r="NK830" t="s">
        <v>4489</v>
      </c>
      <c r="NL830" t="s">
        <v>4489</v>
      </c>
      <c r="NM830" t="s">
        <v>4489</v>
      </c>
      <c r="NN830" t="s">
        <v>4489</v>
      </c>
      <c r="NO830" t="s">
        <v>4488</v>
      </c>
      <c r="NP830" t="s">
        <v>4489</v>
      </c>
      <c r="NQ830" t="s">
        <v>4489</v>
      </c>
      <c r="NR830" t="s">
        <v>4489</v>
      </c>
      <c r="NS830" t="s">
        <v>4489</v>
      </c>
      <c r="NT830" t="s">
        <v>4489</v>
      </c>
      <c r="NU830" t="s">
        <v>4489</v>
      </c>
      <c r="NV830" t="s">
        <v>4489</v>
      </c>
      <c r="NW830" t="s">
        <v>4489</v>
      </c>
      <c r="NX830" t="s">
        <v>4489</v>
      </c>
    </row>
    <row r="831" spans="1:388" x14ac:dyDescent="0.25">
      <c r="A831">
        <v>943</v>
      </c>
      <c r="B831" t="s">
        <v>4909</v>
      </c>
      <c r="C831" t="s">
        <v>289</v>
      </c>
      <c r="D831" t="s">
        <v>2008</v>
      </c>
      <c r="E831" t="s">
        <v>2104</v>
      </c>
      <c r="F831" t="s">
        <v>4712</v>
      </c>
      <c r="G831" t="s">
        <v>245</v>
      </c>
      <c r="EV831" t="s">
        <v>249</v>
      </c>
      <c r="EW831" t="s">
        <v>4509</v>
      </c>
      <c r="EX831" t="s">
        <v>4509</v>
      </c>
      <c r="EY831" t="s">
        <v>249</v>
      </c>
      <c r="EZ831" t="s">
        <v>4491</v>
      </c>
      <c r="FA831" t="s">
        <v>4498</v>
      </c>
      <c r="FB831" t="s">
        <v>4498</v>
      </c>
      <c r="FC831" t="s">
        <v>246</v>
      </c>
      <c r="FD831" t="s">
        <v>265</v>
      </c>
      <c r="FE831" t="s">
        <v>4534</v>
      </c>
      <c r="FF831" t="s">
        <v>4594</v>
      </c>
      <c r="MZ831" t="s">
        <v>4488</v>
      </c>
      <c r="NA831" t="s">
        <v>4489</v>
      </c>
      <c r="NB831" t="s">
        <v>4489</v>
      </c>
      <c r="NC831" t="s">
        <v>4489</v>
      </c>
      <c r="ND831" t="s">
        <v>4489</v>
      </c>
      <c r="NE831" t="s">
        <v>4489</v>
      </c>
      <c r="NF831" t="s">
        <v>4489</v>
      </c>
      <c r="NG831" t="s">
        <v>4489</v>
      </c>
      <c r="NI831" t="s">
        <v>4489</v>
      </c>
      <c r="NJ831" t="s">
        <v>4488</v>
      </c>
      <c r="NK831" t="s">
        <v>4489</v>
      </c>
      <c r="NL831" t="s">
        <v>4489</v>
      </c>
      <c r="NM831" t="s">
        <v>4488</v>
      </c>
      <c r="NN831" t="s">
        <v>4489</v>
      </c>
      <c r="NO831" t="s">
        <v>4489</v>
      </c>
      <c r="NP831" t="s">
        <v>4489</v>
      </c>
      <c r="NQ831" t="s">
        <v>4489</v>
      </c>
      <c r="NR831" t="s">
        <v>4489</v>
      </c>
      <c r="NS831" t="s">
        <v>4489</v>
      </c>
      <c r="NT831" t="s">
        <v>4489</v>
      </c>
      <c r="NU831" t="s">
        <v>4489</v>
      </c>
      <c r="NV831" t="s">
        <v>4489</v>
      </c>
      <c r="NW831" t="s">
        <v>4489</v>
      </c>
      <c r="NX831" t="s">
        <v>4489</v>
      </c>
    </row>
    <row r="832" spans="1:388" x14ac:dyDescent="0.25">
      <c r="A832">
        <v>944</v>
      </c>
      <c r="B832" t="s">
        <v>4909</v>
      </c>
      <c r="C832" t="s">
        <v>289</v>
      </c>
      <c r="D832" t="s">
        <v>2008</v>
      </c>
      <c r="E832" t="s">
        <v>2104</v>
      </c>
      <c r="F832" t="s">
        <v>4712</v>
      </c>
      <c r="G832" t="s">
        <v>245</v>
      </c>
      <c r="EV832" t="s">
        <v>246</v>
      </c>
      <c r="EW832" t="s">
        <v>4497</v>
      </c>
      <c r="EX832" t="s">
        <v>4497</v>
      </c>
      <c r="EY832" t="s">
        <v>246</v>
      </c>
      <c r="EZ832" t="s">
        <v>4491</v>
      </c>
      <c r="FA832" t="s">
        <v>4511</v>
      </c>
      <c r="FB832" t="s">
        <v>4511</v>
      </c>
      <c r="FC832" t="s">
        <v>246</v>
      </c>
      <c r="FD832" t="s">
        <v>265</v>
      </c>
      <c r="FE832" t="s">
        <v>4534</v>
      </c>
      <c r="FF832" t="s">
        <v>4594</v>
      </c>
      <c r="MZ832" t="s">
        <v>4488</v>
      </c>
      <c r="NA832" t="s">
        <v>4489</v>
      </c>
      <c r="NB832" t="s">
        <v>4489</v>
      </c>
      <c r="NC832" t="s">
        <v>4489</v>
      </c>
      <c r="ND832" t="s">
        <v>4489</v>
      </c>
      <c r="NE832" t="s">
        <v>4489</v>
      </c>
      <c r="NF832" t="s">
        <v>4489</v>
      </c>
      <c r="NG832" t="s">
        <v>4489</v>
      </c>
      <c r="NI832" t="s">
        <v>4489</v>
      </c>
      <c r="NJ832" t="s">
        <v>4489</v>
      </c>
      <c r="NK832" t="s">
        <v>4489</v>
      </c>
      <c r="NL832" t="s">
        <v>4489</v>
      </c>
      <c r="NM832" t="s">
        <v>4489</v>
      </c>
      <c r="NN832" t="s">
        <v>4489</v>
      </c>
      <c r="NO832" t="s">
        <v>4488</v>
      </c>
      <c r="NP832" t="s">
        <v>4489</v>
      </c>
      <c r="NQ832" t="s">
        <v>4489</v>
      </c>
      <c r="NR832" t="s">
        <v>4489</v>
      </c>
      <c r="NS832" t="s">
        <v>4489</v>
      </c>
      <c r="NT832" t="s">
        <v>4489</v>
      </c>
      <c r="NU832" t="s">
        <v>4489</v>
      </c>
      <c r="NV832" t="s">
        <v>4489</v>
      </c>
      <c r="NW832" t="s">
        <v>4489</v>
      </c>
      <c r="NX832" t="s">
        <v>4489</v>
      </c>
    </row>
    <row r="833" spans="1:388" x14ac:dyDescent="0.25">
      <c r="A833">
        <v>945</v>
      </c>
      <c r="B833" t="s">
        <v>4909</v>
      </c>
      <c r="C833" t="s">
        <v>289</v>
      </c>
      <c r="D833" t="s">
        <v>2008</v>
      </c>
      <c r="E833" t="s">
        <v>2104</v>
      </c>
      <c r="F833" t="s">
        <v>4712</v>
      </c>
      <c r="G833" t="s">
        <v>245</v>
      </c>
      <c r="FG833" t="s">
        <v>249</v>
      </c>
      <c r="FH833" t="s">
        <v>4546</v>
      </c>
      <c r="FI833" t="s">
        <v>4546</v>
      </c>
      <c r="FJ833" t="s">
        <v>249</v>
      </c>
      <c r="FK833" t="s">
        <v>4508</v>
      </c>
      <c r="FL833" t="s">
        <v>4508</v>
      </c>
      <c r="MZ833" t="s">
        <v>4488</v>
      </c>
      <c r="NA833" t="s">
        <v>4489</v>
      </c>
      <c r="NB833" t="s">
        <v>4489</v>
      </c>
      <c r="NC833" t="s">
        <v>4489</v>
      </c>
      <c r="ND833" t="s">
        <v>4489</v>
      </c>
      <c r="NE833" t="s">
        <v>4489</v>
      </c>
      <c r="NF833" t="s">
        <v>4489</v>
      </c>
      <c r="NG833" t="s">
        <v>4489</v>
      </c>
      <c r="NI833" t="s">
        <v>4489</v>
      </c>
      <c r="NJ833" t="s">
        <v>4488</v>
      </c>
      <c r="NK833" t="s">
        <v>4489</v>
      </c>
      <c r="NL833" t="s">
        <v>4489</v>
      </c>
      <c r="NM833" t="s">
        <v>4488</v>
      </c>
      <c r="NN833" t="s">
        <v>4488</v>
      </c>
      <c r="NO833" t="s">
        <v>4489</v>
      </c>
      <c r="NP833" t="s">
        <v>4489</v>
      </c>
      <c r="NQ833" t="s">
        <v>4489</v>
      </c>
      <c r="NR833" t="s">
        <v>4489</v>
      </c>
      <c r="NS833" t="s">
        <v>4489</v>
      </c>
      <c r="NT833" t="s">
        <v>4489</v>
      </c>
      <c r="NU833" t="s">
        <v>4489</v>
      </c>
      <c r="NV833" t="s">
        <v>4489</v>
      </c>
      <c r="NW833" t="s">
        <v>4489</v>
      </c>
      <c r="NX833" t="s">
        <v>4489</v>
      </c>
    </row>
    <row r="834" spans="1:388" x14ac:dyDescent="0.25">
      <c r="A834">
        <v>946</v>
      </c>
      <c r="B834" t="s">
        <v>4909</v>
      </c>
      <c r="C834" t="s">
        <v>289</v>
      </c>
      <c r="D834" t="s">
        <v>2008</v>
      </c>
      <c r="E834" t="s">
        <v>2104</v>
      </c>
      <c r="F834" t="s">
        <v>4712</v>
      </c>
      <c r="G834" t="s">
        <v>245</v>
      </c>
      <c r="FG834" t="s">
        <v>249</v>
      </c>
      <c r="FH834" t="s">
        <v>4950</v>
      </c>
      <c r="FI834" t="s">
        <v>4950</v>
      </c>
      <c r="FJ834" t="s">
        <v>249</v>
      </c>
      <c r="FK834" t="s">
        <v>4508</v>
      </c>
      <c r="FL834" t="s">
        <v>4508</v>
      </c>
      <c r="MZ834" t="s">
        <v>4488</v>
      </c>
      <c r="NA834" t="s">
        <v>4489</v>
      </c>
      <c r="NB834" t="s">
        <v>4489</v>
      </c>
      <c r="NC834" t="s">
        <v>4489</v>
      </c>
      <c r="ND834" t="s">
        <v>4489</v>
      </c>
      <c r="NE834" t="s">
        <v>4489</v>
      </c>
      <c r="NF834" t="s">
        <v>4489</v>
      </c>
      <c r="NG834" t="s">
        <v>4489</v>
      </c>
      <c r="NI834" t="s">
        <v>4489</v>
      </c>
      <c r="NJ834" t="s">
        <v>4488</v>
      </c>
      <c r="NK834" t="s">
        <v>4489</v>
      </c>
      <c r="NL834" t="s">
        <v>4489</v>
      </c>
      <c r="NM834" t="s">
        <v>4488</v>
      </c>
      <c r="NN834" t="s">
        <v>4489</v>
      </c>
      <c r="NO834" t="s">
        <v>4489</v>
      </c>
      <c r="NP834" t="s">
        <v>4489</v>
      </c>
      <c r="NQ834" t="s">
        <v>4489</v>
      </c>
      <c r="NR834" t="s">
        <v>4489</v>
      </c>
      <c r="NS834" t="s">
        <v>4489</v>
      </c>
      <c r="NT834" t="s">
        <v>4489</v>
      </c>
      <c r="NU834" t="s">
        <v>4489</v>
      </c>
      <c r="NV834" t="s">
        <v>4489</v>
      </c>
      <c r="NW834" t="s">
        <v>4489</v>
      </c>
      <c r="NX834" t="s">
        <v>4489</v>
      </c>
    </row>
    <row r="835" spans="1:388" x14ac:dyDescent="0.25">
      <c r="A835">
        <v>947</v>
      </c>
      <c r="B835" t="s">
        <v>4909</v>
      </c>
      <c r="C835" t="s">
        <v>289</v>
      </c>
      <c r="D835" t="s">
        <v>2008</v>
      </c>
      <c r="E835" t="s">
        <v>2104</v>
      </c>
      <c r="F835" t="s">
        <v>4712</v>
      </c>
      <c r="G835" t="s">
        <v>245</v>
      </c>
      <c r="FG835" t="s">
        <v>249</v>
      </c>
      <c r="FH835" t="s">
        <v>4546</v>
      </c>
      <c r="FI835" t="s">
        <v>4546</v>
      </c>
      <c r="FJ835" t="s">
        <v>249</v>
      </c>
      <c r="FK835" t="s">
        <v>4629</v>
      </c>
      <c r="FL835" t="s">
        <v>4629</v>
      </c>
      <c r="MZ835" t="s">
        <v>4488</v>
      </c>
      <c r="NA835" t="s">
        <v>4489</v>
      </c>
      <c r="NB835" t="s">
        <v>4489</v>
      </c>
      <c r="NC835" t="s">
        <v>4489</v>
      </c>
      <c r="ND835" t="s">
        <v>4489</v>
      </c>
      <c r="NE835" t="s">
        <v>4489</v>
      </c>
      <c r="NF835" t="s">
        <v>4489</v>
      </c>
      <c r="NG835" t="s">
        <v>4489</v>
      </c>
      <c r="NI835" t="s">
        <v>4489</v>
      </c>
      <c r="NJ835" t="s">
        <v>4488</v>
      </c>
      <c r="NK835" t="s">
        <v>4489</v>
      </c>
      <c r="NL835" t="s">
        <v>4489</v>
      </c>
      <c r="NM835" t="s">
        <v>4488</v>
      </c>
      <c r="NN835" t="s">
        <v>4488</v>
      </c>
      <c r="NO835" t="s">
        <v>4489</v>
      </c>
      <c r="NP835" t="s">
        <v>4489</v>
      </c>
      <c r="NQ835" t="s">
        <v>4489</v>
      </c>
      <c r="NR835" t="s">
        <v>4489</v>
      </c>
      <c r="NS835" t="s">
        <v>4489</v>
      </c>
      <c r="NT835" t="s">
        <v>4489</v>
      </c>
      <c r="NU835" t="s">
        <v>4489</v>
      </c>
      <c r="NV835" t="s">
        <v>4489</v>
      </c>
      <c r="NW835" t="s">
        <v>4489</v>
      </c>
      <c r="NX835" t="s">
        <v>4489</v>
      </c>
    </row>
    <row r="836" spans="1:388" x14ac:dyDescent="0.25">
      <c r="A836">
        <v>948</v>
      </c>
      <c r="B836" t="s">
        <v>4909</v>
      </c>
      <c r="C836" t="s">
        <v>289</v>
      </c>
      <c r="D836" t="s">
        <v>2008</v>
      </c>
      <c r="E836" t="s">
        <v>2104</v>
      </c>
      <c r="F836" t="s">
        <v>4712</v>
      </c>
      <c r="G836" t="s">
        <v>245</v>
      </c>
      <c r="FG836" t="s">
        <v>249</v>
      </c>
      <c r="FH836" t="s">
        <v>4950</v>
      </c>
      <c r="FI836" t="s">
        <v>4950</v>
      </c>
      <c r="FJ836" t="s">
        <v>249</v>
      </c>
      <c r="FK836" t="s">
        <v>4508</v>
      </c>
      <c r="FL836" t="s">
        <v>4508</v>
      </c>
      <c r="MZ836" t="s">
        <v>4488</v>
      </c>
      <c r="NA836" t="s">
        <v>4489</v>
      </c>
      <c r="NB836" t="s">
        <v>4489</v>
      </c>
      <c r="NC836" t="s">
        <v>4489</v>
      </c>
      <c r="ND836" t="s">
        <v>4489</v>
      </c>
      <c r="NE836" t="s">
        <v>4489</v>
      </c>
      <c r="NF836" t="s">
        <v>4489</v>
      </c>
      <c r="NG836" t="s">
        <v>4489</v>
      </c>
      <c r="NI836" t="s">
        <v>4489</v>
      </c>
      <c r="NJ836" t="s">
        <v>4488</v>
      </c>
      <c r="NK836" t="s">
        <v>4488</v>
      </c>
      <c r="NL836" t="s">
        <v>4489</v>
      </c>
      <c r="NM836" t="s">
        <v>4488</v>
      </c>
      <c r="NN836" t="s">
        <v>4488</v>
      </c>
      <c r="NO836" t="s">
        <v>4489</v>
      </c>
      <c r="NP836" t="s">
        <v>4489</v>
      </c>
      <c r="NQ836" t="s">
        <v>4489</v>
      </c>
      <c r="NR836" t="s">
        <v>4489</v>
      </c>
      <c r="NS836" t="s">
        <v>4489</v>
      </c>
      <c r="NT836" t="s">
        <v>4489</v>
      </c>
      <c r="NU836" t="s">
        <v>4489</v>
      </c>
      <c r="NV836" t="s">
        <v>4489</v>
      </c>
      <c r="NW836" t="s">
        <v>4489</v>
      </c>
      <c r="NX836" t="s">
        <v>4489</v>
      </c>
    </row>
    <row r="837" spans="1:388" x14ac:dyDescent="0.25">
      <c r="A837">
        <v>967</v>
      </c>
      <c r="B837" t="s">
        <v>4909</v>
      </c>
      <c r="C837" t="s">
        <v>289</v>
      </c>
      <c r="D837" t="s">
        <v>2008</v>
      </c>
      <c r="E837" t="s">
        <v>2104</v>
      </c>
      <c r="F837" t="s">
        <v>4712</v>
      </c>
      <c r="G837" t="s">
        <v>245</v>
      </c>
      <c r="P837" t="s">
        <v>249</v>
      </c>
      <c r="Q837" t="s">
        <v>247</v>
      </c>
      <c r="R837" t="s">
        <v>848</v>
      </c>
      <c r="S837" t="s">
        <v>4590</v>
      </c>
      <c r="T837" t="s">
        <v>4590</v>
      </c>
      <c r="U837" t="s">
        <v>9</v>
      </c>
      <c r="V837" t="s">
        <v>9</v>
      </c>
      <c r="AE837" t="s">
        <v>249</v>
      </c>
      <c r="AF837" t="s">
        <v>848</v>
      </c>
      <c r="AG837" t="s">
        <v>4539</v>
      </c>
      <c r="AH837" t="s">
        <v>4539</v>
      </c>
      <c r="AI837" t="s">
        <v>9</v>
      </c>
      <c r="AJ837" t="s">
        <v>9</v>
      </c>
      <c r="AK837" t="s">
        <v>4499</v>
      </c>
      <c r="BO837" t="s">
        <v>249</v>
      </c>
      <c r="BP837" t="s">
        <v>251</v>
      </c>
      <c r="BQ837" t="s">
        <v>848</v>
      </c>
      <c r="BR837" t="s">
        <v>4546</v>
      </c>
      <c r="BS837" t="s">
        <v>4546</v>
      </c>
      <c r="BT837" t="s">
        <v>9</v>
      </c>
      <c r="BU837" t="s">
        <v>9</v>
      </c>
      <c r="BV837" t="s">
        <v>4501</v>
      </c>
      <c r="CE837" t="s">
        <v>249</v>
      </c>
      <c r="CF837" t="s">
        <v>256</v>
      </c>
      <c r="CG837" t="s">
        <v>848</v>
      </c>
      <c r="CH837" t="s">
        <v>4620</v>
      </c>
      <c r="CI837" t="s">
        <v>4620</v>
      </c>
      <c r="CJ837" t="s">
        <v>9</v>
      </c>
      <c r="CK837" t="s">
        <v>9</v>
      </c>
      <c r="CL837" t="s">
        <v>4499</v>
      </c>
      <c r="GN837" t="s">
        <v>252</v>
      </c>
      <c r="GO837" t="s">
        <v>262</v>
      </c>
      <c r="GQ837" t="s">
        <v>9</v>
      </c>
      <c r="GR837" t="s">
        <v>9</v>
      </c>
      <c r="GS837" t="s">
        <v>5020</v>
      </c>
      <c r="GT837" t="s">
        <v>1261</v>
      </c>
      <c r="GW837" t="s">
        <v>8</v>
      </c>
      <c r="GX837" t="s">
        <v>334</v>
      </c>
      <c r="GY837" t="s">
        <v>1261</v>
      </c>
      <c r="HA837" t="s">
        <v>4520</v>
      </c>
      <c r="MZ837" t="s">
        <v>4488</v>
      </c>
      <c r="NA837" t="s">
        <v>4489</v>
      </c>
      <c r="NB837" t="s">
        <v>4489</v>
      </c>
      <c r="NC837" t="s">
        <v>4489</v>
      </c>
      <c r="ND837" t="s">
        <v>4489</v>
      </c>
      <c r="NE837" t="s">
        <v>4489</v>
      </c>
      <c r="NF837" t="s">
        <v>4489</v>
      </c>
      <c r="NG837" t="s">
        <v>4489</v>
      </c>
      <c r="NI837" t="s">
        <v>4489</v>
      </c>
      <c r="NJ837" t="s">
        <v>4488</v>
      </c>
      <c r="NK837" t="s">
        <v>4489</v>
      </c>
      <c r="NL837" t="s">
        <v>4489</v>
      </c>
      <c r="NM837" t="s">
        <v>4488</v>
      </c>
      <c r="NN837" t="s">
        <v>4488</v>
      </c>
      <c r="NO837" t="s">
        <v>4489</v>
      </c>
      <c r="NP837" t="s">
        <v>4488</v>
      </c>
      <c r="NQ837" t="s">
        <v>4489</v>
      </c>
      <c r="NR837" t="s">
        <v>4489</v>
      </c>
      <c r="NS837" t="s">
        <v>4489</v>
      </c>
      <c r="NT837" t="s">
        <v>4489</v>
      </c>
      <c r="NU837" t="s">
        <v>4489</v>
      </c>
      <c r="NV837" t="s">
        <v>4489</v>
      </c>
      <c r="NW837" t="s">
        <v>4489</v>
      </c>
      <c r="NX837" t="s">
        <v>4489</v>
      </c>
    </row>
    <row r="838" spans="1:388" x14ac:dyDescent="0.25">
      <c r="A838">
        <v>968</v>
      </c>
      <c r="B838" t="s">
        <v>4909</v>
      </c>
      <c r="C838" t="s">
        <v>289</v>
      </c>
      <c r="D838" t="s">
        <v>2008</v>
      </c>
      <c r="E838" t="s">
        <v>2104</v>
      </c>
      <c r="F838" t="s">
        <v>4712</v>
      </c>
      <c r="G838" t="s">
        <v>245</v>
      </c>
      <c r="P838" t="s">
        <v>246</v>
      </c>
      <c r="Q838" t="s">
        <v>247</v>
      </c>
      <c r="R838" t="s">
        <v>848</v>
      </c>
      <c r="S838" t="s">
        <v>4590</v>
      </c>
      <c r="T838" t="s">
        <v>4590</v>
      </c>
      <c r="U838" t="s">
        <v>9</v>
      </c>
      <c r="V838" t="s">
        <v>9</v>
      </c>
      <c r="W838" t="s">
        <v>4501</v>
      </c>
      <c r="AE838" t="s">
        <v>246</v>
      </c>
      <c r="AF838" t="s">
        <v>848</v>
      </c>
      <c r="AG838" t="s">
        <v>4539</v>
      </c>
      <c r="AH838" t="s">
        <v>4539</v>
      </c>
      <c r="AI838" t="s">
        <v>9</v>
      </c>
      <c r="AJ838" t="s">
        <v>9</v>
      </c>
      <c r="AK838" t="s">
        <v>4520</v>
      </c>
      <c r="BO838" t="s">
        <v>249</v>
      </c>
      <c r="BP838" t="s">
        <v>251</v>
      </c>
      <c r="BQ838" t="s">
        <v>848</v>
      </c>
      <c r="BR838" t="s">
        <v>4950</v>
      </c>
      <c r="BS838" t="s">
        <v>4950</v>
      </c>
      <c r="BT838" t="s">
        <v>9</v>
      </c>
      <c r="BU838" t="s">
        <v>8</v>
      </c>
      <c r="BV838" t="s">
        <v>4501</v>
      </c>
      <c r="CE838" t="s">
        <v>249</v>
      </c>
      <c r="CF838" t="s">
        <v>256</v>
      </c>
      <c r="CG838" t="s">
        <v>848</v>
      </c>
      <c r="CH838" t="s">
        <v>4698</v>
      </c>
      <c r="CI838" t="s">
        <v>4698</v>
      </c>
      <c r="CJ838" t="s">
        <v>9</v>
      </c>
      <c r="CK838" t="s">
        <v>9</v>
      </c>
      <c r="CL838" t="s">
        <v>4499</v>
      </c>
      <c r="GN838" t="s">
        <v>262</v>
      </c>
      <c r="GO838" t="s">
        <v>262</v>
      </c>
      <c r="GQ838" t="s">
        <v>9</v>
      </c>
      <c r="GR838" t="s">
        <v>9</v>
      </c>
      <c r="GS838" t="s">
        <v>5020</v>
      </c>
      <c r="GT838" t="s">
        <v>1261</v>
      </c>
      <c r="GW838" t="s">
        <v>8</v>
      </c>
      <c r="GX838" t="s">
        <v>334</v>
      </c>
      <c r="GY838" t="s">
        <v>1261</v>
      </c>
      <c r="HA838" t="s">
        <v>4600</v>
      </c>
      <c r="MZ838" t="s">
        <v>4488</v>
      </c>
      <c r="NA838" t="s">
        <v>4489</v>
      </c>
      <c r="NB838" t="s">
        <v>4489</v>
      </c>
      <c r="NC838" t="s">
        <v>4489</v>
      </c>
      <c r="ND838" t="s">
        <v>4489</v>
      </c>
      <c r="NE838" t="s">
        <v>4489</v>
      </c>
      <c r="NF838" t="s">
        <v>4489</v>
      </c>
      <c r="NG838" t="s">
        <v>4489</v>
      </c>
      <c r="NI838" t="s">
        <v>4489</v>
      </c>
      <c r="NJ838" t="s">
        <v>4488</v>
      </c>
      <c r="NK838" t="s">
        <v>4489</v>
      </c>
      <c r="NL838" t="s">
        <v>4489</v>
      </c>
      <c r="NM838" t="s">
        <v>4488</v>
      </c>
      <c r="NN838" t="s">
        <v>4488</v>
      </c>
      <c r="NO838" t="s">
        <v>4489</v>
      </c>
      <c r="NP838" t="s">
        <v>4489</v>
      </c>
      <c r="NQ838" t="s">
        <v>4489</v>
      </c>
      <c r="NR838" t="s">
        <v>4488</v>
      </c>
      <c r="NS838" t="s">
        <v>4488</v>
      </c>
      <c r="NT838" t="s">
        <v>4488</v>
      </c>
      <c r="NU838" t="s">
        <v>4488</v>
      </c>
      <c r="NV838" t="s">
        <v>4489</v>
      </c>
      <c r="NW838" t="s">
        <v>4489</v>
      </c>
      <c r="NX838" t="s">
        <v>4489</v>
      </c>
    </row>
    <row r="839" spans="1:388" x14ac:dyDescent="0.25">
      <c r="A839">
        <v>969</v>
      </c>
      <c r="B839" t="s">
        <v>4909</v>
      </c>
      <c r="C839" t="s">
        <v>289</v>
      </c>
      <c r="D839" t="s">
        <v>2008</v>
      </c>
      <c r="E839" t="s">
        <v>2104</v>
      </c>
      <c r="F839" t="s">
        <v>4712</v>
      </c>
      <c r="G839" t="s">
        <v>245</v>
      </c>
      <c r="H839" t="s">
        <v>249</v>
      </c>
      <c r="I839" t="s">
        <v>247</v>
      </c>
      <c r="J839" t="s">
        <v>248</v>
      </c>
      <c r="K839" t="s">
        <v>4497</v>
      </c>
      <c r="L839" t="s">
        <v>4916</v>
      </c>
      <c r="M839" t="s">
        <v>8</v>
      </c>
      <c r="N839" t="s">
        <v>9</v>
      </c>
      <c r="O839" t="s">
        <v>4501</v>
      </c>
      <c r="X839" t="s">
        <v>246</v>
      </c>
      <c r="Y839" t="s">
        <v>248</v>
      </c>
      <c r="Z839" t="s">
        <v>4504</v>
      </c>
      <c r="AA839" t="s">
        <v>4818</v>
      </c>
      <c r="AB839" t="s">
        <v>9</v>
      </c>
      <c r="AC839" t="s">
        <v>8</v>
      </c>
      <c r="AD839" t="s">
        <v>4532</v>
      </c>
      <c r="AL839" t="s">
        <v>249</v>
      </c>
      <c r="AM839" t="s">
        <v>255</v>
      </c>
      <c r="AN839" t="s">
        <v>4526</v>
      </c>
      <c r="AO839" t="s">
        <v>4526</v>
      </c>
      <c r="AP839" t="s">
        <v>9</v>
      </c>
      <c r="AQ839" t="s">
        <v>8</v>
      </c>
      <c r="AR839" t="s">
        <v>4501</v>
      </c>
      <c r="AS839" t="s">
        <v>249</v>
      </c>
      <c r="AW839" t="s">
        <v>9</v>
      </c>
      <c r="AX839" t="s">
        <v>8</v>
      </c>
      <c r="AY839" t="s">
        <v>4532</v>
      </c>
      <c r="AZ839" t="s">
        <v>249</v>
      </c>
      <c r="BA839" t="s">
        <v>248</v>
      </c>
      <c r="BB839" t="s">
        <v>4497</v>
      </c>
      <c r="BC839" t="s">
        <v>4553</v>
      </c>
      <c r="BD839" t="s">
        <v>8</v>
      </c>
      <c r="BE839" t="s">
        <v>9</v>
      </c>
      <c r="BF839" t="s">
        <v>4520</v>
      </c>
      <c r="BG839" t="s">
        <v>246</v>
      </c>
      <c r="BH839" t="s">
        <v>251</v>
      </c>
      <c r="BI839" t="s">
        <v>255</v>
      </c>
      <c r="BJ839" t="s">
        <v>4504</v>
      </c>
      <c r="BK839" t="s">
        <v>4504</v>
      </c>
      <c r="BL839" t="s">
        <v>9</v>
      </c>
      <c r="BM839" t="s">
        <v>8</v>
      </c>
      <c r="BW839" t="s">
        <v>249</v>
      </c>
      <c r="BX839" t="s">
        <v>256</v>
      </c>
      <c r="BY839" t="s">
        <v>255</v>
      </c>
      <c r="BZ839" t="s">
        <v>4511</v>
      </c>
      <c r="CA839" t="s">
        <v>4511</v>
      </c>
      <c r="CB839" t="s">
        <v>9</v>
      </c>
      <c r="CC839" t="s">
        <v>9</v>
      </c>
      <c r="CD839" t="s">
        <v>4501</v>
      </c>
      <c r="CM839" t="s">
        <v>249</v>
      </c>
      <c r="CN839" t="s">
        <v>279</v>
      </c>
      <c r="CO839" t="s">
        <v>4511</v>
      </c>
      <c r="CP839" t="s">
        <v>4503</v>
      </c>
      <c r="CQ839" t="s">
        <v>8</v>
      </c>
      <c r="CR839" t="s">
        <v>9</v>
      </c>
      <c r="CS839" t="s">
        <v>4520</v>
      </c>
      <c r="CT839" t="s">
        <v>249</v>
      </c>
      <c r="CU839" t="s">
        <v>303</v>
      </c>
      <c r="CV839" t="s">
        <v>258</v>
      </c>
      <c r="CW839" t="s">
        <v>4509</v>
      </c>
      <c r="CX839" t="s">
        <v>4490</v>
      </c>
      <c r="CY839" t="s">
        <v>9</v>
      </c>
      <c r="CZ839" t="s">
        <v>8</v>
      </c>
      <c r="DA839" t="s">
        <v>4532</v>
      </c>
      <c r="DE839" t="s">
        <v>249</v>
      </c>
      <c r="DF839" t="s">
        <v>261</v>
      </c>
      <c r="DG839" t="s">
        <v>4497</v>
      </c>
      <c r="DH839" t="s">
        <v>4500</v>
      </c>
      <c r="DI839" t="s">
        <v>9</v>
      </c>
      <c r="DJ839" t="s">
        <v>8</v>
      </c>
      <c r="DK839" t="s">
        <v>4501</v>
      </c>
      <c r="DL839" t="s">
        <v>249</v>
      </c>
      <c r="DM839" t="s">
        <v>4496</v>
      </c>
      <c r="DN839" t="s">
        <v>4496</v>
      </c>
      <c r="DO839" t="s">
        <v>9</v>
      </c>
      <c r="DP839" t="s">
        <v>8</v>
      </c>
      <c r="DQ839" t="s">
        <v>4501</v>
      </c>
      <c r="DR839" t="s">
        <v>249</v>
      </c>
      <c r="DS839" t="s">
        <v>4556</v>
      </c>
      <c r="DT839" t="s">
        <v>4556</v>
      </c>
      <c r="DU839" t="s">
        <v>8</v>
      </c>
      <c r="DV839" t="s">
        <v>9</v>
      </c>
      <c r="DW839" t="s">
        <v>4501</v>
      </c>
      <c r="DX839" t="s">
        <v>249</v>
      </c>
      <c r="DY839" t="s">
        <v>4504</v>
      </c>
      <c r="DZ839" t="s">
        <v>4504</v>
      </c>
      <c r="EA839" t="s">
        <v>9</v>
      </c>
      <c r="EB839" t="s">
        <v>8</v>
      </c>
      <c r="EC839" t="s">
        <v>4532</v>
      </c>
      <c r="ED839" t="s">
        <v>246</v>
      </c>
      <c r="EE839" t="s">
        <v>4497</v>
      </c>
      <c r="EF839" t="s">
        <v>4497</v>
      </c>
      <c r="EG839" t="s">
        <v>8</v>
      </c>
      <c r="EH839" t="s">
        <v>9</v>
      </c>
      <c r="EI839" t="s">
        <v>4499</v>
      </c>
      <c r="EJ839" t="s">
        <v>249</v>
      </c>
      <c r="EK839" t="s">
        <v>4595</v>
      </c>
      <c r="EL839" t="s">
        <v>4595</v>
      </c>
      <c r="EM839" t="s">
        <v>8</v>
      </c>
      <c r="EN839" t="s">
        <v>9</v>
      </c>
      <c r="EO839" t="s">
        <v>4501</v>
      </c>
      <c r="EP839" t="s">
        <v>249</v>
      </c>
      <c r="EQ839" t="s">
        <v>4599</v>
      </c>
      <c r="ER839" t="s">
        <v>4599</v>
      </c>
      <c r="ES839" t="s">
        <v>9</v>
      </c>
      <c r="ET839" t="s">
        <v>8</v>
      </c>
      <c r="EU839" t="s">
        <v>4499</v>
      </c>
      <c r="GN839" t="s">
        <v>262</v>
      </c>
      <c r="GO839" t="s">
        <v>250</v>
      </c>
      <c r="GP839" t="s">
        <v>250</v>
      </c>
      <c r="GQ839" t="s">
        <v>9</v>
      </c>
      <c r="GR839" t="s">
        <v>9</v>
      </c>
      <c r="GS839" t="s">
        <v>4861</v>
      </c>
      <c r="GT839" t="s">
        <v>1261</v>
      </c>
      <c r="GW839" t="s">
        <v>9</v>
      </c>
      <c r="GX839" t="s">
        <v>334</v>
      </c>
      <c r="GY839" t="s">
        <v>1261</v>
      </c>
      <c r="HB839" t="s">
        <v>8</v>
      </c>
      <c r="HC839" t="s">
        <v>334</v>
      </c>
      <c r="HD839" t="s">
        <v>334</v>
      </c>
      <c r="HE839" t="s">
        <v>1261</v>
      </c>
      <c r="HG839" t="s">
        <v>4520</v>
      </c>
      <c r="MZ839" t="s">
        <v>4488</v>
      </c>
      <c r="NA839" t="s">
        <v>4489</v>
      </c>
      <c r="NB839" t="s">
        <v>4489</v>
      </c>
      <c r="NC839" t="s">
        <v>4489</v>
      </c>
      <c r="ND839" t="s">
        <v>4489</v>
      </c>
      <c r="NE839" t="s">
        <v>4489</v>
      </c>
      <c r="NF839" t="s">
        <v>4489</v>
      </c>
      <c r="NG839" t="s">
        <v>4489</v>
      </c>
      <c r="NI839" t="s">
        <v>4489</v>
      </c>
      <c r="NJ839" t="s">
        <v>4488</v>
      </c>
      <c r="NK839" t="s">
        <v>4489</v>
      </c>
      <c r="NL839" t="s">
        <v>4489</v>
      </c>
      <c r="NM839" t="s">
        <v>4489</v>
      </c>
      <c r="NN839" t="s">
        <v>4488</v>
      </c>
      <c r="NO839" t="s">
        <v>4489</v>
      </c>
      <c r="NP839" t="s">
        <v>4489</v>
      </c>
      <c r="NQ839" t="s">
        <v>4488</v>
      </c>
      <c r="NR839" t="s">
        <v>4489</v>
      </c>
      <c r="NS839" t="s">
        <v>4488</v>
      </c>
      <c r="NT839" t="s">
        <v>4488</v>
      </c>
      <c r="NU839" t="s">
        <v>4489</v>
      </c>
      <c r="NV839" t="s">
        <v>4489</v>
      </c>
      <c r="NW839" t="s">
        <v>4489</v>
      </c>
      <c r="NX839" t="s">
        <v>4489</v>
      </c>
    </row>
    <row r="840" spans="1:388" x14ac:dyDescent="0.25">
      <c r="A840">
        <v>970</v>
      </c>
      <c r="B840" t="s">
        <v>4909</v>
      </c>
      <c r="C840" t="s">
        <v>289</v>
      </c>
      <c r="D840" t="s">
        <v>2008</v>
      </c>
      <c r="E840" t="s">
        <v>2104</v>
      </c>
      <c r="F840" t="s">
        <v>4712</v>
      </c>
      <c r="G840" t="s">
        <v>245</v>
      </c>
      <c r="H840" t="s">
        <v>249</v>
      </c>
      <c r="I840" t="s">
        <v>247</v>
      </c>
      <c r="J840" t="s">
        <v>248</v>
      </c>
      <c r="K840" t="s">
        <v>4497</v>
      </c>
      <c r="L840" t="s">
        <v>4916</v>
      </c>
      <c r="M840" t="s">
        <v>8</v>
      </c>
      <c r="N840" t="s">
        <v>8</v>
      </c>
      <c r="O840" t="s">
        <v>4501</v>
      </c>
      <c r="X840" t="s">
        <v>249</v>
      </c>
      <c r="Y840" t="s">
        <v>248</v>
      </c>
      <c r="Z840" t="s">
        <v>4731</v>
      </c>
      <c r="AA840" t="s">
        <v>5014</v>
      </c>
      <c r="AB840" t="s">
        <v>8</v>
      </c>
      <c r="AC840" t="s">
        <v>9</v>
      </c>
      <c r="AL840" t="s">
        <v>249</v>
      </c>
      <c r="AM840" t="s">
        <v>255</v>
      </c>
      <c r="AN840" t="s">
        <v>4502</v>
      </c>
      <c r="AO840" t="s">
        <v>4502</v>
      </c>
      <c r="AP840" t="s">
        <v>9</v>
      </c>
      <c r="AQ840" t="s">
        <v>9</v>
      </c>
      <c r="AR840" t="s">
        <v>4501</v>
      </c>
      <c r="AS840" t="s">
        <v>246</v>
      </c>
      <c r="AT840" t="s">
        <v>255</v>
      </c>
      <c r="AU840" t="s">
        <v>4509</v>
      </c>
      <c r="AV840" t="s">
        <v>4509</v>
      </c>
      <c r="AW840" t="s">
        <v>9</v>
      </c>
      <c r="AX840" t="s">
        <v>9</v>
      </c>
      <c r="AZ840" t="s">
        <v>249</v>
      </c>
      <c r="BA840" t="s">
        <v>248</v>
      </c>
      <c r="BB840" t="s">
        <v>4497</v>
      </c>
      <c r="BC840" t="s">
        <v>4553</v>
      </c>
      <c r="BD840" t="s">
        <v>9</v>
      </c>
      <c r="BE840" t="s">
        <v>8</v>
      </c>
      <c r="BF840" t="s">
        <v>4501</v>
      </c>
      <c r="BG840" t="s">
        <v>249</v>
      </c>
      <c r="BH840" t="s">
        <v>251</v>
      </c>
      <c r="BI840" t="s">
        <v>248</v>
      </c>
      <c r="BJ840" t="s">
        <v>4509</v>
      </c>
      <c r="BK840" t="s">
        <v>4534</v>
      </c>
      <c r="BL840" t="s">
        <v>9</v>
      </c>
      <c r="BM840" t="s">
        <v>8</v>
      </c>
      <c r="BN840" t="s">
        <v>4501</v>
      </c>
      <c r="BW840" t="s">
        <v>249</v>
      </c>
      <c r="BX840" t="s">
        <v>256</v>
      </c>
      <c r="BY840" t="s">
        <v>255</v>
      </c>
      <c r="BZ840" t="s">
        <v>4848</v>
      </c>
      <c r="CA840" t="s">
        <v>4848</v>
      </c>
      <c r="CB840" t="s">
        <v>9</v>
      </c>
      <c r="CC840" t="s">
        <v>9</v>
      </c>
      <c r="CD840" t="s">
        <v>4501</v>
      </c>
      <c r="CM840" t="s">
        <v>249</v>
      </c>
      <c r="CN840" t="s">
        <v>279</v>
      </c>
      <c r="CO840" t="s">
        <v>4556</v>
      </c>
      <c r="CP840" t="s">
        <v>5021</v>
      </c>
      <c r="CQ840" t="s">
        <v>9</v>
      </c>
      <c r="CR840" t="s">
        <v>8</v>
      </c>
      <c r="CS840" t="s">
        <v>4532</v>
      </c>
      <c r="CT840" t="s">
        <v>249</v>
      </c>
      <c r="CU840" t="s">
        <v>303</v>
      </c>
      <c r="CV840" t="s">
        <v>258</v>
      </c>
      <c r="CW840" t="s">
        <v>4556</v>
      </c>
      <c r="CX840" t="s">
        <v>4574</v>
      </c>
      <c r="CY840" t="s">
        <v>9</v>
      </c>
      <c r="CZ840" t="s">
        <v>9</v>
      </c>
      <c r="DA840" t="s">
        <v>4501</v>
      </c>
      <c r="DE840" t="s">
        <v>249</v>
      </c>
      <c r="DF840" t="s">
        <v>261</v>
      </c>
      <c r="DG840" t="s">
        <v>4732</v>
      </c>
      <c r="DH840" t="s">
        <v>4551</v>
      </c>
      <c r="DI840" t="s">
        <v>9</v>
      </c>
      <c r="DJ840" t="s">
        <v>9</v>
      </c>
      <c r="DK840" t="s">
        <v>4501</v>
      </c>
      <c r="DL840" t="s">
        <v>249</v>
      </c>
      <c r="DM840" t="s">
        <v>4567</v>
      </c>
      <c r="DN840" t="s">
        <v>4567</v>
      </c>
      <c r="DO840" t="s">
        <v>9</v>
      </c>
      <c r="DP840" t="s">
        <v>9</v>
      </c>
      <c r="DQ840" t="s">
        <v>4532</v>
      </c>
      <c r="DR840" t="s">
        <v>249</v>
      </c>
      <c r="DS840" t="s">
        <v>4643</v>
      </c>
      <c r="DT840" t="s">
        <v>4643</v>
      </c>
      <c r="DU840" t="s">
        <v>8</v>
      </c>
      <c r="DV840" t="s">
        <v>9</v>
      </c>
      <c r="DW840" t="s">
        <v>4501</v>
      </c>
      <c r="DX840" t="s">
        <v>249</v>
      </c>
      <c r="DY840" t="s">
        <v>4731</v>
      </c>
      <c r="DZ840" t="s">
        <v>4731</v>
      </c>
      <c r="EA840" t="s">
        <v>8</v>
      </c>
      <c r="EB840" t="s">
        <v>8</v>
      </c>
      <c r="EC840" t="s">
        <v>4532</v>
      </c>
      <c r="ED840" t="s">
        <v>249</v>
      </c>
      <c r="EE840" t="s">
        <v>4541</v>
      </c>
      <c r="EF840" t="s">
        <v>4541</v>
      </c>
      <c r="EG840" t="s">
        <v>8</v>
      </c>
      <c r="EH840" t="s">
        <v>9</v>
      </c>
      <c r="EI840" t="s">
        <v>4532</v>
      </c>
      <c r="EJ840" t="s">
        <v>249</v>
      </c>
      <c r="EK840" t="s">
        <v>4528</v>
      </c>
      <c r="EL840" t="s">
        <v>4528</v>
      </c>
      <c r="EM840" t="s">
        <v>8</v>
      </c>
      <c r="EN840" t="s">
        <v>9</v>
      </c>
      <c r="EO840" t="s">
        <v>4501</v>
      </c>
      <c r="EP840" t="s">
        <v>249</v>
      </c>
      <c r="EQ840" t="s">
        <v>5022</v>
      </c>
      <c r="ER840" t="s">
        <v>5022</v>
      </c>
      <c r="ES840" t="s">
        <v>9</v>
      </c>
      <c r="ET840" t="s">
        <v>8</v>
      </c>
      <c r="EU840" t="s">
        <v>4532</v>
      </c>
      <c r="GN840" t="s">
        <v>252</v>
      </c>
      <c r="GO840" t="s">
        <v>252</v>
      </c>
      <c r="GP840" t="s">
        <v>252</v>
      </c>
      <c r="GQ840" t="s">
        <v>9</v>
      </c>
      <c r="GR840" t="s">
        <v>9</v>
      </c>
      <c r="GS840" t="s">
        <v>4598</v>
      </c>
      <c r="GT840" t="s">
        <v>1261</v>
      </c>
      <c r="GW840" t="s">
        <v>8</v>
      </c>
      <c r="GX840" t="s">
        <v>334</v>
      </c>
      <c r="GY840" t="s">
        <v>1261</v>
      </c>
      <c r="HA840" t="s">
        <v>4600</v>
      </c>
      <c r="HB840" t="s">
        <v>9</v>
      </c>
      <c r="HC840" t="s">
        <v>334</v>
      </c>
      <c r="HD840" t="s">
        <v>334</v>
      </c>
      <c r="HE840" t="s">
        <v>1261</v>
      </c>
      <c r="MZ840" t="s">
        <v>4488</v>
      </c>
      <c r="NA840" t="s">
        <v>4489</v>
      </c>
      <c r="NB840" t="s">
        <v>4489</v>
      </c>
      <c r="NC840" t="s">
        <v>4489</v>
      </c>
      <c r="ND840" t="s">
        <v>4489</v>
      </c>
      <c r="NE840" t="s">
        <v>4489</v>
      </c>
      <c r="NF840" t="s">
        <v>4489</v>
      </c>
      <c r="NG840" t="s">
        <v>4489</v>
      </c>
      <c r="NI840" t="s">
        <v>4489</v>
      </c>
      <c r="NJ840" t="s">
        <v>4488</v>
      </c>
      <c r="NK840" t="s">
        <v>4489</v>
      </c>
      <c r="NL840" t="s">
        <v>4489</v>
      </c>
      <c r="NM840" t="s">
        <v>4488</v>
      </c>
      <c r="NN840" t="s">
        <v>4488</v>
      </c>
      <c r="NO840" t="s">
        <v>4489</v>
      </c>
      <c r="NP840" t="s">
        <v>4489</v>
      </c>
      <c r="NQ840" t="s">
        <v>4489</v>
      </c>
      <c r="NR840" t="s">
        <v>4489</v>
      </c>
      <c r="NS840" t="s">
        <v>4488</v>
      </c>
      <c r="NT840" t="s">
        <v>4489</v>
      </c>
      <c r="NU840" t="s">
        <v>4489</v>
      </c>
      <c r="NV840" t="s">
        <v>4489</v>
      </c>
      <c r="NW840" t="s">
        <v>4489</v>
      </c>
      <c r="NX840" t="s">
        <v>4489</v>
      </c>
    </row>
    <row r="841" spans="1:388" x14ac:dyDescent="0.25">
      <c r="A841">
        <v>991</v>
      </c>
      <c r="B841" t="s">
        <v>4909</v>
      </c>
      <c r="C841" t="s">
        <v>289</v>
      </c>
      <c r="D841" t="s">
        <v>2008</v>
      </c>
      <c r="E841" t="s">
        <v>2104</v>
      </c>
      <c r="F841" t="s">
        <v>4712</v>
      </c>
      <c r="G841" t="s">
        <v>245</v>
      </c>
      <c r="H841" t="s">
        <v>249</v>
      </c>
      <c r="I841" t="s">
        <v>247</v>
      </c>
      <c r="J841" t="s">
        <v>248</v>
      </c>
      <c r="K841" t="s">
        <v>4497</v>
      </c>
      <c r="L841" t="s">
        <v>4916</v>
      </c>
      <c r="M841" t="s">
        <v>9</v>
      </c>
      <c r="N841" t="s">
        <v>9</v>
      </c>
      <c r="O841" t="s">
        <v>4499</v>
      </c>
      <c r="X841" t="s">
        <v>249</v>
      </c>
      <c r="Y841" t="s">
        <v>248</v>
      </c>
      <c r="Z841" t="s">
        <v>4504</v>
      </c>
      <c r="AA841" t="s">
        <v>4818</v>
      </c>
      <c r="AB841" t="s">
        <v>9</v>
      </c>
      <c r="AC841" t="s">
        <v>9</v>
      </c>
      <c r="AD841" t="s">
        <v>4506</v>
      </c>
      <c r="AL841" t="s">
        <v>249</v>
      </c>
      <c r="AM841" t="s">
        <v>255</v>
      </c>
      <c r="AN841" t="s">
        <v>4526</v>
      </c>
      <c r="AO841" t="s">
        <v>4526</v>
      </c>
      <c r="AP841" t="s">
        <v>9</v>
      </c>
      <c r="AQ841" t="s">
        <v>9</v>
      </c>
      <c r="AR841" t="s">
        <v>4499</v>
      </c>
      <c r="AS841" t="s">
        <v>249</v>
      </c>
      <c r="AT841" t="s">
        <v>255</v>
      </c>
      <c r="AU841" t="s">
        <v>4511</v>
      </c>
      <c r="AV841" t="s">
        <v>4511</v>
      </c>
      <c r="AW841" t="s">
        <v>9</v>
      </c>
      <c r="AX841" t="s">
        <v>9</v>
      </c>
      <c r="AY841" t="s">
        <v>4499</v>
      </c>
      <c r="AZ841" t="s">
        <v>249</v>
      </c>
      <c r="BA841" t="s">
        <v>248</v>
      </c>
      <c r="BB841" t="s">
        <v>4497</v>
      </c>
      <c r="BC841" t="s">
        <v>4553</v>
      </c>
      <c r="BD841" t="s">
        <v>9</v>
      </c>
      <c r="BE841" t="s">
        <v>9</v>
      </c>
      <c r="BF841" t="s">
        <v>4506</v>
      </c>
      <c r="BG841" t="s">
        <v>249</v>
      </c>
      <c r="BH841" t="s">
        <v>251</v>
      </c>
      <c r="BI841" t="s">
        <v>248</v>
      </c>
      <c r="BJ841" t="s">
        <v>4509</v>
      </c>
      <c r="BK841" t="s">
        <v>4534</v>
      </c>
      <c r="BL841" t="s">
        <v>9</v>
      </c>
      <c r="BM841" t="s">
        <v>9</v>
      </c>
      <c r="BN841" t="s">
        <v>4499</v>
      </c>
      <c r="BW841" t="s">
        <v>249</v>
      </c>
      <c r="BX841" t="s">
        <v>284</v>
      </c>
      <c r="BY841" t="s">
        <v>255</v>
      </c>
      <c r="BZ841" t="s">
        <v>4511</v>
      </c>
      <c r="CA841" t="s">
        <v>4511</v>
      </c>
      <c r="CB841" t="s">
        <v>9</v>
      </c>
      <c r="CC841" t="s">
        <v>9</v>
      </c>
      <c r="CD841" t="s">
        <v>4499</v>
      </c>
      <c r="CM841" t="s">
        <v>249</v>
      </c>
      <c r="CQ841" t="s">
        <v>9</v>
      </c>
      <c r="CR841" t="s">
        <v>9</v>
      </c>
      <c r="CS841" t="s">
        <v>4499</v>
      </c>
      <c r="CT841" t="s">
        <v>249</v>
      </c>
      <c r="CU841" t="s">
        <v>271</v>
      </c>
      <c r="CV841" t="s">
        <v>258</v>
      </c>
      <c r="CW841" t="s">
        <v>4509</v>
      </c>
      <c r="CX841" t="s">
        <v>4490</v>
      </c>
      <c r="CY841" t="s">
        <v>9</v>
      </c>
      <c r="CZ841" t="s">
        <v>9</v>
      </c>
      <c r="DA841" t="s">
        <v>4499</v>
      </c>
      <c r="DE841" t="s">
        <v>249</v>
      </c>
      <c r="DF841" t="s">
        <v>261</v>
      </c>
      <c r="DG841" t="s">
        <v>4497</v>
      </c>
      <c r="DH841" t="s">
        <v>4500</v>
      </c>
      <c r="DI841" t="s">
        <v>9</v>
      </c>
      <c r="DJ841" t="s">
        <v>9</v>
      </c>
      <c r="DK841" t="s">
        <v>4499</v>
      </c>
      <c r="DL841" t="s">
        <v>249</v>
      </c>
      <c r="DM841" t="s">
        <v>4496</v>
      </c>
      <c r="DN841" t="s">
        <v>4496</v>
      </c>
      <c r="DO841" t="s">
        <v>9</v>
      </c>
      <c r="DP841" t="s">
        <v>9</v>
      </c>
      <c r="DQ841" t="s">
        <v>4499</v>
      </c>
      <c r="DR841" t="s">
        <v>249</v>
      </c>
      <c r="DS841" t="s">
        <v>4556</v>
      </c>
      <c r="DT841" t="s">
        <v>4556</v>
      </c>
      <c r="DU841" t="s">
        <v>9</v>
      </c>
      <c r="DV841" t="s">
        <v>9</v>
      </c>
      <c r="DW841" t="s">
        <v>4499</v>
      </c>
      <c r="DX841" t="s">
        <v>249</v>
      </c>
      <c r="DY841" t="s">
        <v>4504</v>
      </c>
      <c r="DZ841" t="s">
        <v>4504</v>
      </c>
      <c r="EA841" t="s">
        <v>9</v>
      </c>
      <c r="EB841" t="s">
        <v>9</v>
      </c>
      <c r="EC841" t="s">
        <v>4499</v>
      </c>
      <c r="ED841" t="s">
        <v>249</v>
      </c>
      <c r="EE841" t="s">
        <v>4497</v>
      </c>
      <c r="EF841" t="s">
        <v>4497</v>
      </c>
      <c r="EG841" t="s">
        <v>9</v>
      </c>
      <c r="EH841" t="s">
        <v>9</v>
      </c>
      <c r="EI841" t="s">
        <v>4499</v>
      </c>
      <c r="EJ841" t="s">
        <v>249</v>
      </c>
      <c r="EK841" t="s">
        <v>4539</v>
      </c>
      <c r="EL841" t="s">
        <v>4539</v>
      </c>
      <c r="EM841" t="s">
        <v>9</v>
      </c>
      <c r="EN841" t="s">
        <v>9</v>
      </c>
      <c r="EO841" t="s">
        <v>4501</v>
      </c>
      <c r="EP841" t="s">
        <v>249</v>
      </c>
      <c r="EQ841" t="s">
        <v>4599</v>
      </c>
      <c r="ER841" t="s">
        <v>4599</v>
      </c>
      <c r="ES841" t="s">
        <v>9</v>
      </c>
      <c r="ET841" t="s">
        <v>9</v>
      </c>
      <c r="EU841" t="s">
        <v>4499</v>
      </c>
      <c r="GN841" t="s">
        <v>252</v>
      </c>
      <c r="GO841" t="s">
        <v>252</v>
      </c>
      <c r="GP841" t="s">
        <v>252</v>
      </c>
      <c r="GQ841" t="s">
        <v>9</v>
      </c>
      <c r="GR841" t="s">
        <v>9</v>
      </c>
      <c r="GS841" t="s">
        <v>4598</v>
      </c>
      <c r="GT841" t="s">
        <v>1261</v>
      </c>
      <c r="GW841" t="s">
        <v>9</v>
      </c>
      <c r="GX841" t="s">
        <v>334</v>
      </c>
      <c r="GY841" t="s">
        <v>1261</v>
      </c>
      <c r="HB841" t="s">
        <v>8</v>
      </c>
      <c r="HC841" t="s">
        <v>334</v>
      </c>
      <c r="HD841" t="s">
        <v>334</v>
      </c>
      <c r="HE841" t="s">
        <v>1261</v>
      </c>
      <c r="HG841" t="s">
        <v>4529</v>
      </c>
      <c r="MZ841" t="s">
        <v>4488</v>
      </c>
      <c r="NA841" t="s">
        <v>4489</v>
      </c>
      <c r="NB841" t="s">
        <v>4489</v>
      </c>
      <c r="NC841" t="s">
        <v>4489</v>
      </c>
      <c r="ND841" t="s">
        <v>4489</v>
      </c>
      <c r="NE841" t="s">
        <v>4489</v>
      </c>
      <c r="NF841" t="s">
        <v>4489</v>
      </c>
      <c r="NG841" t="s">
        <v>4489</v>
      </c>
      <c r="NI841" t="s">
        <v>4489</v>
      </c>
      <c r="NJ841" t="s">
        <v>4488</v>
      </c>
      <c r="NK841" t="s">
        <v>4489</v>
      </c>
      <c r="NL841" t="s">
        <v>4489</v>
      </c>
      <c r="NM841" t="s">
        <v>4488</v>
      </c>
      <c r="NN841" t="s">
        <v>4489</v>
      </c>
      <c r="NO841" t="s">
        <v>4489</v>
      </c>
      <c r="NP841" t="s">
        <v>4489</v>
      </c>
      <c r="NQ841" t="s">
        <v>4489</v>
      </c>
      <c r="NR841" t="s">
        <v>4489</v>
      </c>
      <c r="NS841" t="s">
        <v>4489</v>
      </c>
      <c r="NT841" t="s">
        <v>4489</v>
      </c>
      <c r="NU841" t="s">
        <v>4489</v>
      </c>
      <c r="NV841" t="s">
        <v>4489</v>
      </c>
      <c r="NW841" t="s">
        <v>4489</v>
      </c>
      <c r="NX841" t="s">
        <v>4489</v>
      </c>
    </row>
    <row r="842" spans="1:388" x14ac:dyDescent="0.25">
      <c r="A842">
        <v>1014</v>
      </c>
      <c r="B842" t="s">
        <v>4899</v>
      </c>
      <c r="C842" t="s">
        <v>400</v>
      </c>
      <c r="D842" t="s">
        <v>406</v>
      </c>
      <c r="E842" t="s">
        <v>426</v>
      </c>
      <c r="F842" t="s">
        <v>1284</v>
      </c>
      <c r="G842" t="s">
        <v>245</v>
      </c>
      <c r="H842" t="s">
        <v>249</v>
      </c>
      <c r="M842" t="s">
        <v>9</v>
      </c>
      <c r="N842" t="s">
        <v>9</v>
      </c>
      <c r="O842" t="s">
        <v>4520</v>
      </c>
      <c r="GN842" t="s">
        <v>250</v>
      </c>
      <c r="GW842" t="s">
        <v>8</v>
      </c>
      <c r="GX842" t="s">
        <v>4558</v>
      </c>
      <c r="GY842" t="s">
        <v>1259</v>
      </c>
      <c r="HA842" t="s">
        <v>4520</v>
      </c>
      <c r="MZ842" t="s">
        <v>4488</v>
      </c>
      <c r="NA842" t="s">
        <v>4489</v>
      </c>
      <c r="NB842" t="s">
        <v>4489</v>
      </c>
      <c r="NC842" t="s">
        <v>4489</v>
      </c>
      <c r="ND842" t="s">
        <v>4489</v>
      </c>
      <c r="NE842" t="s">
        <v>4489</v>
      </c>
      <c r="NF842" t="s">
        <v>4489</v>
      </c>
      <c r="NG842" t="s">
        <v>4489</v>
      </c>
      <c r="NI842" t="s">
        <v>4489</v>
      </c>
      <c r="NJ842" t="s">
        <v>4489</v>
      </c>
      <c r="NK842" t="s">
        <v>4489</v>
      </c>
      <c r="NL842" t="s">
        <v>4489</v>
      </c>
      <c r="NM842" t="s">
        <v>4489</v>
      </c>
      <c r="NN842" t="s">
        <v>4489</v>
      </c>
      <c r="NO842" t="s">
        <v>4489</v>
      </c>
      <c r="NP842" t="s">
        <v>4488</v>
      </c>
      <c r="NQ842" t="s">
        <v>4489</v>
      </c>
      <c r="NR842" t="s">
        <v>4489</v>
      </c>
      <c r="NS842" t="s">
        <v>4489</v>
      </c>
      <c r="NT842" t="s">
        <v>4489</v>
      </c>
      <c r="NU842" t="s">
        <v>4489</v>
      </c>
      <c r="NV842" t="s">
        <v>4489</v>
      </c>
      <c r="NW842" t="s">
        <v>4489</v>
      </c>
      <c r="NX842" t="s">
        <v>4489</v>
      </c>
    </row>
    <row r="843" spans="1:388" x14ac:dyDescent="0.25">
      <c r="A843">
        <v>1015</v>
      </c>
      <c r="B843" t="s">
        <v>4899</v>
      </c>
      <c r="C843" t="s">
        <v>400</v>
      </c>
      <c r="D843" t="s">
        <v>406</v>
      </c>
      <c r="E843" t="s">
        <v>426</v>
      </c>
      <c r="F843" t="s">
        <v>1284</v>
      </c>
      <c r="G843" t="s">
        <v>245</v>
      </c>
      <c r="H843" t="s">
        <v>249</v>
      </c>
      <c r="I843" t="s">
        <v>275</v>
      </c>
      <c r="J843" t="s">
        <v>248</v>
      </c>
      <c r="K843" t="s">
        <v>4509</v>
      </c>
      <c r="L843" t="s">
        <v>4551</v>
      </c>
      <c r="M843" t="s">
        <v>9</v>
      </c>
      <c r="N843" t="s">
        <v>9</v>
      </c>
      <c r="O843" t="s">
        <v>4520</v>
      </c>
      <c r="GN843" t="s">
        <v>252</v>
      </c>
      <c r="GW843" t="s">
        <v>8</v>
      </c>
      <c r="GX843" t="s">
        <v>4558</v>
      </c>
      <c r="GY843" t="s">
        <v>1259</v>
      </c>
      <c r="HA843" t="s">
        <v>4520</v>
      </c>
      <c r="MZ843" t="s">
        <v>4488</v>
      </c>
      <c r="NA843" t="s">
        <v>4489</v>
      </c>
      <c r="NB843" t="s">
        <v>4489</v>
      </c>
      <c r="NC843" t="s">
        <v>4489</v>
      </c>
      <c r="ND843" t="s">
        <v>4489</v>
      </c>
      <c r="NE843" t="s">
        <v>4489</v>
      </c>
      <c r="NF843" t="s">
        <v>4489</v>
      </c>
      <c r="NG843" t="s">
        <v>4489</v>
      </c>
      <c r="NI843" t="s">
        <v>4489</v>
      </c>
      <c r="NJ843" t="s">
        <v>4489</v>
      </c>
      <c r="NK843" t="s">
        <v>4489</v>
      </c>
      <c r="NL843" t="s">
        <v>4489</v>
      </c>
      <c r="NM843" t="s">
        <v>4489</v>
      </c>
      <c r="NN843" t="s">
        <v>4489</v>
      </c>
      <c r="NO843" t="s">
        <v>4489</v>
      </c>
      <c r="NP843" t="s">
        <v>4489</v>
      </c>
      <c r="NQ843" t="s">
        <v>4489</v>
      </c>
      <c r="NR843" t="s">
        <v>4489</v>
      </c>
      <c r="NS843" t="s">
        <v>4489</v>
      </c>
      <c r="NT843" t="s">
        <v>4489</v>
      </c>
      <c r="NU843" t="s">
        <v>4488</v>
      </c>
      <c r="NV843" t="s">
        <v>4489</v>
      </c>
      <c r="NW843" t="s">
        <v>4489</v>
      </c>
      <c r="NX843" t="s">
        <v>4489</v>
      </c>
    </row>
    <row r="844" spans="1:388" x14ac:dyDescent="0.25">
      <c r="A844">
        <v>1016</v>
      </c>
      <c r="B844" t="s">
        <v>4899</v>
      </c>
      <c r="C844" t="s">
        <v>400</v>
      </c>
      <c r="D844" t="s">
        <v>406</v>
      </c>
      <c r="E844" t="s">
        <v>426</v>
      </c>
      <c r="F844" t="s">
        <v>1284</v>
      </c>
      <c r="G844" t="s">
        <v>245</v>
      </c>
      <c r="H844" t="s">
        <v>249</v>
      </c>
      <c r="I844" t="s">
        <v>247</v>
      </c>
      <c r="J844" t="s">
        <v>248</v>
      </c>
      <c r="K844" t="s">
        <v>4509</v>
      </c>
      <c r="L844" t="s">
        <v>4547</v>
      </c>
      <c r="M844" t="s">
        <v>9</v>
      </c>
      <c r="N844" t="s">
        <v>9</v>
      </c>
      <c r="O844" t="s">
        <v>4520</v>
      </c>
      <c r="GN844" t="s">
        <v>252</v>
      </c>
      <c r="GW844" t="s">
        <v>8</v>
      </c>
      <c r="GX844" t="s">
        <v>4663</v>
      </c>
      <c r="GY844" t="s">
        <v>1259</v>
      </c>
      <c r="HA844" t="s">
        <v>4520</v>
      </c>
      <c r="MZ844" t="s">
        <v>4488</v>
      </c>
      <c r="NA844" t="s">
        <v>4489</v>
      </c>
      <c r="NB844" t="s">
        <v>4489</v>
      </c>
      <c r="NC844" t="s">
        <v>4489</v>
      </c>
      <c r="ND844" t="s">
        <v>4489</v>
      </c>
      <c r="NE844" t="s">
        <v>4489</v>
      </c>
      <c r="NF844" t="s">
        <v>4489</v>
      </c>
      <c r="NG844" t="s">
        <v>4489</v>
      </c>
      <c r="NI844" t="s">
        <v>4489</v>
      </c>
      <c r="NJ844" t="s">
        <v>4489</v>
      </c>
      <c r="NK844" t="s">
        <v>4489</v>
      </c>
      <c r="NL844" t="s">
        <v>4489</v>
      </c>
      <c r="NM844" t="s">
        <v>4489</v>
      </c>
      <c r="NN844" t="s">
        <v>4489</v>
      </c>
      <c r="NO844" t="s">
        <v>4489</v>
      </c>
      <c r="NP844" t="s">
        <v>4488</v>
      </c>
      <c r="NQ844" t="s">
        <v>4489</v>
      </c>
      <c r="NR844" t="s">
        <v>4489</v>
      </c>
      <c r="NS844" t="s">
        <v>4489</v>
      </c>
      <c r="NT844" t="s">
        <v>4489</v>
      </c>
      <c r="NU844" t="s">
        <v>4489</v>
      </c>
      <c r="NV844" t="s">
        <v>4489</v>
      </c>
      <c r="NW844" t="s">
        <v>4489</v>
      </c>
      <c r="NX844" t="s">
        <v>4489</v>
      </c>
    </row>
    <row r="845" spans="1:388" x14ac:dyDescent="0.25">
      <c r="A845">
        <v>1017</v>
      </c>
      <c r="B845" t="s">
        <v>4899</v>
      </c>
      <c r="C845" t="s">
        <v>400</v>
      </c>
      <c r="D845" t="s">
        <v>406</v>
      </c>
      <c r="E845" t="s">
        <v>426</v>
      </c>
      <c r="F845" t="s">
        <v>1284</v>
      </c>
      <c r="G845" t="s">
        <v>245</v>
      </c>
      <c r="H845" t="s">
        <v>249</v>
      </c>
      <c r="I845" t="s">
        <v>247</v>
      </c>
      <c r="J845" t="s">
        <v>248</v>
      </c>
      <c r="K845" t="s">
        <v>4509</v>
      </c>
      <c r="L845" t="s">
        <v>4547</v>
      </c>
      <c r="M845" t="s">
        <v>9</v>
      </c>
      <c r="N845" t="s">
        <v>9</v>
      </c>
      <c r="O845" t="s">
        <v>4520</v>
      </c>
      <c r="GN845" t="s">
        <v>252</v>
      </c>
      <c r="GW845" t="s">
        <v>8</v>
      </c>
      <c r="GX845" t="s">
        <v>4663</v>
      </c>
      <c r="GY845" t="s">
        <v>1259</v>
      </c>
      <c r="HA845" t="s">
        <v>4520</v>
      </c>
      <c r="MZ845" t="s">
        <v>4488</v>
      </c>
      <c r="NA845" t="s">
        <v>4489</v>
      </c>
      <c r="NB845" t="s">
        <v>4489</v>
      </c>
      <c r="NC845" t="s">
        <v>4489</v>
      </c>
      <c r="ND845" t="s">
        <v>4489</v>
      </c>
      <c r="NE845" t="s">
        <v>4489</v>
      </c>
      <c r="NF845" t="s">
        <v>4489</v>
      </c>
      <c r="NG845" t="s">
        <v>4489</v>
      </c>
      <c r="NI845" t="s">
        <v>4489</v>
      </c>
      <c r="NJ845" t="s">
        <v>4489</v>
      </c>
      <c r="NK845" t="s">
        <v>4489</v>
      </c>
      <c r="NL845" t="s">
        <v>4489</v>
      </c>
      <c r="NM845" t="s">
        <v>4489</v>
      </c>
      <c r="NN845" t="s">
        <v>4489</v>
      </c>
      <c r="NO845" t="s">
        <v>4489</v>
      </c>
      <c r="NP845" t="s">
        <v>4488</v>
      </c>
      <c r="NQ845" t="s">
        <v>4489</v>
      </c>
      <c r="NR845" t="s">
        <v>4489</v>
      </c>
      <c r="NS845" t="s">
        <v>4489</v>
      </c>
      <c r="NT845" t="s">
        <v>4489</v>
      </c>
      <c r="NU845" t="s">
        <v>4489</v>
      </c>
      <c r="NV845" t="s">
        <v>4489</v>
      </c>
      <c r="NW845" t="s">
        <v>4489</v>
      </c>
      <c r="NX845" t="s">
        <v>4489</v>
      </c>
    </row>
    <row r="846" spans="1:388" x14ac:dyDescent="0.25">
      <c r="A846">
        <v>1018</v>
      </c>
      <c r="B846" t="s">
        <v>4899</v>
      </c>
      <c r="C846" t="s">
        <v>400</v>
      </c>
      <c r="D846" t="s">
        <v>406</v>
      </c>
      <c r="E846" t="s">
        <v>426</v>
      </c>
      <c r="F846" t="s">
        <v>1284</v>
      </c>
      <c r="G846" t="s">
        <v>245</v>
      </c>
      <c r="CT846" t="s">
        <v>249</v>
      </c>
      <c r="CU846" t="s">
        <v>314</v>
      </c>
      <c r="CV846" t="s">
        <v>293</v>
      </c>
      <c r="CW846" t="s">
        <v>4571</v>
      </c>
      <c r="CX846" t="s">
        <v>4852</v>
      </c>
      <c r="CY846" t="s">
        <v>9</v>
      </c>
      <c r="CZ846" t="s">
        <v>9</v>
      </c>
      <c r="DA846" t="s">
        <v>4520</v>
      </c>
      <c r="GO846" t="s">
        <v>250</v>
      </c>
      <c r="GW846" t="s">
        <v>8</v>
      </c>
      <c r="GX846" t="s">
        <v>4759</v>
      </c>
      <c r="GY846" t="s">
        <v>304</v>
      </c>
      <c r="HA846" t="s">
        <v>4520</v>
      </c>
      <c r="MZ846" t="s">
        <v>4488</v>
      </c>
      <c r="NA846" t="s">
        <v>4489</v>
      </c>
      <c r="NB846" t="s">
        <v>4489</v>
      </c>
      <c r="NC846" t="s">
        <v>4489</v>
      </c>
      <c r="ND846" t="s">
        <v>4489</v>
      </c>
      <c r="NE846" t="s">
        <v>4489</v>
      </c>
      <c r="NF846" t="s">
        <v>4489</v>
      </c>
      <c r="NG846" t="s">
        <v>4489</v>
      </c>
      <c r="NI846" t="s">
        <v>4489</v>
      </c>
      <c r="NJ846" t="s">
        <v>4489</v>
      </c>
      <c r="NK846" t="s">
        <v>4489</v>
      </c>
      <c r="NL846" t="s">
        <v>4489</v>
      </c>
      <c r="NM846" t="s">
        <v>4489</v>
      </c>
      <c r="NN846" t="s">
        <v>4489</v>
      </c>
      <c r="NO846" t="s">
        <v>4489</v>
      </c>
      <c r="NP846" t="s">
        <v>4488</v>
      </c>
      <c r="NQ846" t="s">
        <v>4489</v>
      </c>
      <c r="NR846" t="s">
        <v>4489</v>
      </c>
      <c r="NS846" t="s">
        <v>4489</v>
      </c>
      <c r="NT846" t="s">
        <v>4489</v>
      </c>
      <c r="NU846" t="s">
        <v>4489</v>
      </c>
      <c r="NV846" t="s">
        <v>4489</v>
      </c>
      <c r="NW846" t="s">
        <v>4489</v>
      </c>
      <c r="NX846" t="s">
        <v>4489</v>
      </c>
    </row>
    <row r="847" spans="1:388" x14ac:dyDescent="0.25">
      <c r="A847">
        <v>1019</v>
      </c>
      <c r="B847" t="s">
        <v>4899</v>
      </c>
      <c r="C847" t="s">
        <v>400</v>
      </c>
      <c r="D847" t="s">
        <v>406</v>
      </c>
      <c r="E847" t="s">
        <v>426</v>
      </c>
      <c r="F847" t="s">
        <v>1284</v>
      </c>
      <c r="G847" t="s">
        <v>245</v>
      </c>
      <c r="CT847" t="s">
        <v>249</v>
      </c>
      <c r="CU847" t="s">
        <v>303</v>
      </c>
      <c r="CV847" t="s">
        <v>258</v>
      </c>
      <c r="CW847" t="s">
        <v>4511</v>
      </c>
      <c r="CX847" t="s">
        <v>4571</v>
      </c>
      <c r="CY847" t="s">
        <v>9</v>
      </c>
      <c r="CZ847" t="s">
        <v>9</v>
      </c>
      <c r="DA847" t="s">
        <v>4520</v>
      </c>
      <c r="GO847" t="s">
        <v>250</v>
      </c>
      <c r="GW847" t="s">
        <v>8</v>
      </c>
      <c r="GX847" t="s">
        <v>4759</v>
      </c>
      <c r="GY847" t="s">
        <v>304</v>
      </c>
      <c r="MZ847" t="s">
        <v>4488</v>
      </c>
      <c r="NA847" t="s">
        <v>4489</v>
      </c>
      <c r="NB847" t="s">
        <v>4489</v>
      </c>
      <c r="NC847" t="s">
        <v>4489</v>
      </c>
      <c r="ND847" t="s">
        <v>4489</v>
      </c>
      <c r="NE847" t="s">
        <v>4489</v>
      </c>
      <c r="NF847" t="s">
        <v>4489</v>
      </c>
      <c r="NG847" t="s">
        <v>4489</v>
      </c>
      <c r="NI847" t="s">
        <v>4489</v>
      </c>
      <c r="NJ847" t="s">
        <v>4489</v>
      </c>
      <c r="NK847" t="s">
        <v>4489</v>
      </c>
      <c r="NL847" t="s">
        <v>4489</v>
      </c>
      <c r="NM847" t="s">
        <v>4489</v>
      </c>
      <c r="NN847" t="s">
        <v>4489</v>
      </c>
      <c r="NO847" t="s">
        <v>4489</v>
      </c>
      <c r="NP847" t="s">
        <v>4488</v>
      </c>
      <c r="NQ847" t="s">
        <v>4489</v>
      </c>
      <c r="NR847" t="s">
        <v>4489</v>
      </c>
      <c r="NS847" t="s">
        <v>4489</v>
      </c>
      <c r="NT847" t="s">
        <v>4489</v>
      </c>
      <c r="NU847" t="s">
        <v>4489</v>
      </c>
      <c r="NV847" t="s">
        <v>4489</v>
      </c>
      <c r="NW847" t="s">
        <v>4489</v>
      </c>
      <c r="NX847" t="s">
        <v>4489</v>
      </c>
    </row>
    <row r="848" spans="1:388" x14ac:dyDescent="0.25">
      <c r="A848">
        <v>1020</v>
      </c>
      <c r="B848" t="s">
        <v>4899</v>
      </c>
      <c r="C848" t="s">
        <v>400</v>
      </c>
      <c r="D848" t="s">
        <v>406</v>
      </c>
      <c r="E848" t="s">
        <v>426</v>
      </c>
      <c r="F848" t="s">
        <v>1284</v>
      </c>
      <c r="G848" t="s">
        <v>245</v>
      </c>
      <c r="CT848" t="s">
        <v>249</v>
      </c>
      <c r="CU848" t="s">
        <v>314</v>
      </c>
      <c r="CV848" t="s">
        <v>258</v>
      </c>
      <c r="CW848" t="s">
        <v>4511</v>
      </c>
      <c r="CX848" t="s">
        <v>4571</v>
      </c>
      <c r="CY848" t="s">
        <v>9</v>
      </c>
      <c r="CZ848" t="s">
        <v>9</v>
      </c>
      <c r="DA848" t="s">
        <v>4520</v>
      </c>
      <c r="GO848" t="s">
        <v>250</v>
      </c>
      <c r="GW848" t="s">
        <v>8</v>
      </c>
      <c r="GX848" t="s">
        <v>4906</v>
      </c>
      <c r="GY848" t="s">
        <v>1259</v>
      </c>
      <c r="HA848" t="s">
        <v>4520</v>
      </c>
      <c r="MZ848" t="s">
        <v>4488</v>
      </c>
      <c r="NA848" t="s">
        <v>4489</v>
      </c>
      <c r="NB848" t="s">
        <v>4489</v>
      </c>
      <c r="NC848" t="s">
        <v>4489</v>
      </c>
      <c r="ND848" t="s">
        <v>4489</v>
      </c>
      <c r="NE848" t="s">
        <v>4489</v>
      </c>
      <c r="NF848" t="s">
        <v>4489</v>
      </c>
      <c r="NG848" t="s">
        <v>4489</v>
      </c>
      <c r="NI848" t="s">
        <v>4489</v>
      </c>
      <c r="NJ848" t="s">
        <v>4489</v>
      </c>
      <c r="NK848" t="s">
        <v>4489</v>
      </c>
      <c r="NL848" t="s">
        <v>4489</v>
      </c>
      <c r="NM848" t="s">
        <v>4489</v>
      </c>
      <c r="NN848" t="s">
        <v>4489</v>
      </c>
      <c r="NO848" t="s">
        <v>4489</v>
      </c>
      <c r="NP848" t="s">
        <v>4488</v>
      </c>
      <c r="NQ848" t="s">
        <v>4489</v>
      </c>
      <c r="NR848" t="s">
        <v>4489</v>
      </c>
      <c r="NS848" t="s">
        <v>4489</v>
      </c>
      <c r="NT848" t="s">
        <v>4489</v>
      </c>
      <c r="NU848" t="s">
        <v>4489</v>
      </c>
      <c r="NV848" t="s">
        <v>4489</v>
      </c>
      <c r="NW848" t="s">
        <v>4489</v>
      </c>
      <c r="NX848" t="s">
        <v>4489</v>
      </c>
    </row>
    <row r="849" spans="1:388" x14ac:dyDescent="0.25">
      <c r="A849">
        <v>1021</v>
      </c>
      <c r="B849" t="s">
        <v>4899</v>
      </c>
      <c r="C849" t="s">
        <v>400</v>
      </c>
      <c r="D849" t="s">
        <v>406</v>
      </c>
      <c r="E849" t="s">
        <v>426</v>
      </c>
      <c r="F849" t="s">
        <v>1284</v>
      </c>
      <c r="G849" t="s">
        <v>245</v>
      </c>
      <c r="CT849" t="s">
        <v>249</v>
      </c>
      <c r="CU849" t="s">
        <v>257</v>
      </c>
      <c r="CV849" t="s">
        <v>258</v>
      </c>
      <c r="CW849" t="s">
        <v>4511</v>
      </c>
      <c r="CX849" t="s">
        <v>4571</v>
      </c>
      <c r="CY849" t="s">
        <v>9</v>
      </c>
      <c r="CZ849" t="s">
        <v>9</v>
      </c>
      <c r="DA849" t="s">
        <v>4520</v>
      </c>
      <c r="GO849" t="s">
        <v>250</v>
      </c>
      <c r="GW849" t="s">
        <v>8</v>
      </c>
      <c r="GX849" t="s">
        <v>4759</v>
      </c>
      <c r="GY849" t="s">
        <v>1259</v>
      </c>
      <c r="HA849" t="s">
        <v>4520</v>
      </c>
      <c r="MZ849" t="s">
        <v>4488</v>
      </c>
      <c r="NA849" t="s">
        <v>4489</v>
      </c>
      <c r="NB849" t="s">
        <v>4489</v>
      </c>
      <c r="NC849" t="s">
        <v>4489</v>
      </c>
      <c r="ND849" t="s">
        <v>4489</v>
      </c>
      <c r="NE849" t="s">
        <v>4489</v>
      </c>
      <c r="NF849" t="s">
        <v>4489</v>
      </c>
      <c r="NG849" t="s">
        <v>4489</v>
      </c>
      <c r="NI849" t="s">
        <v>4489</v>
      </c>
      <c r="NJ849" t="s">
        <v>4489</v>
      </c>
      <c r="NK849" t="s">
        <v>4489</v>
      </c>
      <c r="NL849" t="s">
        <v>4489</v>
      </c>
      <c r="NM849" t="s">
        <v>4489</v>
      </c>
      <c r="NN849" t="s">
        <v>4489</v>
      </c>
      <c r="NO849" t="s">
        <v>4489</v>
      </c>
      <c r="NP849" t="s">
        <v>4488</v>
      </c>
      <c r="NQ849" t="s">
        <v>4489</v>
      </c>
      <c r="NR849" t="s">
        <v>4489</v>
      </c>
      <c r="NS849" t="s">
        <v>4489</v>
      </c>
      <c r="NT849" t="s">
        <v>4489</v>
      </c>
      <c r="NU849" t="s">
        <v>4489</v>
      </c>
      <c r="NV849" t="s">
        <v>4489</v>
      </c>
      <c r="NW849" t="s">
        <v>4489</v>
      </c>
      <c r="NX849" t="s">
        <v>4489</v>
      </c>
    </row>
    <row r="850" spans="1:388" x14ac:dyDescent="0.25">
      <c r="A850">
        <v>1022</v>
      </c>
      <c r="B850" t="s">
        <v>4899</v>
      </c>
      <c r="C850" t="s">
        <v>400</v>
      </c>
      <c r="D850" t="s">
        <v>406</v>
      </c>
      <c r="E850" t="s">
        <v>426</v>
      </c>
      <c r="F850" t="s">
        <v>1284</v>
      </c>
      <c r="G850" t="s">
        <v>245</v>
      </c>
      <c r="CM850" t="s">
        <v>249</v>
      </c>
      <c r="CN850" t="s">
        <v>258</v>
      </c>
      <c r="CO850" t="s">
        <v>4494</v>
      </c>
      <c r="CP850" t="s">
        <v>4563</v>
      </c>
      <c r="CQ850" t="s">
        <v>9</v>
      </c>
      <c r="CR850" t="s">
        <v>9</v>
      </c>
      <c r="CS850" t="s">
        <v>4520</v>
      </c>
      <c r="GO850" t="s">
        <v>250</v>
      </c>
      <c r="GW850" t="s">
        <v>8</v>
      </c>
      <c r="GX850" t="s">
        <v>4663</v>
      </c>
      <c r="GY850" t="s">
        <v>1259</v>
      </c>
      <c r="HA850" t="s">
        <v>4520</v>
      </c>
      <c r="MZ850" t="s">
        <v>4488</v>
      </c>
      <c r="NA850" t="s">
        <v>4489</v>
      </c>
      <c r="NB850" t="s">
        <v>4489</v>
      </c>
      <c r="NC850" t="s">
        <v>4489</v>
      </c>
      <c r="ND850" t="s">
        <v>4489</v>
      </c>
      <c r="NE850" t="s">
        <v>4489</v>
      </c>
      <c r="NF850" t="s">
        <v>4489</v>
      </c>
      <c r="NG850" t="s">
        <v>4489</v>
      </c>
      <c r="NI850" t="s">
        <v>4489</v>
      </c>
      <c r="NJ850" t="s">
        <v>4489</v>
      </c>
      <c r="NK850" t="s">
        <v>4489</v>
      </c>
      <c r="NL850" t="s">
        <v>4489</v>
      </c>
      <c r="NM850" t="s">
        <v>4489</v>
      </c>
      <c r="NN850" t="s">
        <v>4489</v>
      </c>
      <c r="NO850" t="s">
        <v>4489</v>
      </c>
      <c r="NP850" t="s">
        <v>4488</v>
      </c>
      <c r="NQ850" t="s">
        <v>4489</v>
      </c>
      <c r="NR850" t="s">
        <v>4489</v>
      </c>
      <c r="NS850" t="s">
        <v>4489</v>
      </c>
      <c r="NT850" t="s">
        <v>4489</v>
      </c>
      <c r="NU850" t="s">
        <v>4489</v>
      </c>
      <c r="NV850" t="s">
        <v>4489</v>
      </c>
      <c r="NW850" t="s">
        <v>4489</v>
      </c>
      <c r="NX850" t="s">
        <v>4489</v>
      </c>
    </row>
    <row r="851" spans="1:388" x14ac:dyDescent="0.25">
      <c r="A851">
        <v>1023</v>
      </c>
      <c r="B851" t="s">
        <v>4899</v>
      </c>
      <c r="C851" t="s">
        <v>400</v>
      </c>
      <c r="D851" t="s">
        <v>406</v>
      </c>
      <c r="E851" t="s">
        <v>426</v>
      </c>
      <c r="F851" t="s">
        <v>1284</v>
      </c>
      <c r="G851" t="s">
        <v>245</v>
      </c>
      <c r="CM851" t="s">
        <v>249</v>
      </c>
      <c r="CN851" t="s">
        <v>258</v>
      </c>
      <c r="CO851" t="s">
        <v>4494</v>
      </c>
      <c r="CP851" t="s">
        <v>4563</v>
      </c>
      <c r="CQ851" t="s">
        <v>9</v>
      </c>
      <c r="CR851" t="s">
        <v>9</v>
      </c>
      <c r="CS851" t="s">
        <v>4520</v>
      </c>
      <c r="GO851" t="s">
        <v>250</v>
      </c>
      <c r="GW851" t="s">
        <v>8</v>
      </c>
      <c r="GX851" t="s">
        <v>4558</v>
      </c>
      <c r="GY851" t="s">
        <v>304</v>
      </c>
      <c r="HA851" t="s">
        <v>4520</v>
      </c>
      <c r="MZ851" t="s">
        <v>4488</v>
      </c>
      <c r="NA851" t="s">
        <v>4489</v>
      </c>
      <c r="NB851" t="s">
        <v>4489</v>
      </c>
      <c r="NC851" t="s">
        <v>4489</v>
      </c>
      <c r="ND851" t="s">
        <v>4489</v>
      </c>
      <c r="NE851" t="s">
        <v>4489</v>
      </c>
      <c r="NF851" t="s">
        <v>4489</v>
      </c>
      <c r="NG851" t="s">
        <v>4489</v>
      </c>
      <c r="NI851" t="s">
        <v>4489</v>
      </c>
      <c r="NJ851" t="s">
        <v>4489</v>
      </c>
      <c r="NK851" t="s">
        <v>4489</v>
      </c>
      <c r="NL851" t="s">
        <v>4489</v>
      </c>
      <c r="NM851" t="s">
        <v>4489</v>
      </c>
      <c r="NN851" t="s">
        <v>4489</v>
      </c>
      <c r="NO851" t="s">
        <v>4489</v>
      </c>
      <c r="NP851" t="s">
        <v>4488</v>
      </c>
      <c r="NQ851" t="s">
        <v>4489</v>
      </c>
      <c r="NR851" t="s">
        <v>4489</v>
      </c>
      <c r="NS851" t="s">
        <v>4489</v>
      </c>
      <c r="NT851" t="s">
        <v>4489</v>
      </c>
      <c r="NU851" t="s">
        <v>4489</v>
      </c>
      <c r="NV851" t="s">
        <v>4489</v>
      </c>
      <c r="NW851" t="s">
        <v>4489</v>
      </c>
      <c r="NX851" t="s">
        <v>4489</v>
      </c>
    </row>
    <row r="852" spans="1:388" x14ac:dyDescent="0.25">
      <c r="A852">
        <v>1024</v>
      </c>
      <c r="B852" t="s">
        <v>4899</v>
      </c>
      <c r="C852" t="s">
        <v>400</v>
      </c>
      <c r="D852" t="s">
        <v>406</v>
      </c>
      <c r="E852" t="s">
        <v>426</v>
      </c>
      <c r="F852" t="s">
        <v>1284</v>
      </c>
      <c r="G852" t="s">
        <v>245</v>
      </c>
      <c r="CM852" t="s">
        <v>249</v>
      </c>
      <c r="CN852" t="s">
        <v>258</v>
      </c>
      <c r="CO852" t="s">
        <v>4494</v>
      </c>
      <c r="CP852" t="s">
        <v>4563</v>
      </c>
      <c r="CQ852" t="s">
        <v>9</v>
      </c>
      <c r="CR852" t="s">
        <v>9</v>
      </c>
      <c r="CS852" t="s">
        <v>4520</v>
      </c>
      <c r="GO852" t="s">
        <v>250</v>
      </c>
      <c r="GW852" t="s">
        <v>8</v>
      </c>
      <c r="GX852" t="s">
        <v>4907</v>
      </c>
      <c r="GY852" t="s">
        <v>1259</v>
      </c>
      <c r="HA852" t="s">
        <v>4520</v>
      </c>
      <c r="MZ852" t="s">
        <v>4488</v>
      </c>
      <c r="NA852" t="s">
        <v>4489</v>
      </c>
      <c r="NB852" t="s">
        <v>4489</v>
      </c>
      <c r="NC852" t="s">
        <v>4489</v>
      </c>
      <c r="ND852" t="s">
        <v>4489</v>
      </c>
      <c r="NE852" t="s">
        <v>4489</v>
      </c>
      <c r="NF852" t="s">
        <v>4489</v>
      </c>
      <c r="NG852" t="s">
        <v>4489</v>
      </c>
      <c r="NI852" t="s">
        <v>4489</v>
      </c>
      <c r="NJ852" t="s">
        <v>4489</v>
      </c>
      <c r="NK852" t="s">
        <v>4489</v>
      </c>
      <c r="NL852" t="s">
        <v>4489</v>
      </c>
      <c r="NM852" t="s">
        <v>4489</v>
      </c>
      <c r="NN852" t="s">
        <v>4489</v>
      </c>
      <c r="NO852" t="s">
        <v>4489</v>
      </c>
      <c r="NP852" t="s">
        <v>4488</v>
      </c>
      <c r="NQ852" t="s">
        <v>4489</v>
      </c>
      <c r="NR852" t="s">
        <v>4489</v>
      </c>
      <c r="NS852" t="s">
        <v>4489</v>
      </c>
      <c r="NT852" t="s">
        <v>4489</v>
      </c>
      <c r="NU852" t="s">
        <v>4489</v>
      </c>
      <c r="NV852" t="s">
        <v>4489</v>
      </c>
      <c r="NW852" t="s">
        <v>4489</v>
      </c>
      <c r="NX852" t="s">
        <v>4489</v>
      </c>
    </row>
    <row r="853" spans="1:388" x14ac:dyDescent="0.25">
      <c r="A853">
        <v>1025</v>
      </c>
      <c r="B853" t="s">
        <v>4899</v>
      </c>
      <c r="C853" t="s">
        <v>400</v>
      </c>
      <c r="D853" t="s">
        <v>406</v>
      </c>
      <c r="E853" t="s">
        <v>426</v>
      </c>
      <c r="F853" t="s">
        <v>1284</v>
      </c>
      <c r="G853" t="s">
        <v>245</v>
      </c>
      <c r="CM853" t="s">
        <v>249</v>
      </c>
      <c r="CN853" t="s">
        <v>258</v>
      </c>
      <c r="CO853" t="s">
        <v>4494</v>
      </c>
      <c r="CP853" t="s">
        <v>4563</v>
      </c>
      <c r="CQ853" t="s">
        <v>9</v>
      </c>
      <c r="CR853" t="s">
        <v>9</v>
      </c>
      <c r="CS853" t="s">
        <v>4520</v>
      </c>
      <c r="GO853" t="s">
        <v>250</v>
      </c>
      <c r="GW853" t="s">
        <v>8</v>
      </c>
      <c r="GX853" t="s">
        <v>4523</v>
      </c>
      <c r="GY853" t="s">
        <v>1259</v>
      </c>
      <c r="HA853" t="s">
        <v>4520</v>
      </c>
      <c r="MZ853" t="s">
        <v>4488</v>
      </c>
      <c r="NA853" t="s">
        <v>4489</v>
      </c>
      <c r="NB853" t="s">
        <v>4489</v>
      </c>
      <c r="NC853" t="s">
        <v>4489</v>
      </c>
      <c r="ND853" t="s">
        <v>4489</v>
      </c>
      <c r="NE853" t="s">
        <v>4489</v>
      </c>
      <c r="NF853" t="s">
        <v>4489</v>
      </c>
      <c r="NG853" t="s">
        <v>4489</v>
      </c>
      <c r="NI853" t="s">
        <v>4489</v>
      </c>
      <c r="NJ853" t="s">
        <v>4489</v>
      </c>
      <c r="NK853" t="s">
        <v>4489</v>
      </c>
      <c r="NL853" t="s">
        <v>4489</v>
      </c>
      <c r="NM853" t="s">
        <v>4489</v>
      </c>
      <c r="NN853" t="s">
        <v>4489</v>
      </c>
      <c r="NO853" t="s">
        <v>4489</v>
      </c>
      <c r="NP853" t="s">
        <v>4488</v>
      </c>
      <c r="NQ853" t="s">
        <v>4489</v>
      </c>
      <c r="NR853" t="s">
        <v>4489</v>
      </c>
      <c r="NS853" t="s">
        <v>4489</v>
      </c>
      <c r="NT853" t="s">
        <v>4489</v>
      </c>
      <c r="NU853" t="s">
        <v>4489</v>
      </c>
      <c r="NV853" t="s">
        <v>4489</v>
      </c>
      <c r="NW853" t="s">
        <v>4489</v>
      </c>
      <c r="NX853" t="s">
        <v>4489</v>
      </c>
    </row>
    <row r="854" spans="1:388" x14ac:dyDescent="0.25">
      <c r="A854">
        <v>1026</v>
      </c>
      <c r="B854" t="s">
        <v>4899</v>
      </c>
      <c r="C854" t="s">
        <v>400</v>
      </c>
      <c r="D854" t="s">
        <v>406</v>
      </c>
      <c r="E854" t="s">
        <v>426</v>
      </c>
      <c r="F854" t="s">
        <v>1284</v>
      </c>
      <c r="G854" t="s">
        <v>245</v>
      </c>
      <c r="X854" t="s">
        <v>249</v>
      </c>
      <c r="Y854" t="s">
        <v>248</v>
      </c>
      <c r="Z854" t="s">
        <v>4556</v>
      </c>
      <c r="AA854" t="s">
        <v>4631</v>
      </c>
      <c r="AB854" t="s">
        <v>9</v>
      </c>
      <c r="AC854" t="s">
        <v>9</v>
      </c>
      <c r="AD854" t="s">
        <v>4520</v>
      </c>
      <c r="GN854" t="s">
        <v>250</v>
      </c>
      <c r="GW854" t="s">
        <v>8</v>
      </c>
      <c r="GX854" t="s">
        <v>4558</v>
      </c>
      <c r="GY854" t="s">
        <v>304</v>
      </c>
      <c r="HA854" t="s">
        <v>4488</v>
      </c>
      <c r="MZ854" t="s">
        <v>4488</v>
      </c>
      <c r="NA854" t="s">
        <v>4489</v>
      </c>
      <c r="NB854" t="s">
        <v>4489</v>
      </c>
      <c r="NC854" t="s">
        <v>4489</v>
      </c>
      <c r="ND854" t="s">
        <v>4489</v>
      </c>
      <c r="NE854" t="s">
        <v>4489</v>
      </c>
      <c r="NF854" t="s">
        <v>4489</v>
      </c>
      <c r="NG854" t="s">
        <v>4489</v>
      </c>
      <c r="NI854" t="s">
        <v>4489</v>
      </c>
      <c r="NJ854" t="s">
        <v>4489</v>
      </c>
      <c r="NK854" t="s">
        <v>4489</v>
      </c>
      <c r="NL854" t="s">
        <v>4489</v>
      </c>
      <c r="NM854" t="s">
        <v>4489</v>
      </c>
      <c r="NN854" t="s">
        <v>4489</v>
      </c>
      <c r="NO854" t="s">
        <v>4488</v>
      </c>
      <c r="NP854" t="s">
        <v>4489</v>
      </c>
      <c r="NQ854" t="s">
        <v>4489</v>
      </c>
      <c r="NR854" t="s">
        <v>4489</v>
      </c>
      <c r="NS854" t="s">
        <v>4489</v>
      </c>
      <c r="NT854" t="s">
        <v>4489</v>
      </c>
      <c r="NU854" t="s">
        <v>4489</v>
      </c>
      <c r="NV854" t="s">
        <v>4489</v>
      </c>
      <c r="NW854" t="s">
        <v>4489</v>
      </c>
      <c r="NX854" t="s">
        <v>4489</v>
      </c>
    </row>
    <row r="855" spans="1:388" x14ac:dyDescent="0.25">
      <c r="A855">
        <v>1027</v>
      </c>
      <c r="B855" t="s">
        <v>4899</v>
      </c>
      <c r="C855" t="s">
        <v>400</v>
      </c>
      <c r="D855" t="s">
        <v>406</v>
      </c>
      <c r="E855" t="s">
        <v>426</v>
      </c>
      <c r="F855" t="s">
        <v>1284</v>
      </c>
      <c r="G855" t="s">
        <v>245</v>
      </c>
      <c r="X855" t="s">
        <v>249</v>
      </c>
      <c r="Y855" t="s">
        <v>248</v>
      </c>
      <c r="Z855" t="s">
        <v>4556</v>
      </c>
      <c r="AA855" t="s">
        <v>4631</v>
      </c>
      <c r="AB855" t="s">
        <v>9</v>
      </c>
      <c r="AC855" t="s">
        <v>9</v>
      </c>
      <c r="AD855" t="s">
        <v>4520</v>
      </c>
      <c r="GN855" t="s">
        <v>252</v>
      </c>
      <c r="GW855" t="s">
        <v>8</v>
      </c>
      <c r="GX855" t="s">
        <v>4558</v>
      </c>
      <c r="GY855" t="s">
        <v>1259</v>
      </c>
      <c r="HA855" t="s">
        <v>4488</v>
      </c>
      <c r="MZ855" t="s">
        <v>4488</v>
      </c>
      <c r="NA855" t="s">
        <v>4489</v>
      </c>
      <c r="NB855" t="s">
        <v>4489</v>
      </c>
      <c r="NC855" t="s">
        <v>4489</v>
      </c>
      <c r="ND855" t="s">
        <v>4489</v>
      </c>
      <c r="NE855" t="s">
        <v>4489</v>
      </c>
      <c r="NF855" t="s">
        <v>4489</v>
      </c>
      <c r="NG855" t="s">
        <v>4489</v>
      </c>
      <c r="NI855" t="s">
        <v>4489</v>
      </c>
      <c r="NJ855" t="s">
        <v>4489</v>
      </c>
      <c r="NK855" t="s">
        <v>4489</v>
      </c>
      <c r="NL855" t="s">
        <v>4489</v>
      </c>
      <c r="NM855" t="s">
        <v>4489</v>
      </c>
      <c r="NN855" t="s">
        <v>4489</v>
      </c>
      <c r="NO855" t="s">
        <v>4489</v>
      </c>
      <c r="NP855" t="s">
        <v>4488</v>
      </c>
      <c r="NQ855" t="s">
        <v>4489</v>
      </c>
      <c r="NR855" t="s">
        <v>4489</v>
      </c>
      <c r="NS855" t="s">
        <v>4489</v>
      </c>
      <c r="NT855" t="s">
        <v>4489</v>
      </c>
      <c r="NU855" t="s">
        <v>4489</v>
      </c>
      <c r="NV855" t="s">
        <v>4489</v>
      </c>
      <c r="NW855" t="s">
        <v>4489</v>
      </c>
      <c r="NX855" t="s">
        <v>4489</v>
      </c>
    </row>
    <row r="856" spans="1:388" x14ac:dyDescent="0.25">
      <c r="A856">
        <v>1028</v>
      </c>
      <c r="B856" t="s">
        <v>4899</v>
      </c>
      <c r="C856" t="s">
        <v>400</v>
      </c>
      <c r="D856" t="s">
        <v>406</v>
      </c>
      <c r="E856" t="s">
        <v>426</v>
      </c>
      <c r="F856" t="s">
        <v>1284</v>
      </c>
      <c r="G856" t="s">
        <v>245</v>
      </c>
      <c r="X856" t="s">
        <v>249</v>
      </c>
      <c r="Y856" t="s">
        <v>248</v>
      </c>
      <c r="Z856" t="s">
        <v>4556</v>
      </c>
      <c r="AA856" t="s">
        <v>4631</v>
      </c>
      <c r="AB856" t="s">
        <v>9</v>
      </c>
      <c r="AC856" t="s">
        <v>9</v>
      </c>
      <c r="AD856" t="s">
        <v>4520</v>
      </c>
      <c r="GN856" t="s">
        <v>252</v>
      </c>
      <c r="GW856" t="s">
        <v>8</v>
      </c>
      <c r="GX856" t="s">
        <v>4558</v>
      </c>
      <c r="GY856" t="s">
        <v>1259</v>
      </c>
      <c r="HA856" t="s">
        <v>4520</v>
      </c>
      <c r="MZ856" t="s">
        <v>4488</v>
      </c>
      <c r="NA856" t="s">
        <v>4489</v>
      </c>
      <c r="NB856" t="s">
        <v>4489</v>
      </c>
      <c r="NC856" t="s">
        <v>4489</v>
      </c>
      <c r="ND856" t="s">
        <v>4489</v>
      </c>
      <c r="NE856" t="s">
        <v>4489</v>
      </c>
      <c r="NF856" t="s">
        <v>4489</v>
      </c>
      <c r="NG856" t="s">
        <v>4489</v>
      </c>
      <c r="NI856" t="s">
        <v>4489</v>
      </c>
      <c r="NJ856" t="s">
        <v>4489</v>
      </c>
      <c r="NK856" t="s">
        <v>4489</v>
      </c>
      <c r="NL856" t="s">
        <v>4489</v>
      </c>
      <c r="NM856" t="s">
        <v>4489</v>
      </c>
      <c r="NN856" t="s">
        <v>4489</v>
      </c>
      <c r="NO856" t="s">
        <v>4489</v>
      </c>
      <c r="NP856" t="s">
        <v>4488</v>
      </c>
      <c r="NQ856" t="s">
        <v>4489</v>
      </c>
      <c r="NR856" t="s">
        <v>4489</v>
      </c>
      <c r="NS856" t="s">
        <v>4489</v>
      </c>
      <c r="NT856" t="s">
        <v>4489</v>
      </c>
      <c r="NU856" t="s">
        <v>4489</v>
      </c>
      <c r="NV856" t="s">
        <v>4489</v>
      </c>
      <c r="NW856" t="s">
        <v>4489</v>
      </c>
      <c r="NX856" t="s">
        <v>4489</v>
      </c>
    </row>
    <row r="857" spans="1:388" x14ac:dyDescent="0.25">
      <c r="A857">
        <v>1029</v>
      </c>
      <c r="B857" t="s">
        <v>4899</v>
      </c>
      <c r="C857" t="s">
        <v>400</v>
      </c>
      <c r="D857" t="s">
        <v>406</v>
      </c>
      <c r="E857" t="s">
        <v>426</v>
      </c>
      <c r="F857" t="s">
        <v>1284</v>
      </c>
      <c r="G857" t="s">
        <v>245</v>
      </c>
      <c r="X857" t="s">
        <v>249</v>
      </c>
      <c r="Y857" t="s">
        <v>248</v>
      </c>
      <c r="Z857" t="s">
        <v>4556</v>
      </c>
      <c r="AA857" t="s">
        <v>4631</v>
      </c>
      <c r="AB857" t="s">
        <v>9</v>
      </c>
      <c r="AC857" t="s">
        <v>9</v>
      </c>
      <c r="AD857" t="s">
        <v>4520</v>
      </c>
      <c r="GN857" t="s">
        <v>250</v>
      </c>
      <c r="GW857" t="s">
        <v>8</v>
      </c>
      <c r="GX857" t="s">
        <v>4558</v>
      </c>
      <c r="GY857" t="s">
        <v>1259</v>
      </c>
      <c r="HA857" t="s">
        <v>4520</v>
      </c>
      <c r="MZ857" t="s">
        <v>4488</v>
      </c>
      <c r="NA857" t="s">
        <v>4489</v>
      </c>
      <c r="NB857" t="s">
        <v>4489</v>
      </c>
      <c r="NC857" t="s">
        <v>4489</v>
      </c>
      <c r="ND857" t="s">
        <v>4489</v>
      </c>
      <c r="NE857" t="s">
        <v>4489</v>
      </c>
      <c r="NF857" t="s">
        <v>4489</v>
      </c>
      <c r="NG857" t="s">
        <v>4489</v>
      </c>
      <c r="NI857" t="s">
        <v>4489</v>
      </c>
      <c r="NJ857" t="s">
        <v>4489</v>
      </c>
      <c r="NK857" t="s">
        <v>4489</v>
      </c>
      <c r="NL857" t="s">
        <v>4489</v>
      </c>
      <c r="NM857" t="s">
        <v>4489</v>
      </c>
      <c r="NN857" t="s">
        <v>4489</v>
      </c>
      <c r="NO857" t="s">
        <v>4489</v>
      </c>
      <c r="NP857" t="s">
        <v>4488</v>
      </c>
      <c r="NQ857" t="s">
        <v>4489</v>
      </c>
      <c r="NR857" t="s">
        <v>4489</v>
      </c>
      <c r="NS857" t="s">
        <v>4489</v>
      </c>
      <c r="NT857" t="s">
        <v>4489</v>
      </c>
      <c r="NU857" t="s">
        <v>4489</v>
      </c>
      <c r="NV857" t="s">
        <v>4489</v>
      </c>
      <c r="NW857" t="s">
        <v>4489</v>
      </c>
      <c r="NX857" t="s">
        <v>4489</v>
      </c>
    </row>
    <row r="858" spans="1:388" x14ac:dyDescent="0.25">
      <c r="A858">
        <v>1030</v>
      </c>
      <c r="B858" t="s">
        <v>4899</v>
      </c>
      <c r="C858" t="s">
        <v>400</v>
      </c>
      <c r="D858" t="s">
        <v>406</v>
      </c>
      <c r="E858" t="s">
        <v>426</v>
      </c>
      <c r="F858" t="s">
        <v>1284</v>
      </c>
      <c r="G858" t="s">
        <v>245</v>
      </c>
      <c r="AL858" t="s">
        <v>249</v>
      </c>
      <c r="AM858" t="s">
        <v>255</v>
      </c>
      <c r="AN858" t="s">
        <v>4492</v>
      </c>
      <c r="AO858" t="s">
        <v>4492</v>
      </c>
      <c r="AP858" t="s">
        <v>9</v>
      </c>
      <c r="AQ858" t="s">
        <v>9</v>
      </c>
      <c r="AR858" t="s">
        <v>4520</v>
      </c>
      <c r="GO858" t="s">
        <v>250</v>
      </c>
      <c r="GW858" t="s">
        <v>8</v>
      </c>
      <c r="GX858" t="s">
        <v>4558</v>
      </c>
      <c r="GY858" t="s">
        <v>1259</v>
      </c>
      <c r="HA858" t="s">
        <v>4520</v>
      </c>
      <c r="MZ858" t="s">
        <v>4488</v>
      </c>
      <c r="NA858" t="s">
        <v>4489</v>
      </c>
      <c r="NB858" t="s">
        <v>4489</v>
      </c>
      <c r="NC858" t="s">
        <v>4489</v>
      </c>
      <c r="ND858" t="s">
        <v>4489</v>
      </c>
      <c r="NE858" t="s">
        <v>4489</v>
      </c>
      <c r="NF858" t="s">
        <v>4489</v>
      </c>
      <c r="NG858" t="s">
        <v>4489</v>
      </c>
      <c r="NI858" t="s">
        <v>4489</v>
      </c>
      <c r="NJ858" t="s">
        <v>4489</v>
      </c>
      <c r="NK858" t="s">
        <v>4489</v>
      </c>
      <c r="NL858" t="s">
        <v>4489</v>
      </c>
      <c r="NM858" t="s">
        <v>4489</v>
      </c>
      <c r="NN858" t="s">
        <v>4489</v>
      </c>
      <c r="NO858" t="s">
        <v>4489</v>
      </c>
      <c r="NP858" t="s">
        <v>4488</v>
      </c>
      <c r="NQ858" t="s">
        <v>4489</v>
      </c>
      <c r="NR858" t="s">
        <v>4489</v>
      </c>
      <c r="NS858" t="s">
        <v>4489</v>
      </c>
      <c r="NT858" t="s">
        <v>4489</v>
      </c>
      <c r="NU858" t="s">
        <v>4489</v>
      </c>
      <c r="NV858" t="s">
        <v>4489</v>
      </c>
      <c r="NW858" t="s">
        <v>4489</v>
      </c>
      <c r="NX858" t="s">
        <v>4489</v>
      </c>
    </row>
    <row r="859" spans="1:388" x14ac:dyDescent="0.25">
      <c r="A859">
        <v>1031</v>
      </c>
      <c r="B859" t="s">
        <v>4899</v>
      </c>
      <c r="C859" t="s">
        <v>400</v>
      </c>
      <c r="D859" t="s">
        <v>406</v>
      </c>
      <c r="E859" t="s">
        <v>426</v>
      </c>
      <c r="F859" t="s">
        <v>1284</v>
      </c>
      <c r="G859" t="s">
        <v>245</v>
      </c>
      <c r="AL859" t="s">
        <v>249</v>
      </c>
      <c r="AM859" t="s">
        <v>255</v>
      </c>
      <c r="AN859" t="s">
        <v>4492</v>
      </c>
      <c r="AO859" t="s">
        <v>4492</v>
      </c>
      <c r="AP859" t="s">
        <v>9</v>
      </c>
      <c r="AQ859" t="s">
        <v>9</v>
      </c>
      <c r="AR859" t="s">
        <v>4520</v>
      </c>
      <c r="GO859" t="s">
        <v>250</v>
      </c>
      <c r="GW859" t="s">
        <v>8</v>
      </c>
      <c r="GX859" t="s">
        <v>4558</v>
      </c>
      <c r="GY859" t="s">
        <v>304</v>
      </c>
      <c r="HA859" t="s">
        <v>4520</v>
      </c>
      <c r="MZ859" t="s">
        <v>4488</v>
      </c>
      <c r="NA859" t="s">
        <v>4489</v>
      </c>
      <c r="NB859" t="s">
        <v>4489</v>
      </c>
      <c r="NC859" t="s">
        <v>4489</v>
      </c>
      <c r="ND859" t="s">
        <v>4489</v>
      </c>
      <c r="NE859" t="s">
        <v>4489</v>
      </c>
      <c r="NF859" t="s">
        <v>4489</v>
      </c>
      <c r="NG859" t="s">
        <v>4489</v>
      </c>
      <c r="NI859" t="s">
        <v>4489</v>
      </c>
      <c r="NJ859" t="s">
        <v>4489</v>
      </c>
      <c r="NK859" t="s">
        <v>4489</v>
      </c>
      <c r="NL859" t="s">
        <v>4489</v>
      </c>
      <c r="NM859" t="s">
        <v>4489</v>
      </c>
      <c r="NN859" t="s">
        <v>4489</v>
      </c>
      <c r="NO859" t="s">
        <v>4489</v>
      </c>
      <c r="NP859" t="s">
        <v>4488</v>
      </c>
      <c r="NQ859" t="s">
        <v>4489</v>
      </c>
      <c r="NR859" t="s">
        <v>4489</v>
      </c>
      <c r="NS859" t="s">
        <v>4489</v>
      </c>
      <c r="NT859" t="s">
        <v>4489</v>
      </c>
      <c r="NU859" t="s">
        <v>4489</v>
      </c>
      <c r="NV859" t="s">
        <v>4489</v>
      </c>
      <c r="NW859" t="s">
        <v>4489</v>
      </c>
      <c r="NX859" t="s">
        <v>4489</v>
      </c>
    </row>
    <row r="860" spans="1:388" x14ac:dyDescent="0.25">
      <c r="A860">
        <v>1032</v>
      </c>
      <c r="B860" t="s">
        <v>4908</v>
      </c>
      <c r="C860" t="s">
        <v>400</v>
      </c>
      <c r="D860" t="s">
        <v>406</v>
      </c>
      <c r="E860" t="s">
        <v>426</v>
      </c>
      <c r="F860" t="s">
        <v>1284</v>
      </c>
      <c r="G860" t="s">
        <v>245</v>
      </c>
      <c r="AS860" t="s">
        <v>249</v>
      </c>
      <c r="AT860" t="s">
        <v>255</v>
      </c>
      <c r="AU860" t="s">
        <v>4556</v>
      </c>
      <c r="AV860" t="s">
        <v>4556</v>
      </c>
      <c r="AW860" t="s">
        <v>9</v>
      </c>
      <c r="AX860" t="s">
        <v>9</v>
      </c>
      <c r="AY860" t="s">
        <v>4520</v>
      </c>
      <c r="GO860" t="s">
        <v>250</v>
      </c>
      <c r="GW860" t="s">
        <v>8</v>
      </c>
      <c r="GX860" t="s">
        <v>4558</v>
      </c>
      <c r="GY860" t="s">
        <v>1259</v>
      </c>
      <c r="HA860" t="s">
        <v>4520</v>
      </c>
      <c r="MZ860" t="s">
        <v>4488</v>
      </c>
      <c r="NA860" t="s">
        <v>4489</v>
      </c>
      <c r="NB860" t="s">
        <v>4489</v>
      </c>
      <c r="NC860" t="s">
        <v>4489</v>
      </c>
      <c r="ND860" t="s">
        <v>4489</v>
      </c>
      <c r="NE860" t="s">
        <v>4489</v>
      </c>
      <c r="NF860" t="s">
        <v>4489</v>
      </c>
      <c r="NG860" t="s">
        <v>4489</v>
      </c>
      <c r="NI860" t="s">
        <v>4489</v>
      </c>
      <c r="NJ860" t="s">
        <v>4489</v>
      </c>
      <c r="NK860" t="s">
        <v>4489</v>
      </c>
      <c r="NL860" t="s">
        <v>4489</v>
      </c>
      <c r="NM860" t="s">
        <v>4489</v>
      </c>
      <c r="NN860" t="s">
        <v>4489</v>
      </c>
      <c r="NO860" t="s">
        <v>4489</v>
      </c>
      <c r="NP860" t="s">
        <v>4488</v>
      </c>
      <c r="NQ860" t="s">
        <v>4489</v>
      </c>
      <c r="NR860" t="s">
        <v>4489</v>
      </c>
      <c r="NS860" t="s">
        <v>4489</v>
      </c>
      <c r="NT860" t="s">
        <v>4489</v>
      </c>
      <c r="NU860" t="s">
        <v>4489</v>
      </c>
      <c r="NV860" t="s">
        <v>4489</v>
      </c>
      <c r="NW860" t="s">
        <v>4489</v>
      </c>
      <c r="NX860" t="s">
        <v>4489</v>
      </c>
    </row>
    <row r="861" spans="1:388" x14ac:dyDescent="0.25">
      <c r="A861">
        <v>1033</v>
      </c>
      <c r="B861" t="s">
        <v>4908</v>
      </c>
      <c r="C861" t="s">
        <v>400</v>
      </c>
      <c r="D861" t="s">
        <v>406</v>
      </c>
      <c r="E861" t="s">
        <v>426</v>
      </c>
      <c r="F861" t="s">
        <v>1284</v>
      </c>
      <c r="G861" t="s">
        <v>245</v>
      </c>
      <c r="AS861" t="s">
        <v>249</v>
      </c>
      <c r="AT861" t="s">
        <v>255</v>
      </c>
      <c r="AU861" t="s">
        <v>4556</v>
      </c>
      <c r="AV861" t="s">
        <v>4556</v>
      </c>
      <c r="AW861" t="s">
        <v>9</v>
      </c>
      <c r="AX861" t="s">
        <v>9</v>
      </c>
      <c r="AY861" t="s">
        <v>4520</v>
      </c>
      <c r="GO861" t="s">
        <v>250</v>
      </c>
      <c r="GW861" t="s">
        <v>8</v>
      </c>
      <c r="GX861" t="s">
        <v>4558</v>
      </c>
      <c r="GY861" t="s">
        <v>304</v>
      </c>
      <c r="HA861" t="s">
        <v>4520</v>
      </c>
      <c r="MZ861" t="s">
        <v>4488</v>
      </c>
      <c r="NA861" t="s">
        <v>4489</v>
      </c>
      <c r="NB861" t="s">
        <v>4489</v>
      </c>
      <c r="NC861" t="s">
        <v>4489</v>
      </c>
      <c r="ND861" t="s">
        <v>4489</v>
      </c>
      <c r="NE861" t="s">
        <v>4489</v>
      </c>
      <c r="NF861" t="s">
        <v>4489</v>
      </c>
      <c r="NG861" t="s">
        <v>4489</v>
      </c>
      <c r="NI861" t="s">
        <v>4489</v>
      </c>
      <c r="NJ861" t="s">
        <v>4489</v>
      </c>
      <c r="NK861" t="s">
        <v>4489</v>
      </c>
      <c r="NL861" t="s">
        <v>4489</v>
      </c>
      <c r="NM861" t="s">
        <v>4489</v>
      </c>
      <c r="NN861" t="s">
        <v>4489</v>
      </c>
      <c r="NO861" t="s">
        <v>4489</v>
      </c>
      <c r="NP861" t="s">
        <v>4488</v>
      </c>
      <c r="NQ861" t="s">
        <v>4489</v>
      </c>
      <c r="NR861" t="s">
        <v>4489</v>
      </c>
      <c r="NS861" t="s">
        <v>4489</v>
      </c>
      <c r="NT861" t="s">
        <v>4489</v>
      </c>
      <c r="NU861" t="s">
        <v>4489</v>
      </c>
      <c r="NV861" t="s">
        <v>4489</v>
      </c>
      <c r="NW861" t="s">
        <v>4489</v>
      </c>
      <c r="NX861" t="s">
        <v>4489</v>
      </c>
    </row>
    <row r="862" spans="1:388" x14ac:dyDescent="0.25">
      <c r="A862">
        <v>1034</v>
      </c>
      <c r="B862" t="s">
        <v>4908</v>
      </c>
      <c r="C862" t="s">
        <v>400</v>
      </c>
      <c r="D862" t="s">
        <v>406</v>
      </c>
      <c r="E862" t="s">
        <v>426</v>
      </c>
      <c r="F862" t="s">
        <v>1284</v>
      </c>
      <c r="G862" t="s">
        <v>245</v>
      </c>
      <c r="AS862" t="s">
        <v>249</v>
      </c>
      <c r="AT862" t="s">
        <v>255</v>
      </c>
      <c r="AU862" t="s">
        <v>4556</v>
      </c>
      <c r="AV862" t="s">
        <v>4556</v>
      </c>
      <c r="AW862" t="s">
        <v>9</v>
      </c>
      <c r="AX862" t="s">
        <v>9</v>
      </c>
      <c r="AY862" t="s">
        <v>4520</v>
      </c>
      <c r="GO862" t="s">
        <v>250</v>
      </c>
      <c r="GW862" t="s">
        <v>8</v>
      </c>
      <c r="GX862" t="s">
        <v>4558</v>
      </c>
      <c r="GY862" t="s">
        <v>304</v>
      </c>
      <c r="HA862" t="s">
        <v>4520</v>
      </c>
      <c r="MZ862" t="s">
        <v>4488</v>
      </c>
      <c r="NA862" t="s">
        <v>4489</v>
      </c>
      <c r="NB862" t="s">
        <v>4489</v>
      </c>
      <c r="NC862" t="s">
        <v>4489</v>
      </c>
      <c r="ND862" t="s">
        <v>4489</v>
      </c>
      <c r="NE862" t="s">
        <v>4489</v>
      </c>
      <c r="NF862" t="s">
        <v>4489</v>
      </c>
      <c r="NG862" t="s">
        <v>4489</v>
      </c>
      <c r="NI862" t="s">
        <v>4489</v>
      </c>
      <c r="NJ862" t="s">
        <v>4489</v>
      </c>
      <c r="NK862" t="s">
        <v>4489</v>
      </c>
      <c r="NL862" t="s">
        <v>4489</v>
      </c>
      <c r="NM862" t="s">
        <v>4489</v>
      </c>
      <c r="NN862" t="s">
        <v>4489</v>
      </c>
      <c r="NO862" t="s">
        <v>4489</v>
      </c>
      <c r="NP862" t="s">
        <v>4488</v>
      </c>
      <c r="NQ862" t="s">
        <v>4489</v>
      </c>
      <c r="NR862" t="s">
        <v>4489</v>
      </c>
      <c r="NS862" t="s">
        <v>4489</v>
      </c>
      <c r="NT862" t="s">
        <v>4489</v>
      </c>
      <c r="NU862" t="s">
        <v>4489</v>
      </c>
      <c r="NV862" t="s">
        <v>4489</v>
      </c>
      <c r="NW862" t="s">
        <v>4489</v>
      </c>
      <c r="NX862" t="s">
        <v>4489</v>
      </c>
    </row>
    <row r="863" spans="1:388" x14ac:dyDescent="0.25">
      <c r="A863">
        <v>1035</v>
      </c>
      <c r="B863" t="s">
        <v>4908</v>
      </c>
      <c r="C863" t="s">
        <v>400</v>
      </c>
      <c r="D863" t="s">
        <v>406</v>
      </c>
      <c r="E863" t="s">
        <v>426</v>
      </c>
      <c r="F863" t="s">
        <v>1284</v>
      </c>
      <c r="G863" t="s">
        <v>245</v>
      </c>
      <c r="AS863" t="s">
        <v>249</v>
      </c>
      <c r="AT863" t="s">
        <v>255</v>
      </c>
      <c r="AU863" t="s">
        <v>4556</v>
      </c>
      <c r="AV863" t="s">
        <v>4556</v>
      </c>
      <c r="AW863" t="s">
        <v>9</v>
      </c>
      <c r="AX863" t="s">
        <v>9</v>
      </c>
      <c r="AY863" t="s">
        <v>4520</v>
      </c>
      <c r="GO863" t="s">
        <v>250</v>
      </c>
      <c r="GW863" t="s">
        <v>8</v>
      </c>
      <c r="GX863" t="s">
        <v>4558</v>
      </c>
      <c r="GY863" t="s">
        <v>1259</v>
      </c>
      <c r="HA863" t="s">
        <v>4520</v>
      </c>
      <c r="MZ863" t="s">
        <v>4488</v>
      </c>
      <c r="NA863" t="s">
        <v>4489</v>
      </c>
      <c r="NB863" t="s">
        <v>4489</v>
      </c>
      <c r="NC863" t="s">
        <v>4489</v>
      </c>
      <c r="ND863" t="s">
        <v>4489</v>
      </c>
      <c r="NE863" t="s">
        <v>4489</v>
      </c>
      <c r="NF863" t="s">
        <v>4489</v>
      </c>
      <c r="NG863" t="s">
        <v>4489</v>
      </c>
      <c r="NI863" t="s">
        <v>4489</v>
      </c>
      <c r="NJ863" t="s">
        <v>4489</v>
      </c>
      <c r="NK863" t="s">
        <v>4489</v>
      </c>
      <c r="NL863" t="s">
        <v>4489</v>
      </c>
      <c r="NM863" t="s">
        <v>4489</v>
      </c>
      <c r="NN863" t="s">
        <v>4489</v>
      </c>
      <c r="NO863" t="s">
        <v>4488</v>
      </c>
      <c r="NP863" t="s">
        <v>4489</v>
      </c>
      <c r="NQ863" t="s">
        <v>4489</v>
      </c>
      <c r="NR863" t="s">
        <v>4489</v>
      </c>
      <c r="NS863" t="s">
        <v>4489</v>
      </c>
      <c r="NT863" t="s">
        <v>4489</v>
      </c>
      <c r="NU863" t="s">
        <v>4489</v>
      </c>
      <c r="NV863" t="s">
        <v>4489</v>
      </c>
      <c r="NW863" t="s">
        <v>4489</v>
      </c>
      <c r="NX863" t="s">
        <v>4489</v>
      </c>
    </row>
    <row r="864" spans="1:388" x14ac:dyDescent="0.25">
      <c r="A864">
        <v>1036</v>
      </c>
      <c r="B864" t="s">
        <v>4908</v>
      </c>
      <c r="C864" t="s">
        <v>400</v>
      </c>
      <c r="D864" t="s">
        <v>406</v>
      </c>
      <c r="E864" t="s">
        <v>426</v>
      </c>
      <c r="F864" t="s">
        <v>1284</v>
      </c>
      <c r="G864" t="s">
        <v>245</v>
      </c>
      <c r="BW864" t="s">
        <v>249</v>
      </c>
      <c r="BX864" t="s">
        <v>256</v>
      </c>
      <c r="BY864" t="s">
        <v>255</v>
      </c>
      <c r="BZ864" t="s">
        <v>4497</v>
      </c>
      <c r="CA864" t="s">
        <v>4497</v>
      </c>
      <c r="CB864" t="s">
        <v>9</v>
      </c>
      <c r="CC864" t="s">
        <v>9</v>
      </c>
      <c r="CD864" t="s">
        <v>4520</v>
      </c>
      <c r="GO864" t="s">
        <v>250</v>
      </c>
      <c r="GW864" t="s">
        <v>8</v>
      </c>
      <c r="GX864" t="s">
        <v>4907</v>
      </c>
      <c r="GY864" t="s">
        <v>1259</v>
      </c>
      <c r="HA864" t="s">
        <v>4520</v>
      </c>
      <c r="MZ864" t="s">
        <v>4488</v>
      </c>
      <c r="NA864" t="s">
        <v>4489</v>
      </c>
      <c r="NB864" t="s">
        <v>4489</v>
      </c>
      <c r="NC864" t="s">
        <v>4489</v>
      </c>
      <c r="ND864" t="s">
        <v>4489</v>
      </c>
      <c r="NE864" t="s">
        <v>4489</v>
      </c>
      <c r="NF864" t="s">
        <v>4489</v>
      </c>
      <c r="NG864" t="s">
        <v>4489</v>
      </c>
      <c r="NI864" t="s">
        <v>4489</v>
      </c>
      <c r="NJ864" t="s">
        <v>4489</v>
      </c>
      <c r="NK864" t="s">
        <v>4489</v>
      </c>
      <c r="NL864" t="s">
        <v>4489</v>
      </c>
      <c r="NM864" t="s">
        <v>4489</v>
      </c>
      <c r="NN864" t="s">
        <v>4489</v>
      </c>
      <c r="NO864" t="s">
        <v>4489</v>
      </c>
      <c r="NP864" t="s">
        <v>4488</v>
      </c>
      <c r="NQ864" t="s">
        <v>4489</v>
      </c>
      <c r="NR864" t="s">
        <v>4489</v>
      </c>
      <c r="NS864" t="s">
        <v>4489</v>
      </c>
      <c r="NT864" t="s">
        <v>4489</v>
      </c>
      <c r="NU864" t="s">
        <v>4489</v>
      </c>
      <c r="NV864" t="s">
        <v>4489</v>
      </c>
      <c r="NW864" t="s">
        <v>4489</v>
      </c>
      <c r="NX864" t="s">
        <v>4489</v>
      </c>
    </row>
    <row r="865" spans="1:388" x14ac:dyDescent="0.25">
      <c r="A865">
        <v>1037</v>
      </c>
      <c r="B865" t="s">
        <v>4908</v>
      </c>
      <c r="C865" t="s">
        <v>400</v>
      </c>
      <c r="D865" t="s">
        <v>406</v>
      </c>
      <c r="E865" t="s">
        <v>426</v>
      </c>
      <c r="F865" t="s">
        <v>1284</v>
      </c>
      <c r="G865" t="s">
        <v>245</v>
      </c>
      <c r="BW865" t="s">
        <v>249</v>
      </c>
      <c r="BX865" t="s">
        <v>256</v>
      </c>
      <c r="BY865" t="s">
        <v>255</v>
      </c>
      <c r="BZ865" t="s">
        <v>4497</v>
      </c>
      <c r="CA865" t="s">
        <v>4497</v>
      </c>
      <c r="CB865" t="s">
        <v>9</v>
      </c>
      <c r="CC865" t="s">
        <v>9</v>
      </c>
      <c r="CD865" t="s">
        <v>4520</v>
      </c>
      <c r="GO865" t="s">
        <v>250</v>
      </c>
      <c r="GW865" t="s">
        <v>8</v>
      </c>
      <c r="GX865" t="s">
        <v>4558</v>
      </c>
      <c r="GY865" t="s">
        <v>1259</v>
      </c>
      <c r="HA865" t="s">
        <v>4520</v>
      </c>
      <c r="MZ865" t="s">
        <v>4488</v>
      </c>
      <c r="NA865" t="s">
        <v>4489</v>
      </c>
      <c r="NB865" t="s">
        <v>4489</v>
      </c>
      <c r="NC865" t="s">
        <v>4489</v>
      </c>
      <c r="ND865" t="s">
        <v>4489</v>
      </c>
      <c r="NE865" t="s">
        <v>4489</v>
      </c>
      <c r="NF865" t="s">
        <v>4489</v>
      </c>
      <c r="NG865" t="s">
        <v>4489</v>
      </c>
      <c r="NI865" t="s">
        <v>4489</v>
      </c>
      <c r="NJ865" t="s">
        <v>4489</v>
      </c>
      <c r="NK865" t="s">
        <v>4489</v>
      </c>
      <c r="NL865" t="s">
        <v>4489</v>
      </c>
      <c r="NM865" t="s">
        <v>4489</v>
      </c>
      <c r="NN865" t="s">
        <v>4489</v>
      </c>
      <c r="NO865" t="s">
        <v>4489</v>
      </c>
      <c r="NP865" t="s">
        <v>4488</v>
      </c>
      <c r="NQ865" t="s">
        <v>4489</v>
      </c>
      <c r="NR865" t="s">
        <v>4489</v>
      </c>
      <c r="NS865" t="s">
        <v>4489</v>
      </c>
      <c r="NT865" t="s">
        <v>4489</v>
      </c>
      <c r="NU865" t="s">
        <v>4489</v>
      </c>
      <c r="NV865" t="s">
        <v>4489</v>
      </c>
      <c r="NW865" t="s">
        <v>4489</v>
      </c>
      <c r="NX865" t="s">
        <v>4489</v>
      </c>
    </row>
    <row r="866" spans="1:388" x14ac:dyDescent="0.25">
      <c r="A866">
        <v>1038</v>
      </c>
      <c r="B866" t="s">
        <v>4908</v>
      </c>
      <c r="C866" t="s">
        <v>400</v>
      </c>
      <c r="D866" t="s">
        <v>406</v>
      </c>
      <c r="E866" t="s">
        <v>426</v>
      </c>
      <c r="F866" t="s">
        <v>1284</v>
      </c>
      <c r="G866" t="s">
        <v>245</v>
      </c>
      <c r="BW866" t="s">
        <v>249</v>
      </c>
      <c r="BX866" t="s">
        <v>256</v>
      </c>
      <c r="BY866" t="s">
        <v>255</v>
      </c>
      <c r="BZ866" t="s">
        <v>4497</v>
      </c>
      <c r="CA866" t="s">
        <v>4497</v>
      </c>
      <c r="CB866" t="s">
        <v>9</v>
      </c>
      <c r="CC866" t="s">
        <v>9</v>
      </c>
      <c r="CD866" t="s">
        <v>4520</v>
      </c>
      <c r="GO866" t="s">
        <v>250</v>
      </c>
      <c r="GW866" t="s">
        <v>8</v>
      </c>
      <c r="GX866" t="s">
        <v>4558</v>
      </c>
      <c r="GY866" t="s">
        <v>1259</v>
      </c>
      <c r="HA866" t="s">
        <v>4520</v>
      </c>
      <c r="MZ866" t="s">
        <v>4488</v>
      </c>
      <c r="NA866" t="s">
        <v>4489</v>
      </c>
      <c r="NB866" t="s">
        <v>4489</v>
      </c>
      <c r="NC866" t="s">
        <v>4489</v>
      </c>
      <c r="ND866" t="s">
        <v>4489</v>
      </c>
      <c r="NE866" t="s">
        <v>4489</v>
      </c>
      <c r="NF866" t="s">
        <v>4489</v>
      </c>
      <c r="NG866" t="s">
        <v>4489</v>
      </c>
      <c r="NI866" t="s">
        <v>4489</v>
      </c>
      <c r="NJ866" t="s">
        <v>4489</v>
      </c>
      <c r="NK866" t="s">
        <v>4489</v>
      </c>
      <c r="NL866" t="s">
        <v>4489</v>
      </c>
      <c r="NM866" t="s">
        <v>4489</v>
      </c>
      <c r="NN866" t="s">
        <v>4489</v>
      </c>
      <c r="NO866" t="s">
        <v>4489</v>
      </c>
      <c r="NP866" t="s">
        <v>4488</v>
      </c>
      <c r="NQ866" t="s">
        <v>4489</v>
      </c>
      <c r="NR866" t="s">
        <v>4489</v>
      </c>
      <c r="NS866" t="s">
        <v>4489</v>
      </c>
      <c r="NT866" t="s">
        <v>4489</v>
      </c>
      <c r="NU866" t="s">
        <v>4489</v>
      </c>
      <c r="NV866" t="s">
        <v>4489</v>
      </c>
      <c r="NW866" t="s">
        <v>4489</v>
      </c>
      <c r="NX866" t="s">
        <v>4489</v>
      </c>
    </row>
    <row r="867" spans="1:388" x14ac:dyDescent="0.25">
      <c r="A867">
        <v>1039</v>
      </c>
      <c r="B867" t="s">
        <v>4908</v>
      </c>
      <c r="C867" t="s">
        <v>400</v>
      </c>
      <c r="D867" t="s">
        <v>406</v>
      </c>
      <c r="E867" t="s">
        <v>426</v>
      </c>
      <c r="F867" t="s">
        <v>1284</v>
      </c>
      <c r="G867" t="s">
        <v>245</v>
      </c>
      <c r="BW867" t="s">
        <v>249</v>
      </c>
      <c r="BX867" t="s">
        <v>256</v>
      </c>
      <c r="BY867" t="s">
        <v>255</v>
      </c>
      <c r="BZ867" t="s">
        <v>4497</v>
      </c>
      <c r="CA867" t="s">
        <v>4497</v>
      </c>
      <c r="CB867" t="s">
        <v>9</v>
      </c>
      <c r="CC867" t="s">
        <v>9</v>
      </c>
      <c r="CD867" t="s">
        <v>4520</v>
      </c>
      <c r="GO867" t="s">
        <v>250</v>
      </c>
      <c r="GW867" t="s">
        <v>8</v>
      </c>
      <c r="GX867" t="s">
        <v>4907</v>
      </c>
      <c r="GY867" t="s">
        <v>1259</v>
      </c>
      <c r="HA867" t="s">
        <v>4516</v>
      </c>
      <c r="MZ867" t="s">
        <v>4488</v>
      </c>
      <c r="NA867" t="s">
        <v>4489</v>
      </c>
      <c r="NB867" t="s">
        <v>4489</v>
      </c>
      <c r="NC867" t="s">
        <v>4489</v>
      </c>
      <c r="ND867" t="s">
        <v>4489</v>
      </c>
      <c r="NE867" t="s">
        <v>4489</v>
      </c>
      <c r="NF867" t="s">
        <v>4489</v>
      </c>
      <c r="NG867" t="s">
        <v>4489</v>
      </c>
      <c r="NI867" t="s">
        <v>4489</v>
      </c>
      <c r="NJ867" t="s">
        <v>4489</v>
      </c>
      <c r="NK867" t="s">
        <v>4489</v>
      </c>
      <c r="NL867" t="s">
        <v>4489</v>
      </c>
      <c r="NM867" t="s">
        <v>4489</v>
      </c>
      <c r="NN867" t="s">
        <v>4489</v>
      </c>
      <c r="NO867" t="s">
        <v>4489</v>
      </c>
      <c r="NP867" t="s">
        <v>4488</v>
      </c>
      <c r="NQ867" t="s">
        <v>4489</v>
      </c>
      <c r="NR867" t="s">
        <v>4489</v>
      </c>
      <c r="NS867" t="s">
        <v>4489</v>
      </c>
      <c r="NT867" t="s">
        <v>4489</v>
      </c>
      <c r="NU867" t="s">
        <v>4489</v>
      </c>
      <c r="NV867" t="s">
        <v>4489</v>
      </c>
      <c r="NW867" t="s">
        <v>4489</v>
      </c>
      <c r="NX867" t="s">
        <v>4489</v>
      </c>
    </row>
    <row r="868" spans="1:388" x14ac:dyDescent="0.25">
      <c r="A868">
        <v>1040</v>
      </c>
      <c r="B868" t="s">
        <v>4908</v>
      </c>
      <c r="C868" t="s">
        <v>400</v>
      </c>
      <c r="D868" t="s">
        <v>406</v>
      </c>
      <c r="E868" t="s">
        <v>426</v>
      </c>
      <c r="F868" t="s">
        <v>1284</v>
      </c>
      <c r="G868" t="s">
        <v>245</v>
      </c>
      <c r="BG868" t="s">
        <v>249</v>
      </c>
      <c r="BH868" t="s">
        <v>251</v>
      </c>
      <c r="BI868" t="s">
        <v>255</v>
      </c>
      <c r="BJ868" t="s">
        <v>4509</v>
      </c>
      <c r="BK868" t="s">
        <v>4509</v>
      </c>
      <c r="BL868" t="s">
        <v>9</v>
      </c>
      <c r="BM868" t="s">
        <v>9</v>
      </c>
      <c r="BN868" t="s">
        <v>4520</v>
      </c>
      <c r="GO868" t="s">
        <v>250</v>
      </c>
      <c r="GW868" t="s">
        <v>8</v>
      </c>
      <c r="GX868" t="s">
        <v>4696</v>
      </c>
      <c r="GY868" t="s">
        <v>1259</v>
      </c>
      <c r="HA868" t="s">
        <v>4520</v>
      </c>
      <c r="MZ868" t="s">
        <v>4488</v>
      </c>
      <c r="NA868" t="s">
        <v>4489</v>
      </c>
      <c r="NB868" t="s">
        <v>4489</v>
      </c>
      <c r="NC868" t="s">
        <v>4489</v>
      </c>
      <c r="ND868" t="s">
        <v>4489</v>
      </c>
      <c r="NE868" t="s">
        <v>4489</v>
      </c>
      <c r="NF868" t="s">
        <v>4489</v>
      </c>
      <c r="NG868" t="s">
        <v>4489</v>
      </c>
      <c r="NI868" t="s">
        <v>4489</v>
      </c>
      <c r="NJ868" t="s">
        <v>4489</v>
      </c>
      <c r="NK868" t="s">
        <v>4489</v>
      </c>
      <c r="NL868" t="s">
        <v>4489</v>
      </c>
      <c r="NM868" t="s">
        <v>4489</v>
      </c>
      <c r="NN868" t="s">
        <v>4489</v>
      </c>
      <c r="NO868" t="s">
        <v>4489</v>
      </c>
      <c r="NP868" t="s">
        <v>4488</v>
      </c>
      <c r="NQ868" t="s">
        <v>4489</v>
      </c>
      <c r="NR868" t="s">
        <v>4489</v>
      </c>
      <c r="NS868" t="s">
        <v>4489</v>
      </c>
      <c r="NT868" t="s">
        <v>4489</v>
      </c>
      <c r="NU868" t="s">
        <v>4489</v>
      </c>
      <c r="NV868" t="s">
        <v>4489</v>
      </c>
      <c r="NW868" t="s">
        <v>4489</v>
      </c>
      <c r="NX868" t="s">
        <v>4489</v>
      </c>
    </row>
    <row r="869" spans="1:388" x14ac:dyDescent="0.25">
      <c r="A869">
        <v>1041</v>
      </c>
      <c r="B869" t="s">
        <v>4908</v>
      </c>
      <c r="C869" t="s">
        <v>400</v>
      </c>
      <c r="D869" t="s">
        <v>406</v>
      </c>
      <c r="E869" t="s">
        <v>426</v>
      </c>
      <c r="F869" t="s">
        <v>1284</v>
      </c>
      <c r="G869" t="s">
        <v>245</v>
      </c>
      <c r="BG869" t="s">
        <v>249</v>
      </c>
      <c r="BH869" t="s">
        <v>282</v>
      </c>
      <c r="BI869" t="s">
        <v>255</v>
      </c>
      <c r="BJ869" t="s">
        <v>4509</v>
      </c>
      <c r="BK869" t="s">
        <v>4509</v>
      </c>
      <c r="BL869" t="s">
        <v>9</v>
      </c>
      <c r="BM869" t="s">
        <v>9</v>
      </c>
      <c r="BN869" t="s">
        <v>4516</v>
      </c>
      <c r="GO869" t="s">
        <v>250</v>
      </c>
      <c r="GW869" t="s">
        <v>8</v>
      </c>
      <c r="GX869" t="s">
        <v>4558</v>
      </c>
      <c r="GY869" t="s">
        <v>304</v>
      </c>
      <c r="HA869" t="s">
        <v>4520</v>
      </c>
      <c r="MZ869" t="s">
        <v>4488</v>
      </c>
      <c r="NA869" t="s">
        <v>4489</v>
      </c>
      <c r="NB869" t="s">
        <v>4489</v>
      </c>
      <c r="NC869" t="s">
        <v>4489</v>
      </c>
      <c r="ND869" t="s">
        <v>4489</v>
      </c>
      <c r="NE869" t="s">
        <v>4489</v>
      </c>
      <c r="NF869" t="s">
        <v>4489</v>
      </c>
      <c r="NG869" t="s">
        <v>4489</v>
      </c>
      <c r="NI869" t="s">
        <v>4489</v>
      </c>
      <c r="NJ869" t="s">
        <v>4489</v>
      </c>
      <c r="NK869" t="s">
        <v>4489</v>
      </c>
      <c r="NL869" t="s">
        <v>4489</v>
      </c>
      <c r="NM869" t="s">
        <v>4489</v>
      </c>
      <c r="NN869" t="s">
        <v>4489</v>
      </c>
      <c r="NO869" t="s">
        <v>4489</v>
      </c>
      <c r="NP869" t="s">
        <v>4488</v>
      </c>
      <c r="NQ869" t="s">
        <v>4489</v>
      </c>
      <c r="NR869" t="s">
        <v>4489</v>
      </c>
      <c r="NS869" t="s">
        <v>4489</v>
      </c>
      <c r="NT869" t="s">
        <v>4489</v>
      </c>
      <c r="NU869" t="s">
        <v>4489</v>
      </c>
      <c r="NV869" t="s">
        <v>4489</v>
      </c>
      <c r="NW869" t="s">
        <v>4489</v>
      </c>
      <c r="NX869" t="s">
        <v>4489</v>
      </c>
    </row>
    <row r="870" spans="1:388" x14ac:dyDescent="0.25">
      <c r="A870">
        <v>1042</v>
      </c>
      <c r="B870" t="s">
        <v>4908</v>
      </c>
      <c r="C870" t="s">
        <v>400</v>
      </c>
      <c r="D870" t="s">
        <v>406</v>
      </c>
      <c r="E870" t="s">
        <v>426</v>
      </c>
      <c r="F870" t="s">
        <v>1284</v>
      </c>
      <c r="G870" t="s">
        <v>245</v>
      </c>
      <c r="BG870" t="s">
        <v>249</v>
      </c>
      <c r="BH870" t="s">
        <v>251</v>
      </c>
      <c r="BI870" t="s">
        <v>255</v>
      </c>
      <c r="BJ870" t="s">
        <v>4509</v>
      </c>
      <c r="BK870" t="s">
        <v>4509</v>
      </c>
      <c r="BL870" t="s">
        <v>9</v>
      </c>
      <c r="BM870" t="s">
        <v>9</v>
      </c>
      <c r="BN870" t="s">
        <v>4516</v>
      </c>
      <c r="GO870" t="s">
        <v>250</v>
      </c>
      <c r="GW870" t="s">
        <v>8</v>
      </c>
      <c r="GX870" t="s">
        <v>4558</v>
      </c>
      <c r="GY870" t="s">
        <v>1259</v>
      </c>
      <c r="HA870" t="s">
        <v>4520</v>
      </c>
      <c r="MZ870" t="s">
        <v>4488</v>
      </c>
      <c r="NA870" t="s">
        <v>4489</v>
      </c>
      <c r="NB870" t="s">
        <v>4489</v>
      </c>
      <c r="NC870" t="s">
        <v>4489</v>
      </c>
      <c r="ND870" t="s">
        <v>4489</v>
      </c>
      <c r="NE870" t="s">
        <v>4489</v>
      </c>
      <c r="NF870" t="s">
        <v>4489</v>
      </c>
      <c r="NG870" t="s">
        <v>4489</v>
      </c>
      <c r="NI870" t="s">
        <v>4489</v>
      </c>
      <c r="NJ870" t="s">
        <v>4489</v>
      </c>
      <c r="NK870" t="s">
        <v>4489</v>
      </c>
      <c r="NL870" t="s">
        <v>4489</v>
      </c>
      <c r="NM870" t="s">
        <v>4489</v>
      </c>
      <c r="NN870" t="s">
        <v>4489</v>
      </c>
      <c r="NO870" t="s">
        <v>4489</v>
      </c>
      <c r="NP870" t="s">
        <v>4489</v>
      </c>
      <c r="NQ870" t="s">
        <v>4488</v>
      </c>
      <c r="NR870" t="s">
        <v>4489</v>
      </c>
      <c r="NS870" t="s">
        <v>4489</v>
      </c>
      <c r="NT870" t="s">
        <v>4489</v>
      </c>
      <c r="NU870" t="s">
        <v>4489</v>
      </c>
      <c r="NV870" t="s">
        <v>4489</v>
      </c>
      <c r="NW870" t="s">
        <v>4489</v>
      </c>
      <c r="NX870" t="s">
        <v>4489</v>
      </c>
    </row>
    <row r="871" spans="1:388" x14ac:dyDescent="0.25">
      <c r="A871">
        <v>1043</v>
      </c>
      <c r="B871" t="s">
        <v>4908</v>
      </c>
      <c r="C871" t="s">
        <v>400</v>
      </c>
      <c r="D871" t="s">
        <v>406</v>
      </c>
      <c r="E871" t="s">
        <v>426</v>
      </c>
      <c r="F871" t="s">
        <v>1284</v>
      </c>
      <c r="G871" t="s">
        <v>245</v>
      </c>
      <c r="BG871" t="s">
        <v>249</v>
      </c>
      <c r="BH871" t="s">
        <v>282</v>
      </c>
      <c r="BI871" t="s">
        <v>255</v>
      </c>
      <c r="BJ871" t="s">
        <v>4509</v>
      </c>
      <c r="BK871" t="s">
        <v>4509</v>
      </c>
      <c r="BL871" t="s">
        <v>9</v>
      </c>
      <c r="BM871" t="s">
        <v>9</v>
      </c>
      <c r="BN871" t="s">
        <v>4520</v>
      </c>
      <c r="GO871" t="s">
        <v>250</v>
      </c>
      <c r="GW871" t="s">
        <v>8</v>
      </c>
      <c r="GX871" t="s">
        <v>4558</v>
      </c>
      <c r="GY871" t="s">
        <v>1259</v>
      </c>
      <c r="HA871" t="s">
        <v>4520</v>
      </c>
      <c r="MZ871" t="s">
        <v>4488</v>
      </c>
      <c r="NA871" t="s">
        <v>4489</v>
      </c>
      <c r="NB871" t="s">
        <v>4489</v>
      </c>
      <c r="NC871" t="s">
        <v>4489</v>
      </c>
      <c r="ND871" t="s">
        <v>4489</v>
      </c>
      <c r="NE871" t="s">
        <v>4489</v>
      </c>
      <c r="NF871" t="s">
        <v>4489</v>
      </c>
      <c r="NG871" t="s">
        <v>4489</v>
      </c>
      <c r="NI871" t="s">
        <v>4489</v>
      </c>
      <c r="NJ871" t="s">
        <v>4489</v>
      </c>
      <c r="NK871" t="s">
        <v>4489</v>
      </c>
      <c r="NL871" t="s">
        <v>4489</v>
      </c>
      <c r="NM871" t="s">
        <v>4489</v>
      </c>
      <c r="NN871" t="s">
        <v>4489</v>
      </c>
      <c r="NO871" t="s">
        <v>4489</v>
      </c>
      <c r="NP871" t="s">
        <v>4488</v>
      </c>
      <c r="NQ871" t="s">
        <v>4489</v>
      </c>
      <c r="NR871" t="s">
        <v>4489</v>
      </c>
      <c r="NS871" t="s">
        <v>4489</v>
      </c>
      <c r="NT871" t="s">
        <v>4489</v>
      </c>
      <c r="NU871" t="s">
        <v>4489</v>
      </c>
      <c r="NV871" t="s">
        <v>4489</v>
      </c>
      <c r="NW871" t="s">
        <v>4489</v>
      </c>
      <c r="NX871" t="s">
        <v>4489</v>
      </c>
    </row>
    <row r="872" spans="1:388" x14ac:dyDescent="0.25">
      <c r="A872">
        <v>1044</v>
      </c>
      <c r="B872" t="s">
        <v>4908</v>
      </c>
      <c r="C872" t="s">
        <v>400</v>
      </c>
      <c r="D872" t="s">
        <v>406</v>
      </c>
      <c r="E872" t="s">
        <v>426</v>
      </c>
      <c r="F872" t="s">
        <v>1284</v>
      </c>
      <c r="G872" t="s">
        <v>245</v>
      </c>
      <c r="BG872" t="s">
        <v>249</v>
      </c>
      <c r="BH872" t="s">
        <v>282</v>
      </c>
      <c r="BI872" t="s">
        <v>255</v>
      </c>
      <c r="BJ872" t="s">
        <v>4509</v>
      </c>
      <c r="BK872" t="s">
        <v>4509</v>
      </c>
      <c r="BL872" t="s">
        <v>9</v>
      </c>
      <c r="BM872" t="s">
        <v>8</v>
      </c>
      <c r="BN872" t="s">
        <v>4520</v>
      </c>
      <c r="GO872" t="s">
        <v>250</v>
      </c>
      <c r="GW872" t="s">
        <v>8</v>
      </c>
      <c r="GX872" t="s">
        <v>4558</v>
      </c>
      <c r="GY872" t="s">
        <v>1259</v>
      </c>
      <c r="HA872" t="s">
        <v>4520</v>
      </c>
      <c r="MZ872" t="s">
        <v>4488</v>
      </c>
      <c r="NA872" t="s">
        <v>4489</v>
      </c>
      <c r="NB872" t="s">
        <v>4489</v>
      </c>
      <c r="NC872" t="s">
        <v>4489</v>
      </c>
      <c r="ND872" t="s">
        <v>4489</v>
      </c>
      <c r="NE872" t="s">
        <v>4489</v>
      </c>
      <c r="NF872" t="s">
        <v>4489</v>
      </c>
      <c r="NG872" t="s">
        <v>4489</v>
      </c>
      <c r="NI872" t="s">
        <v>4489</v>
      </c>
      <c r="NJ872" t="s">
        <v>4489</v>
      </c>
      <c r="NK872" t="s">
        <v>4489</v>
      </c>
      <c r="NL872" t="s">
        <v>4489</v>
      </c>
      <c r="NM872" t="s">
        <v>4489</v>
      </c>
      <c r="NN872" t="s">
        <v>4489</v>
      </c>
      <c r="NO872" t="s">
        <v>4489</v>
      </c>
      <c r="NP872" t="s">
        <v>4488</v>
      </c>
      <c r="NQ872" t="s">
        <v>4489</v>
      </c>
      <c r="NR872" t="s">
        <v>4489</v>
      </c>
      <c r="NS872" t="s">
        <v>4489</v>
      </c>
      <c r="NT872" t="s">
        <v>4489</v>
      </c>
      <c r="NU872" t="s">
        <v>4489</v>
      </c>
      <c r="NV872" t="s">
        <v>4489</v>
      </c>
      <c r="NW872" t="s">
        <v>4489</v>
      </c>
      <c r="NX872" t="s">
        <v>4489</v>
      </c>
    </row>
    <row r="873" spans="1:388" x14ac:dyDescent="0.25">
      <c r="A873">
        <v>1045</v>
      </c>
      <c r="B873" t="s">
        <v>4908</v>
      </c>
      <c r="C873" t="s">
        <v>400</v>
      </c>
      <c r="D873" t="s">
        <v>406</v>
      </c>
      <c r="E873" t="s">
        <v>426</v>
      </c>
      <c r="F873" t="s">
        <v>1284</v>
      </c>
      <c r="G873" t="s">
        <v>245</v>
      </c>
      <c r="AZ873" t="s">
        <v>246</v>
      </c>
      <c r="BA873" t="s">
        <v>248</v>
      </c>
      <c r="BB873" t="s">
        <v>4498</v>
      </c>
      <c r="BC873" t="s">
        <v>4609</v>
      </c>
      <c r="BD873" t="s">
        <v>9</v>
      </c>
      <c r="BE873" t="s">
        <v>9</v>
      </c>
      <c r="BF873" t="s">
        <v>4499</v>
      </c>
      <c r="MZ873" t="s">
        <v>4488</v>
      </c>
      <c r="NA873" t="s">
        <v>4489</v>
      </c>
      <c r="NB873" t="s">
        <v>4489</v>
      </c>
      <c r="NC873" t="s">
        <v>4489</v>
      </c>
      <c r="ND873" t="s">
        <v>4489</v>
      </c>
      <c r="NE873" t="s">
        <v>4489</v>
      </c>
      <c r="NF873" t="s">
        <v>4489</v>
      </c>
      <c r="NG873" t="s">
        <v>4489</v>
      </c>
      <c r="NI873" t="s">
        <v>4489</v>
      </c>
      <c r="NJ873" t="s">
        <v>4489</v>
      </c>
      <c r="NK873" t="s">
        <v>4489</v>
      </c>
      <c r="NL873" t="s">
        <v>4489</v>
      </c>
      <c r="NM873" t="s">
        <v>4488</v>
      </c>
      <c r="NN873" t="s">
        <v>4489</v>
      </c>
      <c r="NO873" t="s">
        <v>4489</v>
      </c>
      <c r="NP873" t="s">
        <v>4489</v>
      </c>
      <c r="NQ873" t="s">
        <v>4489</v>
      </c>
      <c r="NR873" t="s">
        <v>4489</v>
      </c>
      <c r="NS873" t="s">
        <v>4489</v>
      </c>
      <c r="NT873" t="s">
        <v>4489</v>
      </c>
      <c r="NU873" t="s">
        <v>4489</v>
      </c>
      <c r="NV873" t="s">
        <v>4489</v>
      </c>
      <c r="NW873" t="s">
        <v>4489</v>
      </c>
      <c r="NX873" t="s">
        <v>4489</v>
      </c>
    </row>
    <row r="874" spans="1:388" x14ac:dyDescent="0.25">
      <c r="A874">
        <v>1046</v>
      </c>
      <c r="B874" t="s">
        <v>4908</v>
      </c>
      <c r="C874" t="s">
        <v>400</v>
      </c>
      <c r="D874" t="s">
        <v>406</v>
      </c>
      <c r="E874" t="s">
        <v>426</v>
      </c>
      <c r="F874" t="s">
        <v>1284</v>
      </c>
      <c r="G874" t="s">
        <v>245</v>
      </c>
      <c r="AZ874" t="s">
        <v>249</v>
      </c>
      <c r="BA874" t="s">
        <v>248</v>
      </c>
      <c r="BB874" t="s">
        <v>4498</v>
      </c>
      <c r="BC874" t="s">
        <v>4609</v>
      </c>
      <c r="BD874" t="s">
        <v>9</v>
      </c>
      <c r="BE874" t="s">
        <v>9</v>
      </c>
      <c r="BF874" t="s">
        <v>4499</v>
      </c>
      <c r="MZ874" t="s">
        <v>4488</v>
      </c>
      <c r="NA874" t="s">
        <v>4489</v>
      </c>
      <c r="NB874" t="s">
        <v>4489</v>
      </c>
      <c r="NC874" t="s">
        <v>4489</v>
      </c>
      <c r="ND874" t="s">
        <v>4489</v>
      </c>
      <c r="NE874" t="s">
        <v>4489</v>
      </c>
      <c r="NF874" t="s">
        <v>4489</v>
      </c>
      <c r="NG874" t="s">
        <v>4489</v>
      </c>
      <c r="NI874" t="s">
        <v>4489</v>
      </c>
      <c r="NJ874" t="s">
        <v>4489</v>
      </c>
      <c r="NK874" t="s">
        <v>4489</v>
      </c>
      <c r="NL874" t="s">
        <v>4489</v>
      </c>
      <c r="NM874" t="s">
        <v>4489</v>
      </c>
      <c r="NN874" t="s">
        <v>4489</v>
      </c>
      <c r="NO874" t="s">
        <v>4489</v>
      </c>
      <c r="NP874" t="s">
        <v>4489</v>
      </c>
      <c r="NQ874" t="s">
        <v>4488</v>
      </c>
      <c r="NR874" t="s">
        <v>4489</v>
      </c>
      <c r="NS874" t="s">
        <v>4489</v>
      </c>
      <c r="NT874" t="s">
        <v>4489</v>
      </c>
      <c r="NU874" t="s">
        <v>4489</v>
      </c>
      <c r="NV874" t="s">
        <v>4489</v>
      </c>
      <c r="NW874" t="s">
        <v>4489</v>
      </c>
      <c r="NX874" t="s">
        <v>4489</v>
      </c>
    </row>
    <row r="875" spans="1:388" x14ac:dyDescent="0.25">
      <c r="A875">
        <v>1047</v>
      </c>
      <c r="B875" t="s">
        <v>4908</v>
      </c>
      <c r="C875" t="s">
        <v>400</v>
      </c>
      <c r="D875" t="s">
        <v>406</v>
      </c>
      <c r="E875" t="s">
        <v>426</v>
      </c>
      <c r="F875" t="s">
        <v>1284</v>
      </c>
      <c r="G875" t="s">
        <v>245</v>
      </c>
      <c r="AZ875" t="s">
        <v>246</v>
      </c>
      <c r="BA875" t="s">
        <v>248</v>
      </c>
      <c r="BB875" t="s">
        <v>4498</v>
      </c>
      <c r="BC875" t="s">
        <v>4609</v>
      </c>
      <c r="BD875" t="s">
        <v>9</v>
      </c>
      <c r="BE875" t="s">
        <v>9</v>
      </c>
      <c r="BF875" t="s">
        <v>4520</v>
      </c>
      <c r="GW875" t="s">
        <v>9</v>
      </c>
      <c r="GX875" t="s">
        <v>423</v>
      </c>
      <c r="GY875" t="s">
        <v>319</v>
      </c>
      <c r="MZ875" t="s">
        <v>4488</v>
      </c>
      <c r="NA875" t="s">
        <v>4489</v>
      </c>
      <c r="NB875" t="s">
        <v>4489</v>
      </c>
      <c r="NC875" t="s">
        <v>4489</v>
      </c>
      <c r="ND875" t="s">
        <v>4489</v>
      </c>
      <c r="NE875" t="s">
        <v>4489</v>
      </c>
      <c r="NF875" t="s">
        <v>4489</v>
      </c>
      <c r="NG875" t="s">
        <v>4489</v>
      </c>
      <c r="NI875" t="s">
        <v>4489</v>
      </c>
      <c r="NJ875" t="s">
        <v>4489</v>
      </c>
      <c r="NK875" t="s">
        <v>4489</v>
      </c>
      <c r="NL875" t="s">
        <v>4489</v>
      </c>
      <c r="NM875" t="s">
        <v>4489</v>
      </c>
      <c r="NN875" t="s">
        <v>4489</v>
      </c>
      <c r="NO875" t="s">
        <v>4489</v>
      </c>
      <c r="NP875" t="s">
        <v>4489</v>
      </c>
      <c r="NQ875" t="s">
        <v>4488</v>
      </c>
      <c r="NR875" t="s">
        <v>4489</v>
      </c>
      <c r="NS875" t="s">
        <v>4489</v>
      </c>
      <c r="NT875" t="s">
        <v>4489</v>
      </c>
      <c r="NU875" t="s">
        <v>4489</v>
      </c>
      <c r="NV875" t="s">
        <v>4489</v>
      </c>
      <c r="NW875" t="s">
        <v>4489</v>
      </c>
      <c r="NX875" t="s">
        <v>4489</v>
      </c>
    </row>
    <row r="876" spans="1:388" x14ac:dyDescent="0.25">
      <c r="A876">
        <v>1048</v>
      </c>
      <c r="B876" t="s">
        <v>4908</v>
      </c>
      <c r="C876" t="s">
        <v>400</v>
      </c>
      <c r="D876" t="s">
        <v>406</v>
      </c>
      <c r="E876" t="s">
        <v>426</v>
      </c>
      <c r="F876" t="s">
        <v>1284</v>
      </c>
      <c r="G876" t="s">
        <v>245</v>
      </c>
      <c r="FM876" t="s">
        <v>249</v>
      </c>
      <c r="MZ876" t="s">
        <v>4488</v>
      </c>
      <c r="NA876" t="s">
        <v>4489</v>
      </c>
      <c r="NB876" t="s">
        <v>4489</v>
      </c>
      <c r="NC876" t="s">
        <v>4489</v>
      </c>
      <c r="ND876" t="s">
        <v>4489</v>
      </c>
      <c r="NE876" t="s">
        <v>4489</v>
      </c>
      <c r="NF876" t="s">
        <v>4489</v>
      </c>
      <c r="NG876" t="s">
        <v>4489</v>
      </c>
      <c r="NI876" t="s">
        <v>4489</v>
      </c>
      <c r="NJ876" t="s">
        <v>4489</v>
      </c>
      <c r="NK876" t="s">
        <v>4489</v>
      </c>
      <c r="NL876" t="s">
        <v>4489</v>
      </c>
      <c r="NM876" t="s">
        <v>4489</v>
      </c>
      <c r="NN876" t="s">
        <v>4489</v>
      </c>
      <c r="NO876" t="s">
        <v>4489</v>
      </c>
      <c r="NP876" t="s">
        <v>4488</v>
      </c>
      <c r="NQ876" t="s">
        <v>4489</v>
      </c>
      <c r="NR876" t="s">
        <v>4489</v>
      </c>
      <c r="NS876" t="s">
        <v>4489</v>
      </c>
      <c r="NT876" t="s">
        <v>4489</v>
      </c>
      <c r="NU876" t="s">
        <v>4489</v>
      </c>
      <c r="NV876" t="s">
        <v>4489</v>
      </c>
      <c r="NW876" t="s">
        <v>4489</v>
      </c>
      <c r="NX876" t="s">
        <v>4489</v>
      </c>
    </row>
    <row r="877" spans="1:388" x14ac:dyDescent="0.25">
      <c r="A877">
        <v>1049</v>
      </c>
      <c r="B877" t="s">
        <v>4908</v>
      </c>
      <c r="C877" t="s">
        <v>400</v>
      </c>
      <c r="D877" t="s">
        <v>406</v>
      </c>
      <c r="E877" t="s">
        <v>426</v>
      </c>
      <c r="F877" t="s">
        <v>1284</v>
      </c>
      <c r="G877" t="s">
        <v>245</v>
      </c>
      <c r="FM877" t="s">
        <v>249</v>
      </c>
      <c r="MZ877" t="s">
        <v>4488</v>
      </c>
      <c r="NA877" t="s">
        <v>4489</v>
      </c>
      <c r="NB877" t="s">
        <v>4489</v>
      </c>
      <c r="NC877" t="s">
        <v>4489</v>
      </c>
      <c r="ND877" t="s">
        <v>4489</v>
      </c>
      <c r="NE877" t="s">
        <v>4489</v>
      </c>
      <c r="NF877" t="s">
        <v>4489</v>
      </c>
      <c r="NG877" t="s">
        <v>4489</v>
      </c>
      <c r="NI877" t="s">
        <v>4489</v>
      </c>
      <c r="NJ877" t="s">
        <v>4489</v>
      </c>
      <c r="NK877" t="s">
        <v>4489</v>
      </c>
      <c r="NL877" t="s">
        <v>4489</v>
      </c>
      <c r="NM877" t="s">
        <v>4489</v>
      </c>
      <c r="NN877" t="s">
        <v>4489</v>
      </c>
      <c r="NO877" t="s">
        <v>4488</v>
      </c>
      <c r="NP877" t="s">
        <v>4488</v>
      </c>
      <c r="NQ877" t="s">
        <v>4489</v>
      </c>
      <c r="NR877" t="s">
        <v>4489</v>
      </c>
      <c r="NS877" t="s">
        <v>4489</v>
      </c>
      <c r="NT877" t="s">
        <v>4489</v>
      </c>
      <c r="NU877" t="s">
        <v>4489</v>
      </c>
      <c r="NV877" t="s">
        <v>4489</v>
      </c>
      <c r="NW877" t="s">
        <v>4489</v>
      </c>
      <c r="NX877" t="s">
        <v>4489</v>
      </c>
    </row>
    <row r="878" spans="1:388" x14ac:dyDescent="0.25">
      <c r="A878">
        <v>1050</v>
      </c>
      <c r="B878" t="s">
        <v>4908</v>
      </c>
      <c r="C878" t="s">
        <v>400</v>
      </c>
      <c r="D878" t="s">
        <v>406</v>
      </c>
      <c r="E878" t="s">
        <v>426</v>
      </c>
      <c r="F878" t="s">
        <v>1284</v>
      </c>
      <c r="G878" t="s">
        <v>245</v>
      </c>
      <c r="AE878" t="s">
        <v>249</v>
      </c>
      <c r="AF878" t="s">
        <v>848</v>
      </c>
      <c r="AG878" t="s">
        <v>4514</v>
      </c>
      <c r="AH878" t="s">
        <v>4514</v>
      </c>
      <c r="AI878" t="s">
        <v>9</v>
      </c>
      <c r="AJ878" t="s">
        <v>9</v>
      </c>
      <c r="AK878" t="s">
        <v>4520</v>
      </c>
      <c r="GN878" t="s">
        <v>250</v>
      </c>
      <c r="GW878" t="s">
        <v>8</v>
      </c>
      <c r="GX878" t="s">
        <v>4558</v>
      </c>
      <c r="GY878" t="s">
        <v>304</v>
      </c>
      <c r="HA878" t="s">
        <v>4520</v>
      </c>
      <c r="MZ878" t="s">
        <v>4488</v>
      </c>
      <c r="NA878" t="s">
        <v>4489</v>
      </c>
      <c r="NB878" t="s">
        <v>4489</v>
      </c>
      <c r="NC878" t="s">
        <v>4489</v>
      </c>
      <c r="ND878" t="s">
        <v>4489</v>
      </c>
      <c r="NE878" t="s">
        <v>4489</v>
      </c>
      <c r="NF878" t="s">
        <v>4489</v>
      </c>
      <c r="NG878" t="s">
        <v>4489</v>
      </c>
      <c r="NI878" t="s">
        <v>4489</v>
      </c>
      <c r="NJ878" t="s">
        <v>4489</v>
      </c>
      <c r="NK878" t="s">
        <v>4489</v>
      </c>
      <c r="NL878" t="s">
        <v>4489</v>
      </c>
      <c r="NM878" t="s">
        <v>4489</v>
      </c>
      <c r="NN878" t="s">
        <v>4489</v>
      </c>
      <c r="NO878" t="s">
        <v>4489</v>
      </c>
      <c r="NP878" t="s">
        <v>4488</v>
      </c>
      <c r="NQ878" t="s">
        <v>4489</v>
      </c>
      <c r="NR878" t="s">
        <v>4489</v>
      </c>
      <c r="NS878" t="s">
        <v>4489</v>
      </c>
      <c r="NT878" t="s">
        <v>4489</v>
      </c>
      <c r="NU878" t="s">
        <v>4489</v>
      </c>
      <c r="NV878" t="s">
        <v>4489</v>
      </c>
      <c r="NW878" t="s">
        <v>4489</v>
      </c>
      <c r="NX878" t="s">
        <v>4489</v>
      </c>
    </row>
    <row r="879" spans="1:388" x14ac:dyDescent="0.25">
      <c r="A879">
        <v>1051</v>
      </c>
      <c r="B879" t="s">
        <v>4908</v>
      </c>
      <c r="C879" t="s">
        <v>400</v>
      </c>
      <c r="D879" t="s">
        <v>406</v>
      </c>
      <c r="E879" t="s">
        <v>426</v>
      </c>
      <c r="F879" t="s">
        <v>1284</v>
      </c>
      <c r="G879" t="s">
        <v>245</v>
      </c>
      <c r="AE879" t="s">
        <v>249</v>
      </c>
      <c r="AF879" t="s">
        <v>848</v>
      </c>
      <c r="AG879" t="s">
        <v>4514</v>
      </c>
      <c r="AH879" t="s">
        <v>4514</v>
      </c>
      <c r="AI879" t="s">
        <v>9</v>
      </c>
      <c r="AJ879" t="s">
        <v>9</v>
      </c>
      <c r="AK879" t="s">
        <v>4520</v>
      </c>
      <c r="GN879" t="s">
        <v>250</v>
      </c>
      <c r="GW879" t="s">
        <v>8</v>
      </c>
      <c r="GX879" t="s">
        <v>4558</v>
      </c>
      <c r="GY879" t="s">
        <v>1259</v>
      </c>
      <c r="HA879" t="s">
        <v>4520</v>
      </c>
      <c r="MZ879" t="s">
        <v>4488</v>
      </c>
      <c r="NA879" t="s">
        <v>4489</v>
      </c>
      <c r="NB879" t="s">
        <v>4489</v>
      </c>
      <c r="NC879" t="s">
        <v>4489</v>
      </c>
      <c r="ND879" t="s">
        <v>4489</v>
      </c>
      <c r="NE879" t="s">
        <v>4489</v>
      </c>
      <c r="NF879" t="s">
        <v>4489</v>
      </c>
      <c r="NG879" t="s">
        <v>4489</v>
      </c>
      <c r="NI879" t="s">
        <v>4489</v>
      </c>
      <c r="NJ879" t="s">
        <v>4489</v>
      </c>
      <c r="NK879" t="s">
        <v>4489</v>
      </c>
      <c r="NL879" t="s">
        <v>4489</v>
      </c>
      <c r="NM879" t="s">
        <v>4489</v>
      </c>
      <c r="NN879" t="s">
        <v>4489</v>
      </c>
      <c r="NO879" t="s">
        <v>4489</v>
      </c>
      <c r="NP879" t="s">
        <v>4488</v>
      </c>
      <c r="NQ879" t="s">
        <v>4489</v>
      </c>
      <c r="NR879" t="s">
        <v>4489</v>
      </c>
      <c r="NS879" t="s">
        <v>4489</v>
      </c>
      <c r="NT879" t="s">
        <v>4489</v>
      </c>
      <c r="NU879" t="s">
        <v>4489</v>
      </c>
      <c r="NV879" t="s">
        <v>4489</v>
      </c>
      <c r="NW879" t="s">
        <v>4489</v>
      </c>
      <c r="NX879" t="s">
        <v>4489</v>
      </c>
    </row>
    <row r="880" spans="1:388" x14ac:dyDescent="0.25">
      <c r="A880">
        <v>1052</v>
      </c>
      <c r="B880" t="s">
        <v>4908</v>
      </c>
      <c r="C880" t="s">
        <v>400</v>
      </c>
      <c r="D880" t="s">
        <v>406</v>
      </c>
      <c r="E880" t="s">
        <v>426</v>
      </c>
      <c r="F880" t="s">
        <v>1284</v>
      </c>
      <c r="G880" t="s">
        <v>245</v>
      </c>
      <c r="CE880" t="s">
        <v>249</v>
      </c>
      <c r="CF880" t="s">
        <v>256</v>
      </c>
      <c r="CG880" t="s">
        <v>848</v>
      </c>
      <c r="CH880" t="s">
        <v>4722</v>
      </c>
      <c r="CI880" t="s">
        <v>4722</v>
      </c>
      <c r="CJ880" t="s">
        <v>9</v>
      </c>
      <c r="CK880" t="s">
        <v>9</v>
      </c>
      <c r="CL880" t="s">
        <v>4520</v>
      </c>
      <c r="GO880" t="s">
        <v>250</v>
      </c>
      <c r="GW880" t="s">
        <v>8</v>
      </c>
      <c r="GX880" t="s">
        <v>4558</v>
      </c>
      <c r="GY880" t="s">
        <v>1259</v>
      </c>
      <c r="HA880" t="s">
        <v>4520</v>
      </c>
      <c r="MZ880" t="s">
        <v>4488</v>
      </c>
      <c r="NA880" t="s">
        <v>4489</v>
      </c>
      <c r="NB880" t="s">
        <v>4489</v>
      </c>
      <c r="NC880" t="s">
        <v>4489</v>
      </c>
      <c r="ND880" t="s">
        <v>4489</v>
      </c>
      <c r="NE880" t="s">
        <v>4489</v>
      </c>
      <c r="NF880" t="s">
        <v>4489</v>
      </c>
      <c r="NG880" t="s">
        <v>4489</v>
      </c>
      <c r="NI880" t="s">
        <v>4489</v>
      </c>
      <c r="NJ880" t="s">
        <v>4489</v>
      </c>
      <c r="NK880" t="s">
        <v>4489</v>
      </c>
      <c r="NL880" t="s">
        <v>4489</v>
      </c>
      <c r="NM880" t="s">
        <v>4489</v>
      </c>
      <c r="NN880" t="s">
        <v>4489</v>
      </c>
      <c r="NO880" t="s">
        <v>4489</v>
      </c>
      <c r="NP880" t="s">
        <v>4488</v>
      </c>
      <c r="NQ880" t="s">
        <v>4489</v>
      </c>
      <c r="NR880" t="s">
        <v>4489</v>
      </c>
      <c r="NS880" t="s">
        <v>4489</v>
      </c>
      <c r="NT880" t="s">
        <v>4489</v>
      </c>
      <c r="NU880" t="s">
        <v>4489</v>
      </c>
      <c r="NV880" t="s">
        <v>4489</v>
      </c>
      <c r="NW880" t="s">
        <v>4489</v>
      </c>
      <c r="NX880" t="s">
        <v>4489</v>
      </c>
    </row>
    <row r="881" spans="1:388" x14ac:dyDescent="0.25">
      <c r="A881">
        <v>1053</v>
      </c>
      <c r="B881" t="s">
        <v>4908</v>
      </c>
      <c r="C881" t="s">
        <v>400</v>
      </c>
      <c r="D881" t="s">
        <v>406</v>
      </c>
      <c r="E881" t="s">
        <v>426</v>
      </c>
      <c r="F881" t="s">
        <v>1284</v>
      </c>
      <c r="G881" t="s">
        <v>245</v>
      </c>
      <c r="CE881" t="s">
        <v>249</v>
      </c>
      <c r="CF881" t="s">
        <v>256</v>
      </c>
      <c r="CG881" t="s">
        <v>848</v>
      </c>
      <c r="CH881" t="s">
        <v>4722</v>
      </c>
      <c r="CI881" t="s">
        <v>4722</v>
      </c>
      <c r="CJ881" t="s">
        <v>9</v>
      </c>
      <c r="CK881" t="s">
        <v>9</v>
      </c>
      <c r="CL881" t="s">
        <v>4520</v>
      </c>
      <c r="GO881" t="s">
        <v>250</v>
      </c>
      <c r="GW881" t="s">
        <v>8</v>
      </c>
      <c r="GX881" t="s">
        <v>4558</v>
      </c>
      <c r="GY881" t="s">
        <v>1259</v>
      </c>
      <c r="HA881" t="s">
        <v>4520</v>
      </c>
      <c r="MZ881" t="s">
        <v>4488</v>
      </c>
      <c r="NA881" t="s">
        <v>4489</v>
      </c>
      <c r="NB881" t="s">
        <v>4489</v>
      </c>
      <c r="NC881" t="s">
        <v>4489</v>
      </c>
      <c r="ND881" t="s">
        <v>4489</v>
      </c>
      <c r="NE881" t="s">
        <v>4489</v>
      </c>
      <c r="NF881" t="s">
        <v>4489</v>
      </c>
      <c r="NG881" t="s">
        <v>4489</v>
      </c>
      <c r="NI881" t="s">
        <v>4489</v>
      </c>
      <c r="NJ881" t="s">
        <v>4489</v>
      </c>
      <c r="NK881" t="s">
        <v>4489</v>
      </c>
      <c r="NL881" t="s">
        <v>4489</v>
      </c>
      <c r="NM881" t="s">
        <v>4489</v>
      </c>
      <c r="NN881" t="s">
        <v>4489</v>
      </c>
      <c r="NO881" t="s">
        <v>4489</v>
      </c>
      <c r="NP881" t="s">
        <v>4488</v>
      </c>
      <c r="NQ881" t="s">
        <v>4489</v>
      </c>
      <c r="NR881" t="s">
        <v>4489</v>
      </c>
      <c r="NS881" t="s">
        <v>4489</v>
      </c>
      <c r="NT881" t="s">
        <v>4489</v>
      </c>
      <c r="NU881" t="s">
        <v>4489</v>
      </c>
      <c r="NV881" t="s">
        <v>4489</v>
      </c>
      <c r="NW881" t="s">
        <v>4489</v>
      </c>
      <c r="NX881" t="s">
        <v>4489</v>
      </c>
    </row>
    <row r="882" spans="1:388" x14ac:dyDescent="0.25">
      <c r="A882">
        <v>1054</v>
      </c>
      <c r="B882" t="s">
        <v>4895</v>
      </c>
      <c r="C882" t="s">
        <v>400</v>
      </c>
      <c r="D882" t="s">
        <v>406</v>
      </c>
      <c r="E882" t="s">
        <v>426</v>
      </c>
      <c r="F882" t="s">
        <v>1284</v>
      </c>
      <c r="G882" t="s">
        <v>245</v>
      </c>
      <c r="DE882" t="s">
        <v>249</v>
      </c>
      <c r="DF882" t="s">
        <v>261</v>
      </c>
      <c r="DG882" t="s">
        <v>4492</v>
      </c>
      <c r="DH882" t="s">
        <v>4494</v>
      </c>
      <c r="DI882" t="s">
        <v>9</v>
      </c>
      <c r="DJ882" t="s">
        <v>9</v>
      </c>
      <c r="DK882" t="s">
        <v>4520</v>
      </c>
      <c r="GP882" t="s">
        <v>250</v>
      </c>
      <c r="HB882" t="s">
        <v>8</v>
      </c>
      <c r="HC882" t="s">
        <v>4558</v>
      </c>
      <c r="HD882" t="s">
        <v>285</v>
      </c>
      <c r="HE882" t="s">
        <v>1259</v>
      </c>
      <c r="HG882" t="s">
        <v>4532</v>
      </c>
      <c r="MZ882" t="s">
        <v>4488</v>
      </c>
      <c r="NA882" t="s">
        <v>4489</v>
      </c>
      <c r="NB882" t="s">
        <v>4489</v>
      </c>
      <c r="NC882" t="s">
        <v>4489</v>
      </c>
      <c r="ND882" t="s">
        <v>4489</v>
      </c>
      <c r="NE882" t="s">
        <v>4489</v>
      </c>
      <c r="NF882" t="s">
        <v>4489</v>
      </c>
      <c r="NG882" t="s">
        <v>4489</v>
      </c>
      <c r="NI882" t="s">
        <v>4489</v>
      </c>
      <c r="NJ882" t="s">
        <v>4488</v>
      </c>
      <c r="NK882" t="s">
        <v>4489</v>
      </c>
      <c r="NL882" t="s">
        <v>4489</v>
      </c>
      <c r="NM882" t="s">
        <v>4489</v>
      </c>
      <c r="NN882" t="s">
        <v>4489</v>
      </c>
      <c r="NO882" t="s">
        <v>4489</v>
      </c>
      <c r="NP882" t="s">
        <v>4489</v>
      </c>
      <c r="NQ882" t="s">
        <v>4489</v>
      </c>
      <c r="NR882" t="s">
        <v>4489</v>
      </c>
      <c r="NS882" t="s">
        <v>4489</v>
      </c>
      <c r="NT882" t="s">
        <v>4489</v>
      </c>
      <c r="NU882" t="s">
        <v>4489</v>
      </c>
      <c r="NV882" t="s">
        <v>4489</v>
      </c>
      <c r="NW882" t="s">
        <v>4489</v>
      </c>
      <c r="NX882" t="s">
        <v>4489</v>
      </c>
    </row>
    <row r="883" spans="1:388" x14ac:dyDescent="0.25">
      <c r="A883">
        <v>1055</v>
      </c>
      <c r="B883" t="s">
        <v>4895</v>
      </c>
      <c r="C883" t="s">
        <v>400</v>
      </c>
      <c r="D883" t="s">
        <v>406</v>
      </c>
      <c r="E883" t="s">
        <v>426</v>
      </c>
      <c r="F883" t="s">
        <v>1284</v>
      </c>
      <c r="G883" t="s">
        <v>245</v>
      </c>
      <c r="DE883" t="s">
        <v>249</v>
      </c>
      <c r="DF883" t="s">
        <v>261</v>
      </c>
      <c r="DG883" t="s">
        <v>4492</v>
      </c>
      <c r="DH883" t="s">
        <v>4494</v>
      </c>
      <c r="DI883" t="s">
        <v>9</v>
      </c>
      <c r="DJ883" t="s">
        <v>8</v>
      </c>
      <c r="DK883" t="s">
        <v>4516</v>
      </c>
      <c r="GP883" t="s">
        <v>250</v>
      </c>
      <c r="HB883" t="s">
        <v>8</v>
      </c>
      <c r="HC883" t="s">
        <v>4558</v>
      </c>
      <c r="HD883" t="s">
        <v>285</v>
      </c>
      <c r="HE883" t="s">
        <v>1259</v>
      </c>
      <c r="HG883" t="s">
        <v>4532</v>
      </c>
      <c r="MZ883" t="s">
        <v>4488</v>
      </c>
      <c r="NA883" t="s">
        <v>4489</v>
      </c>
      <c r="NB883" t="s">
        <v>4489</v>
      </c>
      <c r="NC883" t="s">
        <v>4489</v>
      </c>
      <c r="ND883" t="s">
        <v>4489</v>
      </c>
      <c r="NE883" t="s">
        <v>4489</v>
      </c>
      <c r="NF883" t="s">
        <v>4489</v>
      </c>
      <c r="NG883" t="s">
        <v>4489</v>
      </c>
      <c r="NI883" t="s">
        <v>4489</v>
      </c>
      <c r="NJ883" t="s">
        <v>4488</v>
      </c>
      <c r="NK883" t="s">
        <v>4489</v>
      </c>
      <c r="NL883" t="s">
        <v>4489</v>
      </c>
      <c r="NM883" t="s">
        <v>4489</v>
      </c>
      <c r="NN883" t="s">
        <v>4489</v>
      </c>
      <c r="NO883" t="s">
        <v>4489</v>
      </c>
      <c r="NP883" t="s">
        <v>4489</v>
      </c>
      <c r="NQ883" t="s">
        <v>4489</v>
      </c>
      <c r="NR883" t="s">
        <v>4489</v>
      </c>
      <c r="NS883" t="s">
        <v>4489</v>
      </c>
      <c r="NT883" t="s">
        <v>4489</v>
      </c>
      <c r="NU883" t="s">
        <v>4489</v>
      </c>
      <c r="NV883" t="s">
        <v>4489</v>
      </c>
      <c r="NW883" t="s">
        <v>4489</v>
      </c>
      <c r="NX883" t="s">
        <v>4489</v>
      </c>
    </row>
    <row r="884" spans="1:388" x14ac:dyDescent="0.25">
      <c r="A884">
        <v>1056</v>
      </c>
      <c r="B884" t="s">
        <v>4895</v>
      </c>
      <c r="C884" t="s">
        <v>400</v>
      </c>
      <c r="D884" t="s">
        <v>406</v>
      </c>
      <c r="E884" t="s">
        <v>426</v>
      </c>
      <c r="F884" t="s">
        <v>1284</v>
      </c>
      <c r="G884" t="s">
        <v>245</v>
      </c>
      <c r="DE884" t="s">
        <v>249</v>
      </c>
      <c r="DF884" t="s">
        <v>261</v>
      </c>
      <c r="DG884" t="s">
        <v>4492</v>
      </c>
      <c r="DH884" t="s">
        <v>4494</v>
      </c>
      <c r="DI884" t="s">
        <v>9</v>
      </c>
      <c r="DJ884" t="s">
        <v>9</v>
      </c>
      <c r="DK884" t="s">
        <v>4520</v>
      </c>
      <c r="GP884" t="s">
        <v>250</v>
      </c>
      <c r="HB884" t="s">
        <v>8</v>
      </c>
      <c r="HC884" t="s">
        <v>4558</v>
      </c>
      <c r="HD884" t="s">
        <v>285</v>
      </c>
      <c r="HE884" t="s">
        <v>1259</v>
      </c>
      <c r="HG884" t="s">
        <v>4532</v>
      </c>
      <c r="MZ884" t="s">
        <v>4488</v>
      </c>
      <c r="NA884" t="s">
        <v>4489</v>
      </c>
      <c r="NB884" t="s">
        <v>4489</v>
      </c>
      <c r="NC884" t="s">
        <v>4489</v>
      </c>
      <c r="ND884" t="s">
        <v>4489</v>
      </c>
      <c r="NE884" t="s">
        <v>4489</v>
      </c>
      <c r="NF884" t="s">
        <v>4489</v>
      </c>
      <c r="NG884" t="s">
        <v>4489</v>
      </c>
      <c r="NI884" t="s">
        <v>4489</v>
      </c>
      <c r="NJ884" t="s">
        <v>4488</v>
      </c>
      <c r="NK884" t="s">
        <v>4489</v>
      </c>
      <c r="NL884" t="s">
        <v>4489</v>
      </c>
      <c r="NM884" t="s">
        <v>4489</v>
      </c>
      <c r="NN884" t="s">
        <v>4489</v>
      </c>
      <c r="NO884" t="s">
        <v>4489</v>
      </c>
      <c r="NP884" t="s">
        <v>4489</v>
      </c>
      <c r="NQ884" t="s">
        <v>4489</v>
      </c>
      <c r="NR884" t="s">
        <v>4489</v>
      </c>
      <c r="NS884" t="s">
        <v>4489</v>
      </c>
      <c r="NT884" t="s">
        <v>4489</v>
      </c>
      <c r="NU884" t="s">
        <v>4489</v>
      </c>
      <c r="NV884" t="s">
        <v>4489</v>
      </c>
      <c r="NW884" t="s">
        <v>4489</v>
      </c>
      <c r="NX884" t="s">
        <v>4489</v>
      </c>
    </row>
    <row r="885" spans="1:388" x14ac:dyDescent="0.25">
      <c r="A885">
        <v>1057</v>
      </c>
      <c r="B885" t="s">
        <v>4895</v>
      </c>
      <c r="C885" t="s">
        <v>400</v>
      </c>
      <c r="D885" t="s">
        <v>406</v>
      </c>
      <c r="E885" t="s">
        <v>426</v>
      </c>
      <c r="F885" t="s">
        <v>1284</v>
      </c>
      <c r="G885" t="s">
        <v>245</v>
      </c>
      <c r="DE885" t="s">
        <v>249</v>
      </c>
      <c r="DF885" t="s">
        <v>261</v>
      </c>
      <c r="DG885" t="s">
        <v>4492</v>
      </c>
      <c r="DH885" t="s">
        <v>4494</v>
      </c>
      <c r="DI885" t="s">
        <v>9</v>
      </c>
      <c r="DJ885" t="s">
        <v>8</v>
      </c>
      <c r="DK885" t="s">
        <v>4516</v>
      </c>
      <c r="GP885" t="s">
        <v>250</v>
      </c>
      <c r="HB885" t="s">
        <v>8</v>
      </c>
      <c r="HC885" t="s">
        <v>4558</v>
      </c>
      <c r="HD885" t="s">
        <v>285</v>
      </c>
      <c r="HE885" t="s">
        <v>1259</v>
      </c>
      <c r="HG885" t="s">
        <v>4533</v>
      </c>
      <c r="MZ885" t="s">
        <v>4488</v>
      </c>
      <c r="NA885" t="s">
        <v>4489</v>
      </c>
      <c r="NB885" t="s">
        <v>4489</v>
      </c>
      <c r="NC885" t="s">
        <v>4489</v>
      </c>
      <c r="ND885" t="s">
        <v>4489</v>
      </c>
      <c r="NE885" t="s">
        <v>4489</v>
      </c>
      <c r="NF885" t="s">
        <v>4489</v>
      </c>
      <c r="NG885" t="s">
        <v>4489</v>
      </c>
      <c r="NI885" t="s">
        <v>4489</v>
      </c>
      <c r="NJ885" t="s">
        <v>4488</v>
      </c>
      <c r="NK885" t="s">
        <v>4489</v>
      </c>
      <c r="NL885" t="s">
        <v>4489</v>
      </c>
      <c r="NM885" t="s">
        <v>4489</v>
      </c>
      <c r="NN885" t="s">
        <v>4489</v>
      </c>
      <c r="NO885" t="s">
        <v>4489</v>
      </c>
      <c r="NP885" t="s">
        <v>4489</v>
      </c>
      <c r="NQ885" t="s">
        <v>4489</v>
      </c>
      <c r="NR885" t="s">
        <v>4489</v>
      </c>
      <c r="NS885" t="s">
        <v>4489</v>
      </c>
      <c r="NT885" t="s">
        <v>4489</v>
      </c>
      <c r="NU885" t="s">
        <v>4489</v>
      </c>
      <c r="NV885" t="s">
        <v>4489</v>
      </c>
      <c r="NW885" t="s">
        <v>4489</v>
      </c>
      <c r="NX885" t="s">
        <v>4489</v>
      </c>
    </row>
    <row r="886" spans="1:388" x14ac:dyDescent="0.25">
      <c r="A886">
        <v>1058</v>
      </c>
      <c r="B886" t="s">
        <v>4895</v>
      </c>
      <c r="C886" t="s">
        <v>400</v>
      </c>
      <c r="D886" t="s">
        <v>406</v>
      </c>
      <c r="E886" t="s">
        <v>426</v>
      </c>
      <c r="F886" t="s">
        <v>1284</v>
      </c>
      <c r="G886" t="s">
        <v>245</v>
      </c>
      <c r="DL886" t="s">
        <v>249</v>
      </c>
      <c r="DM886" t="s">
        <v>4490</v>
      </c>
      <c r="DN886" t="s">
        <v>4490</v>
      </c>
      <c r="DO886" t="s">
        <v>9</v>
      </c>
      <c r="DP886" t="s">
        <v>8</v>
      </c>
      <c r="DQ886" t="s">
        <v>4516</v>
      </c>
      <c r="GP886" t="s">
        <v>250</v>
      </c>
      <c r="HB886" t="s">
        <v>8</v>
      </c>
      <c r="HC886" t="s">
        <v>4558</v>
      </c>
      <c r="HD886" t="s">
        <v>285</v>
      </c>
      <c r="HE886" t="s">
        <v>1259</v>
      </c>
      <c r="HG886" t="s">
        <v>4532</v>
      </c>
      <c r="MZ886" t="s">
        <v>4488</v>
      </c>
      <c r="NA886" t="s">
        <v>4489</v>
      </c>
      <c r="NB886" t="s">
        <v>4489</v>
      </c>
      <c r="NC886" t="s">
        <v>4489</v>
      </c>
      <c r="ND886" t="s">
        <v>4489</v>
      </c>
      <c r="NE886" t="s">
        <v>4489</v>
      </c>
      <c r="NF886" t="s">
        <v>4489</v>
      </c>
      <c r="NG886" t="s">
        <v>4489</v>
      </c>
      <c r="NI886" t="s">
        <v>4489</v>
      </c>
      <c r="NJ886" t="s">
        <v>4488</v>
      </c>
      <c r="NK886" t="s">
        <v>4489</v>
      </c>
      <c r="NL886" t="s">
        <v>4489</v>
      </c>
      <c r="NM886" t="s">
        <v>4489</v>
      </c>
      <c r="NN886" t="s">
        <v>4489</v>
      </c>
      <c r="NO886" t="s">
        <v>4489</v>
      </c>
      <c r="NP886" t="s">
        <v>4489</v>
      </c>
      <c r="NQ886" t="s">
        <v>4489</v>
      </c>
      <c r="NR886" t="s">
        <v>4489</v>
      </c>
      <c r="NS886" t="s">
        <v>4489</v>
      </c>
      <c r="NT886" t="s">
        <v>4489</v>
      </c>
      <c r="NU886" t="s">
        <v>4489</v>
      </c>
      <c r="NV886" t="s">
        <v>4489</v>
      </c>
      <c r="NW886" t="s">
        <v>4489</v>
      </c>
      <c r="NX886" t="s">
        <v>4489</v>
      </c>
    </row>
    <row r="887" spans="1:388" x14ac:dyDescent="0.25">
      <c r="A887">
        <v>1059</v>
      </c>
      <c r="B887" t="s">
        <v>4895</v>
      </c>
      <c r="C887" t="s">
        <v>400</v>
      </c>
      <c r="D887" t="s">
        <v>406</v>
      </c>
      <c r="E887" t="s">
        <v>426</v>
      </c>
      <c r="F887" t="s">
        <v>1284</v>
      </c>
      <c r="G887" t="s">
        <v>245</v>
      </c>
      <c r="DL887" t="s">
        <v>249</v>
      </c>
      <c r="DM887" t="s">
        <v>4490</v>
      </c>
      <c r="DN887" t="s">
        <v>4490</v>
      </c>
      <c r="DO887" t="s">
        <v>9</v>
      </c>
      <c r="DP887" t="s">
        <v>8</v>
      </c>
      <c r="DQ887" t="s">
        <v>4507</v>
      </c>
      <c r="GP887" t="s">
        <v>250</v>
      </c>
      <c r="HB887" t="s">
        <v>8</v>
      </c>
      <c r="HC887" t="s">
        <v>4558</v>
      </c>
      <c r="HD887" t="s">
        <v>285</v>
      </c>
      <c r="HE887" t="s">
        <v>1259</v>
      </c>
      <c r="HG887" t="s">
        <v>4532</v>
      </c>
      <c r="MZ887" t="s">
        <v>4488</v>
      </c>
      <c r="NA887" t="s">
        <v>4489</v>
      </c>
      <c r="NB887" t="s">
        <v>4489</v>
      </c>
      <c r="NC887" t="s">
        <v>4489</v>
      </c>
      <c r="ND887" t="s">
        <v>4489</v>
      </c>
      <c r="NE887" t="s">
        <v>4489</v>
      </c>
      <c r="NF887" t="s">
        <v>4489</v>
      </c>
      <c r="NG887" t="s">
        <v>4489</v>
      </c>
      <c r="NI887" t="s">
        <v>4489</v>
      </c>
      <c r="NJ887" t="s">
        <v>4488</v>
      </c>
      <c r="NK887" t="s">
        <v>4489</v>
      </c>
      <c r="NL887" t="s">
        <v>4489</v>
      </c>
      <c r="NM887" t="s">
        <v>4489</v>
      </c>
      <c r="NN887" t="s">
        <v>4489</v>
      </c>
      <c r="NO887" t="s">
        <v>4489</v>
      </c>
      <c r="NP887" t="s">
        <v>4489</v>
      </c>
      <c r="NQ887" t="s">
        <v>4489</v>
      </c>
      <c r="NR887" t="s">
        <v>4489</v>
      </c>
      <c r="NS887" t="s">
        <v>4489</v>
      </c>
      <c r="NT887" t="s">
        <v>4489</v>
      </c>
      <c r="NU887" t="s">
        <v>4489</v>
      </c>
      <c r="NV887" t="s">
        <v>4489</v>
      </c>
      <c r="NW887" t="s">
        <v>4489</v>
      </c>
      <c r="NX887" t="s">
        <v>4489</v>
      </c>
    </row>
    <row r="888" spans="1:388" x14ac:dyDescent="0.25">
      <c r="A888">
        <v>1060</v>
      </c>
      <c r="B888" t="s">
        <v>4895</v>
      </c>
      <c r="C888" t="s">
        <v>400</v>
      </c>
      <c r="D888" t="s">
        <v>406</v>
      </c>
      <c r="E888" t="s">
        <v>426</v>
      </c>
      <c r="F888" t="s">
        <v>1284</v>
      </c>
      <c r="G888" t="s">
        <v>245</v>
      </c>
      <c r="DL888" t="s">
        <v>249</v>
      </c>
      <c r="DM888" t="s">
        <v>4490</v>
      </c>
      <c r="DN888" t="s">
        <v>4490</v>
      </c>
      <c r="DO888" t="s">
        <v>9</v>
      </c>
      <c r="DP888" t="s">
        <v>9</v>
      </c>
      <c r="DQ888" t="s">
        <v>4516</v>
      </c>
      <c r="GP888" t="s">
        <v>250</v>
      </c>
      <c r="HB888" t="s">
        <v>8</v>
      </c>
      <c r="HC888" t="s">
        <v>4558</v>
      </c>
      <c r="HD888" t="s">
        <v>285</v>
      </c>
      <c r="HE888" t="s">
        <v>1259</v>
      </c>
      <c r="HG888" t="s">
        <v>4532</v>
      </c>
      <c r="MZ888" t="s">
        <v>4488</v>
      </c>
      <c r="NA888" t="s">
        <v>4489</v>
      </c>
      <c r="NB888" t="s">
        <v>4489</v>
      </c>
      <c r="NC888" t="s">
        <v>4489</v>
      </c>
      <c r="ND888" t="s">
        <v>4489</v>
      </c>
      <c r="NE888" t="s">
        <v>4489</v>
      </c>
      <c r="NF888" t="s">
        <v>4489</v>
      </c>
      <c r="NG888" t="s">
        <v>4489</v>
      </c>
      <c r="NI888" t="s">
        <v>4489</v>
      </c>
      <c r="NJ888" t="s">
        <v>4488</v>
      </c>
      <c r="NK888" t="s">
        <v>4489</v>
      </c>
      <c r="NL888" t="s">
        <v>4489</v>
      </c>
      <c r="NM888" t="s">
        <v>4489</v>
      </c>
      <c r="NN888" t="s">
        <v>4489</v>
      </c>
      <c r="NO888" t="s">
        <v>4489</v>
      </c>
      <c r="NP888" t="s">
        <v>4489</v>
      </c>
      <c r="NQ888" t="s">
        <v>4489</v>
      </c>
      <c r="NR888" t="s">
        <v>4489</v>
      </c>
      <c r="NS888" t="s">
        <v>4489</v>
      </c>
      <c r="NT888" t="s">
        <v>4489</v>
      </c>
      <c r="NU888" t="s">
        <v>4489</v>
      </c>
      <c r="NV888" t="s">
        <v>4489</v>
      </c>
      <c r="NW888" t="s">
        <v>4489</v>
      </c>
      <c r="NX888" t="s">
        <v>4489</v>
      </c>
    </row>
    <row r="889" spans="1:388" x14ac:dyDescent="0.25">
      <c r="A889">
        <v>1061</v>
      </c>
      <c r="B889" t="s">
        <v>4895</v>
      </c>
      <c r="C889" t="s">
        <v>400</v>
      </c>
      <c r="D889" t="s">
        <v>406</v>
      </c>
      <c r="E889" t="s">
        <v>426</v>
      </c>
      <c r="F889" t="s">
        <v>1284</v>
      </c>
      <c r="G889" t="s">
        <v>245</v>
      </c>
      <c r="DL889" t="s">
        <v>249</v>
      </c>
      <c r="DM889" t="s">
        <v>4490</v>
      </c>
      <c r="DN889" t="s">
        <v>4490</v>
      </c>
      <c r="DO889" t="s">
        <v>9</v>
      </c>
      <c r="DP889" t="s">
        <v>8</v>
      </c>
      <c r="DQ889" t="s">
        <v>4516</v>
      </c>
      <c r="GP889" t="s">
        <v>250</v>
      </c>
      <c r="HB889" t="s">
        <v>8</v>
      </c>
      <c r="HC889" t="s">
        <v>4558</v>
      </c>
      <c r="HD889" t="s">
        <v>285</v>
      </c>
      <c r="HE889" t="s">
        <v>1259</v>
      </c>
      <c r="HG889" t="s">
        <v>4533</v>
      </c>
      <c r="MZ889" t="s">
        <v>4488</v>
      </c>
      <c r="NA889" t="s">
        <v>4489</v>
      </c>
      <c r="NB889" t="s">
        <v>4489</v>
      </c>
      <c r="NC889" t="s">
        <v>4489</v>
      </c>
      <c r="ND889" t="s">
        <v>4489</v>
      </c>
      <c r="NE889" t="s">
        <v>4489</v>
      </c>
      <c r="NF889" t="s">
        <v>4489</v>
      </c>
      <c r="NG889" t="s">
        <v>4489</v>
      </c>
      <c r="NI889" t="s">
        <v>4489</v>
      </c>
      <c r="NJ889" t="s">
        <v>4488</v>
      </c>
      <c r="NK889" t="s">
        <v>4489</v>
      </c>
      <c r="NL889" t="s">
        <v>4489</v>
      </c>
      <c r="NM889" t="s">
        <v>4489</v>
      </c>
      <c r="NN889" t="s">
        <v>4489</v>
      </c>
      <c r="NO889" t="s">
        <v>4489</v>
      </c>
      <c r="NP889" t="s">
        <v>4489</v>
      </c>
      <c r="NQ889" t="s">
        <v>4489</v>
      </c>
      <c r="NR889" t="s">
        <v>4489</v>
      </c>
      <c r="NS889" t="s">
        <v>4489</v>
      </c>
      <c r="NT889" t="s">
        <v>4489</v>
      </c>
      <c r="NU889" t="s">
        <v>4489</v>
      </c>
      <c r="NV889" t="s">
        <v>4489</v>
      </c>
      <c r="NW889" t="s">
        <v>4489</v>
      </c>
      <c r="NX889" t="s">
        <v>4489</v>
      </c>
    </row>
    <row r="890" spans="1:388" x14ac:dyDescent="0.25">
      <c r="A890">
        <v>1062</v>
      </c>
      <c r="B890" t="s">
        <v>4895</v>
      </c>
      <c r="C890" t="s">
        <v>400</v>
      </c>
      <c r="D890" t="s">
        <v>406</v>
      </c>
      <c r="E890" t="s">
        <v>426</v>
      </c>
      <c r="F890" t="s">
        <v>1284</v>
      </c>
      <c r="G890" t="s">
        <v>245</v>
      </c>
      <c r="DR890" t="s">
        <v>249</v>
      </c>
      <c r="DU890" t="s">
        <v>9</v>
      </c>
      <c r="DV890" t="s">
        <v>8</v>
      </c>
      <c r="DW890" t="s">
        <v>4507</v>
      </c>
      <c r="GP890" t="s">
        <v>250</v>
      </c>
      <c r="HB890" t="s">
        <v>8</v>
      </c>
      <c r="HC890" t="s">
        <v>4558</v>
      </c>
      <c r="HD890" t="s">
        <v>285</v>
      </c>
      <c r="HE890" t="s">
        <v>1259</v>
      </c>
      <c r="HG890" t="s">
        <v>4532</v>
      </c>
      <c r="MZ890" t="s">
        <v>4488</v>
      </c>
      <c r="NA890" t="s">
        <v>4489</v>
      </c>
      <c r="NB890" t="s">
        <v>4489</v>
      </c>
      <c r="NC890" t="s">
        <v>4489</v>
      </c>
      <c r="ND890" t="s">
        <v>4489</v>
      </c>
      <c r="NE890" t="s">
        <v>4489</v>
      </c>
      <c r="NF890" t="s">
        <v>4489</v>
      </c>
      <c r="NG890" t="s">
        <v>4489</v>
      </c>
      <c r="NI890" t="s">
        <v>4489</v>
      </c>
      <c r="NJ890" t="s">
        <v>4488</v>
      </c>
      <c r="NK890" t="s">
        <v>4489</v>
      </c>
      <c r="NL890" t="s">
        <v>4489</v>
      </c>
      <c r="NM890" t="s">
        <v>4489</v>
      </c>
      <c r="NN890" t="s">
        <v>4489</v>
      </c>
      <c r="NO890" t="s">
        <v>4489</v>
      </c>
      <c r="NP890" t="s">
        <v>4489</v>
      </c>
      <c r="NQ890" t="s">
        <v>4489</v>
      </c>
      <c r="NR890" t="s">
        <v>4489</v>
      </c>
      <c r="NS890" t="s">
        <v>4489</v>
      </c>
      <c r="NT890" t="s">
        <v>4489</v>
      </c>
      <c r="NU890" t="s">
        <v>4489</v>
      </c>
      <c r="NV890" t="s">
        <v>4489</v>
      </c>
      <c r="NW890" t="s">
        <v>4489</v>
      </c>
      <c r="NX890" t="s">
        <v>4489</v>
      </c>
    </row>
    <row r="891" spans="1:388" x14ac:dyDescent="0.25">
      <c r="A891">
        <v>1063</v>
      </c>
      <c r="B891" t="s">
        <v>4895</v>
      </c>
      <c r="C891" t="s">
        <v>400</v>
      </c>
      <c r="D891" t="s">
        <v>406</v>
      </c>
      <c r="E891" t="s">
        <v>426</v>
      </c>
      <c r="F891" t="s">
        <v>1284</v>
      </c>
      <c r="G891" t="s">
        <v>245</v>
      </c>
      <c r="DR891" t="s">
        <v>249</v>
      </c>
      <c r="DU891" t="s">
        <v>9</v>
      </c>
      <c r="DV891" t="s">
        <v>8</v>
      </c>
      <c r="DW891" t="s">
        <v>4507</v>
      </c>
      <c r="GP891" t="s">
        <v>250</v>
      </c>
      <c r="HB891" t="s">
        <v>8</v>
      </c>
      <c r="HC891" t="s">
        <v>4558</v>
      </c>
      <c r="HD891" t="s">
        <v>285</v>
      </c>
      <c r="HE891" t="s">
        <v>1259</v>
      </c>
      <c r="HG891" t="s">
        <v>4532</v>
      </c>
      <c r="MZ891" t="s">
        <v>4488</v>
      </c>
      <c r="NA891" t="s">
        <v>4489</v>
      </c>
      <c r="NB891" t="s">
        <v>4489</v>
      </c>
      <c r="NC891" t="s">
        <v>4489</v>
      </c>
      <c r="ND891" t="s">
        <v>4489</v>
      </c>
      <c r="NE891" t="s">
        <v>4489</v>
      </c>
      <c r="NF891" t="s">
        <v>4489</v>
      </c>
      <c r="NG891" t="s">
        <v>4489</v>
      </c>
      <c r="NI891" t="s">
        <v>4489</v>
      </c>
      <c r="NJ891" t="s">
        <v>4488</v>
      </c>
      <c r="NK891" t="s">
        <v>4489</v>
      </c>
      <c r="NL891" t="s">
        <v>4489</v>
      </c>
      <c r="NM891" t="s">
        <v>4489</v>
      </c>
      <c r="NN891" t="s">
        <v>4489</v>
      </c>
      <c r="NO891" t="s">
        <v>4489</v>
      </c>
      <c r="NP891" t="s">
        <v>4489</v>
      </c>
      <c r="NQ891" t="s">
        <v>4489</v>
      </c>
      <c r="NR891" t="s">
        <v>4489</v>
      </c>
      <c r="NS891" t="s">
        <v>4489</v>
      </c>
      <c r="NT891" t="s">
        <v>4489</v>
      </c>
      <c r="NU891" t="s">
        <v>4489</v>
      </c>
      <c r="NV891" t="s">
        <v>4489</v>
      </c>
      <c r="NW891" t="s">
        <v>4489</v>
      </c>
      <c r="NX891" t="s">
        <v>4489</v>
      </c>
    </row>
    <row r="892" spans="1:388" x14ac:dyDescent="0.25">
      <c r="A892">
        <v>1064</v>
      </c>
      <c r="B892" t="s">
        <v>4895</v>
      </c>
      <c r="C892" t="s">
        <v>400</v>
      </c>
      <c r="D892" t="s">
        <v>406</v>
      </c>
      <c r="E892" t="s">
        <v>426</v>
      </c>
      <c r="F892" t="s">
        <v>1284</v>
      </c>
      <c r="G892" t="s">
        <v>245</v>
      </c>
      <c r="DR892" t="s">
        <v>249</v>
      </c>
      <c r="DU892" t="s">
        <v>9</v>
      </c>
      <c r="DV892" t="s">
        <v>8</v>
      </c>
      <c r="DW892" t="s">
        <v>4548</v>
      </c>
      <c r="GP892" t="s">
        <v>250</v>
      </c>
      <c r="HB892" t="s">
        <v>8</v>
      </c>
      <c r="HC892" t="s">
        <v>4558</v>
      </c>
      <c r="HD892" t="s">
        <v>285</v>
      </c>
      <c r="HE892" t="s">
        <v>1259</v>
      </c>
      <c r="HG892" t="s">
        <v>4532</v>
      </c>
      <c r="MZ892" t="s">
        <v>4488</v>
      </c>
      <c r="NA892" t="s">
        <v>4489</v>
      </c>
      <c r="NB892" t="s">
        <v>4489</v>
      </c>
      <c r="NC892" t="s">
        <v>4489</v>
      </c>
      <c r="ND892" t="s">
        <v>4489</v>
      </c>
      <c r="NE892" t="s">
        <v>4489</v>
      </c>
      <c r="NF892" t="s">
        <v>4489</v>
      </c>
      <c r="NG892" t="s">
        <v>4489</v>
      </c>
      <c r="NI892" t="s">
        <v>4489</v>
      </c>
      <c r="NJ892" t="s">
        <v>4488</v>
      </c>
      <c r="NK892" t="s">
        <v>4489</v>
      </c>
      <c r="NL892" t="s">
        <v>4489</v>
      </c>
      <c r="NM892" t="s">
        <v>4489</v>
      </c>
      <c r="NN892" t="s">
        <v>4489</v>
      </c>
      <c r="NO892" t="s">
        <v>4489</v>
      </c>
      <c r="NP892" t="s">
        <v>4489</v>
      </c>
      <c r="NQ892" t="s">
        <v>4489</v>
      </c>
      <c r="NR892" t="s">
        <v>4489</v>
      </c>
      <c r="NS892" t="s">
        <v>4489</v>
      </c>
      <c r="NT892" t="s">
        <v>4489</v>
      </c>
      <c r="NU892" t="s">
        <v>4489</v>
      </c>
      <c r="NV892" t="s">
        <v>4489</v>
      </c>
      <c r="NW892" t="s">
        <v>4489</v>
      </c>
      <c r="NX892" t="s">
        <v>4489</v>
      </c>
    </row>
    <row r="893" spans="1:388" x14ac:dyDescent="0.25">
      <c r="A893">
        <v>1065</v>
      </c>
      <c r="B893" t="s">
        <v>4895</v>
      </c>
      <c r="C893" t="s">
        <v>400</v>
      </c>
      <c r="D893" t="s">
        <v>406</v>
      </c>
      <c r="E893" t="s">
        <v>426</v>
      </c>
      <c r="F893" t="s">
        <v>1284</v>
      </c>
      <c r="G893" t="s">
        <v>245</v>
      </c>
      <c r="DR893" t="s">
        <v>249</v>
      </c>
      <c r="DU893" t="s">
        <v>9</v>
      </c>
      <c r="DV893" t="s">
        <v>8</v>
      </c>
      <c r="DW893" t="s">
        <v>4507</v>
      </c>
      <c r="GP893" t="s">
        <v>250</v>
      </c>
      <c r="HB893" t="s">
        <v>8</v>
      </c>
      <c r="HC893" t="s">
        <v>4558</v>
      </c>
      <c r="HD893" t="s">
        <v>285</v>
      </c>
      <c r="HE893" t="s">
        <v>1259</v>
      </c>
      <c r="HG893" t="s">
        <v>4533</v>
      </c>
      <c r="MZ893" t="s">
        <v>4488</v>
      </c>
      <c r="NA893" t="s">
        <v>4489</v>
      </c>
      <c r="NB893" t="s">
        <v>4489</v>
      </c>
      <c r="NC893" t="s">
        <v>4489</v>
      </c>
      <c r="ND893" t="s">
        <v>4489</v>
      </c>
      <c r="NE893" t="s">
        <v>4489</v>
      </c>
      <c r="NF893" t="s">
        <v>4489</v>
      </c>
      <c r="NG893" t="s">
        <v>4489</v>
      </c>
      <c r="NI893" t="s">
        <v>4489</v>
      </c>
      <c r="NJ893" t="s">
        <v>4489</v>
      </c>
      <c r="NK893" t="s">
        <v>4489</v>
      </c>
      <c r="NL893" t="s">
        <v>4489</v>
      </c>
      <c r="NM893" t="s">
        <v>4489</v>
      </c>
      <c r="NN893" t="s">
        <v>4489</v>
      </c>
      <c r="NO893" t="s">
        <v>4488</v>
      </c>
      <c r="NP893" t="s">
        <v>4489</v>
      </c>
      <c r="NQ893" t="s">
        <v>4489</v>
      </c>
      <c r="NR893" t="s">
        <v>4489</v>
      </c>
      <c r="NS893" t="s">
        <v>4489</v>
      </c>
      <c r="NT893" t="s">
        <v>4489</v>
      </c>
      <c r="NU893" t="s">
        <v>4489</v>
      </c>
      <c r="NV893" t="s">
        <v>4489</v>
      </c>
      <c r="NW893" t="s">
        <v>4489</v>
      </c>
      <c r="NX893" t="s">
        <v>4489</v>
      </c>
    </row>
    <row r="894" spans="1:388" x14ac:dyDescent="0.25">
      <c r="A894">
        <v>1066</v>
      </c>
      <c r="B894" t="s">
        <v>4895</v>
      </c>
      <c r="C894" t="s">
        <v>400</v>
      </c>
      <c r="D894" t="s">
        <v>406</v>
      </c>
      <c r="E894" t="s">
        <v>426</v>
      </c>
      <c r="F894" t="s">
        <v>1284</v>
      </c>
      <c r="G894" t="s">
        <v>245</v>
      </c>
      <c r="DX894" t="s">
        <v>249</v>
      </c>
      <c r="EA894" t="s">
        <v>9</v>
      </c>
      <c r="EB894" t="s">
        <v>9</v>
      </c>
      <c r="EC894" t="s">
        <v>4520</v>
      </c>
      <c r="GP894" t="s">
        <v>250</v>
      </c>
      <c r="HB894" t="s">
        <v>8</v>
      </c>
      <c r="HC894" t="s">
        <v>4558</v>
      </c>
      <c r="HD894" t="s">
        <v>285</v>
      </c>
      <c r="HE894" t="s">
        <v>1259</v>
      </c>
      <c r="HG894" t="s">
        <v>4532</v>
      </c>
      <c r="MZ894" t="s">
        <v>4488</v>
      </c>
      <c r="NA894" t="s">
        <v>4489</v>
      </c>
      <c r="NB894" t="s">
        <v>4489</v>
      </c>
      <c r="NC894" t="s">
        <v>4489</v>
      </c>
      <c r="ND894" t="s">
        <v>4489</v>
      </c>
      <c r="NE894" t="s">
        <v>4489</v>
      </c>
      <c r="NF894" t="s">
        <v>4489</v>
      </c>
      <c r="NG894" t="s">
        <v>4489</v>
      </c>
      <c r="NI894" t="s">
        <v>4489</v>
      </c>
      <c r="NJ894" t="s">
        <v>4488</v>
      </c>
      <c r="NK894" t="s">
        <v>4489</v>
      </c>
      <c r="NL894" t="s">
        <v>4489</v>
      </c>
      <c r="NM894" t="s">
        <v>4489</v>
      </c>
      <c r="NN894" t="s">
        <v>4489</v>
      </c>
      <c r="NO894" t="s">
        <v>4489</v>
      </c>
      <c r="NP894" t="s">
        <v>4489</v>
      </c>
      <c r="NQ894" t="s">
        <v>4489</v>
      </c>
      <c r="NR894" t="s">
        <v>4489</v>
      </c>
      <c r="NS894" t="s">
        <v>4489</v>
      </c>
      <c r="NT894" t="s">
        <v>4489</v>
      </c>
      <c r="NU894" t="s">
        <v>4489</v>
      </c>
      <c r="NV894" t="s">
        <v>4489</v>
      </c>
      <c r="NW894" t="s">
        <v>4489</v>
      </c>
      <c r="NX894" t="s">
        <v>4489</v>
      </c>
    </row>
    <row r="895" spans="1:388" x14ac:dyDescent="0.25">
      <c r="A895">
        <v>1067</v>
      </c>
      <c r="B895" t="s">
        <v>4895</v>
      </c>
      <c r="C895" t="s">
        <v>400</v>
      </c>
      <c r="D895" t="s">
        <v>406</v>
      </c>
      <c r="E895" t="s">
        <v>426</v>
      </c>
      <c r="F895" t="s">
        <v>1284</v>
      </c>
      <c r="G895" t="s">
        <v>245</v>
      </c>
      <c r="DX895" t="s">
        <v>249</v>
      </c>
      <c r="EA895" t="s">
        <v>9</v>
      </c>
      <c r="EB895" t="s">
        <v>8</v>
      </c>
      <c r="EC895" t="s">
        <v>4516</v>
      </c>
      <c r="GP895" t="s">
        <v>250</v>
      </c>
      <c r="HB895" t="s">
        <v>8</v>
      </c>
      <c r="HC895" t="s">
        <v>4558</v>
      </c>
      <c r="HD895" t="s">
        <v>285</v>
      </c>
      <c r="HE895" t="s">
        <v>1259</v>
      </c>
      <c r="HG895" t="s">
        <v>4532</v>
      </c>
      <c r="MZ895" t="s">
        <v>4488</v>
      </c>
      <c r="NA895" t="s">
        <v>4489</v>
      </c>
      <c r="NB895" t="s">
        <v>4489</v>
      </c>
      <c r="NC895" t="s">
        <v>4489</v>
      </c>
      <c r="ND895" t="s">
        <v>4489</v>
      </c>
      <c r="NE895" t="s">
        <v>4489</v>
      </c>
      <c r="NF895" t="s">
        <v>4489</v>
      </c>
      <c r="NG895" t="s">
        <v>4489</v>
      </c>
      <c r="NI895" t="s">
        <v>4489</v>
      </c>
      <c r="NJ895" t="s">
        <v>4488</v>
      </c>
      <c r="NK895" t="s">
        <v>4489</v>
      </c>
      <c r="NL895" t="s">
        <v>4489</v>
      </c>
      <c r="NM895" t="s">
        <v>4489</v>
      </c>
      <c r="NN895" t="s">
        <v>4489</v>
      </c>
      <c r="NO895" t="s">
        <v>4489</v>
      </c>
      <c r="NP895" t="s">
        <v>4489</v>
      </c>
      <c r="NQ895" t="s">
        <v>4489</v>
      </c>
      <c r="NR895" t="s">
        <v>4489</v>
      </c>
      <c r="NS895" t="s">
        <v>4489</v>
      </c>
      <c r="NT895" t="s">
        <v>4489</v>
      </c>
      <c r="NU895" t="s">
        <v>4489</v>
      </c>
      <c r="NV895" t="s">
        <v>4489</v>
      </c>
      <c r="NW895" t="s">
        <v>4489</v>
      </c>
      <c r="NX895" t="s">
        <v>4489</v>
      </c>
    </row>
    <row r="896" spans="1:388" x14ac:dyDescent="0.25">
      <c r="A896">
        <v>1068</v>
      </c>
      <c r="B896" t="s">
        <v>4895</v>
      </c>
      <c r="C896" t="s">
        <v>400</v>
      </c>
      <c r="D896" t="s">
        <v>406</v>
      </c>
      <c r="E896" t="s">
        <v>426</v>
      </c>
      <c r="F896" t="s">
        <v>1284</v>
      </c>
      <c r="G896" t="s">
        <v>245</v>
      </c>
      <c r="DX896" t="s">
        <v>249</v>
      </c>
      <c r="EA896" t="s">
        <v>9</v>
      </c>
      <c r="EB896" t="s">
        <v>9</v>
      </c>
      <c r="EC896" t="s">
        <v>4516</v>
      </c>
      <c r="GP896" t="s">
        <v>250</v>
      </c>
      <c r="HB896" t="s">
        <v>8</v>
      </c>
      <c r="HC896" t="s">
        <v>4907</v>
      </c>
      <c r="HD896" t="s">
        <v>283</v>
      </c>
      <c r="HE896" t="s">
        <v>1259</v>
      </c>
      <c r="HG896" t="s">
        <v>4501</v>
      </c>
      <c r="MZ896" t="s">
        <v>4488</v>
      </c>
      <c r="NA896" t="s">
        <v>4489</v>
      </c>
      <c r="NB896" t="s">
        <v>4489</v>
      </c>
      <c r="NC896" t="s">
        <v>4489</v>
      </c>
      <c r="ND896" t="s">
        <v>4489</v>
      </c>
      <c r="NE896" t="s">
        <v>4489</v>
      </c>
      <c r="NF896" t="s">
        <v>4489</v>
      </c>
      <c r="NG896" t="s">
        <v>4489</v>
      </c>
      <c r="NI896" t="s">
        <v>4489</v>
      </c>
      <c r="NJ896" t="s">
        <v>4488</v>
      </c>
      <c r="NK896" t="s">
        <v>4489</v>
      </c>
      <c r="NL896" t="s">
        <v>4489</v>
      </c>
      <c r="NM896" t="s">
        <v>4489</v>
      </c>
      <c r="NN896" t="s">
        <v>4489</v>
      </c>
      <c r="NO896" t="s">
        <v>4489</v>
      </c>
      <c r="NP896" t="s">
        <v>4489</v>
      </c>
      <c r="NQ896" t="s">
        <v>4489</v>
      </c>
      <c r="NR896" t="s">
        <v>4489</v>
      </c>
      <c r="NS896" t="s">
        <v>4489</v>
      </c>
      <c r="NT896" t="s">
        <v>4489</v>
      </c>
      <c r="NU896" t="s">
        <v>4489</v>
      </c>
      <c r="NV896" t="s">
        <v>4489</v>
      </c>
      <c r="NW896" t="s">
        <v>4489</v>
      </c>
      <c r="NX896" t="s">
        <v>4489</v>
      </c>
    </row>
    <row r="897" spans="1:388" x14ac:dyDescent="0.25">
      <c r="A897">
        <v>1069</v>
      </c>
      <c r="B897" t="s">
        <v>4895</v>
      </c>
      <c r="C897" t="s">
        <v>400</v>
      </c>
      <c r="D897" t="s">
        <v>406</v>
      </c>
      <c r="E897" t="s">
        <v>426</v>
      </c>
      <c r="F897" t="s">
        <v>1284</v>
      </c>
      <c r="G897" t="s">
        <v>245</v>
      </c>
      <c r="DX897" t="s">
        <v>249</v>
      </c>
      <c r="EA897" t="s">
        <v>9</v>
      </c>
      <c r="EB897" t="s">
        <v>8</v>
      </c>
      <c r="EC897" t="s">
        <v>4516</v>
      </c>
      <c r="GP897" t="s">
        <v>250</v>
      </c>
      <c r="HB897" t="s">
        <v>8</v>
      </c>
      <c r="HC897" t="s">
        <v>4907</v>
      </c>
      <c r="HD897" t="s">
        <v>283</v>
      </c>
      <c r="HE897" t="s">
        <v>1259</v>
      </c>
      <c r="HG897" t="s">
        <v>4501</v>
      </c>
      <c r="MZ897" t="s">
        <v>4488</v>
      </c>
      <c r="NA897" t="s">
        <v>4489</v>
      </c>
      <c r="NB897" t="s">
        <v>4489</v>
      </c>
      <c r="NC897" t="s">
        <v>4489</v>
      </c>
      <c r="ND897" t="s">
        <v>4489</v>
      </c>
      <c r="NE897" t="s">
        <v>4489</v>
      </c>
      <c r="NF897" t="s">
        <v>4489</v>
      </c>
      <c r="NG897" t="s">
        <v>4489</v>
      </c>
      <c r="NI897" t="s">
        <v>4489</v>
      </c>
      <c r="NJ897" t="s">
        <v>4488</v>
      </c>
      <c r="NK897" t="s">
        <v>4489</v>
      </c>
      <c r="NL897" t="s">
        <v>4489</v>
      </c>
      <c r="NM897" t="s">
        <v>4489</v>
      </c>
      <c r="NN897" t="s">
        <v>4489</v>
      </c>
      <c r="NO897" t="s">
        <v>4489</v>
      </c>
      <c r="NP897" t="s">
        <v>4489</v>
      </c>
      <c r="NQ897" t="s">
        <v>4489</v>
      </c>
      <c r="NR897" t="s">
        <v>4489</v>
      </c>
      <c r="NS897" t="s">
        <v>4489</v>
      </c>
      <c r="NT897" t="s">
        <v>4489</v>
      </c>
      <c r="NU897" t="s">
        <v>4489</v>
      </c>
      <c r="NV897" t="s">
        <v>4489</v>
      </c>
      <c r="NW897" t="s">
        <v>4489</v>
      </c>
      <c r="NX897" t="s">
        <v>4489</v>
      </c>
    </row>
    <row r="898" spans="1:388" x14ac:dyDescent="0.25">
      <c r="A898">
        <v>1070</v>
      </c>
      <c r="B898" t="s">
        <v>4895</v>
      </c>
      <c r="C898" t="s">
        <v>400</v>
      </c>
      <c r="D898" t="s">
        <v>406</v>
      </c>
      <c r="E898" t="s">
        <v>426</v>
      </c>
      <c r="F898" t="s">
        <v>1284</v>
      </c>
      <c r="G898" t="s">
        <v>245</v>
      </c>
      <c r="ED898" t="s">
        <v>249</v>
      </c>
      <c r="EE898" t="s">
        <v>4522</v>
      </c>
      <c r="EF898" t="s">
        <v>4522</v>
      </c>
      <c r="EG898" t="s">
        <v>9</v>
      </c>
      <c r="EH898" t="s">
        <v>8</v>
      </c>
      <c r="EI898" t="s">
        <v>4548</v>
      </c>
      <c r="GP898" t="s">
        <v>250</v>
      </c>
      <c r="HB898" t="s">
        <v>8</v>
      </c>
      <c r="HC898" t="s">
        <v>4558</v>
      </c>
      <c r="HD898" t="s">
        <v>285</v>
      </c>
      <c r="HE898" t="s">
        <v>1259</v>
      </c>
      <c r="HG898" t="s">
        <v>4532</v>
      </c>
      <c r="MZ898" t="s">
        <v>4488</v>
      </c>
      <c r="NA898" t="s">
        <v>4489</v>
      </c>
      <c r="NB898" t="s">
        <v>4489</v>
      </c>
      <c r="NC898" t="s">
        <v>4489</v>
      </c>
      <c r="ND898" t="s">
        <v>4489</v>
      </c>
      <c r="NE898" t="s">
        <v>4489</v>
      </c>
      <c r="NF898" t="s">
        <v>4489</v>
      </c>
      <c r="NG898" t="s">
        <v>4489</v>
      </c>
      <c r="NI898" t="s">
        <v>4489</v>
      </c>
      <c r="NJ898" t="s">
        <v>4488</v>
      </c>
      <c r="NK898" t="s">
        <v>4489</v>
      </c>
      <c r="NL898" t="s">
        <v>4489</v>
      </c>
      <c r="NM898" t="s">
        <v>4489</v>
      </c>
      <c r="NN898" t="s">
        <v>4489</v>
      </c>
      <c r="NO898" t="s">
        <v>4489</v>
      </c>
      <c r="NP898" t="s">
        <v>4489</v>
      </c>
      <c r="NQ898" t="s">
        <v>4489</v>
      </c>
      <c r="NR898" t="s">
        <v>4489</v>
      </c>
      <c r="NS898" t="s">
        <v>4489</v>
      </c>
      <c r="NT898" t="s">
        <v>4489</v>
      </c>
      <c r="NU898" t="s">
        <v>4489</v>
      </c>
      <c r="NV898" t="s">
        <v>4489</v>
      </c>
      <c r="NW898" t="s">
        <v>4489</v>
      </c>
      <c r="NX898" t="s">
        <v>4489</v>
      </c>
    </row>
    <row r="899" spans="1:388" x14ac:dyDescent="0.25">
      <c r="A899">
        <v>1071</v>
      </c>
      <c r="B899" t="s">
        <v>4895</v>
      </c>
      <c r="C899" t="s">
        <v>400</v>
      </c>
      <c r="D899" t="s">
        <v>406</v>
      </c>
      <c r="E899" t="s">
        <v>426</v>
      </c>
      <c r="F899" t="s">
        <v>1284</v>
      </c>
      <c r="G899" t="s">
        <v>245</v>
      </c>
      <c r="ED899" t="s">
        <v>249</v>
      </c>
      <c r="EE899" t="s">
        <v>4522</v>
      </c>
      <c r="EF899" t="s">
        <v>4522</v>
      </c>
      <c r="EG899" t="s">
        <v>9</v>
      </c>
      <c r="EH899" t="s">
        <v>8</v>
      </c>
      <c r="EI899" t="s">
        <v>4507</v>
      </c>
      <c r="GP899" t="s">
        <v>250</v>
      </c>
      <c r="HB899" t="s">
        <v>8</v>
      </c>
      <c r="HC899" t="s">
        <v>4907</v>
      </c>
      <c r="HD899" t="s">
        <v>283</v>
      </c>
      <c r="HE899" t="s">
        <v>1259</v>
      </c>
      <c r="HG899" t="s">
        <v>4648</v>
      </c>
      <c r="MZ899" t="s">
        <v>4488</v>
      </c>
      <c r="NA899" t="s">
        <v>4489</v>
      </c>
      <c r="NB899" t="s">
        <v>4489</v>
      </c>
      <c r="NC899" t="s">
        <v>4489</v>
      </c>
      <c r="ND899" t="s">
        <v>4489</v>
      </c>
      <c r="NE899" t="s">
        <v>4489</v>
      </c>
      <c r="NF899" t="s">
        <v>4489</v>
      </c>
      <c r="NG899" t="s">
        <v>4489</v>
      </c>
      <c r="NI899" t="s">
        <v>4489</v>
      </c>
      <c r="NJ899" t="s">
        <v>4488</v>
      </c>
      <c r="NK899" t="s">
        <v>4489</v>
      </c>
      <c r="NL899" t="s">
        <v>4489</v>
      </c>
      <c r="NM899" t="s">
        <v>4489</v>
      </c>
      <c r="NN899" t="s">
        <v>4489</v>
      </c>
      <c r="NO899" t="s">
        <v>4489</v>
      </c>
      <c r="NP899" t="s">
        <v>4489</v>
      </c>
      <c r="NQ899" t="s">
        <v>4489</v>
      </c>
      <c r="NR899" t="s">
        <v>4489</v>
      </c>
      <c r="NS899" t="s">
        <v>4489</v>
      </c>
      <c r="NT899" t="s">
        <v>4489</v>
      </c>
      <c r="NU899" t="s">
        <v>4489</v>
      </c>
      <c r="NV899" t="s">
        <v>4489</v>
      </c>
      <c r="NW899" t="s">
        <v>4489</v>
      </c>
      <c r="NX899" t="s">
        <v>4489</v>
      </c>
    </row>
    <row r="900" spans="1:388" x14ac:dyDescent="0.25">
      <c r="A900">
        <v>1072</v>
      </c>
      <c r="B900" t="s">
        <v>4895</v>
      </c>
      <c r="C900" t="s">
        <v>400</v>
      </c>
      <c r="D900" t="s">
        <v>406</v>
      </c>
      <c r="E900" t="s">
        <v>426</v>
      </c>
      <c r="F900" t="s">
        <v>1284</v>
      </c>
      <c r="G900" t="s">
        <v>245</v>
      </c>
      <c r="ED900" t="s">
        <v>249</v>
      </c>
      <c r="EE900" t="s">
        <v>4522</v>
      </c>
      <c r="EF900" t="s">
        <v>4522</v>
      </c>
      <c r="EG900" t="s">
        <v>9</v>
      </c>
      <c r="EH900" t="s">
        <v>9</v>
      </c>
      <c r="EI900" t="s">
        <v>4507</v>
      </c>
      <c r="GP900" t="s">
        <v>250</v>
      </c>
      <c r="HB900" t="s">
        <v>8</v>
      </c>
      <c r="HC900" t="s">
        <v>4907</v>
      </c>
      <c r="HD900" t="s">
        <v>283</v>
      </c>
      <c r="HE900" t="s">
        <v>1259</v>
      </c>
      <c r="HG900" t="s">
        <v>4533</v>
      </c>
      <c r="MZ900" t="s">
        <v>4488</v>
      </c>
      <c r="NA900" t="s">
        <v>4489</v>
      </c>
      <c r="NB900" t="s">
        <v>4489</v>
      </c>
      <c r="NC900" t="s">
        <v>4489</v>
      </c>
      <c r="ND900" t="s">
        <v>4489</v>
      </c>
      <c r="NE900" t="s">
        <v>4489</v>
      </c>
      <c r="NF900" t="s">
        <v>4489</v>
      </c>
      <c r="NG900" t="s">
        <v>4489</v>
      </c>
      <c r="NI900" t="s">
        <v>4489</v>
      </c>
      <c r="NJ900" t="s">
        <v>4488</v>
      </c>
      <c r="NK900" t="s">
        <v>4489</v>
      </c>
      <c r="NL900" t="s">
        <v>4489</v>
      </c>
      <c r="NM900" t="s">
        <v>4489</v>
      </c>
      <c r="NN900" t="s">
        <v>4489</v>
      </c>
      <c r="NO900" t="s">
        <v>4489</v>
      </c>
      <c r="NP900" t="s">
        <v>4489</v>
      </c>
      <c r="NQ900" t="s">
        <v>4489</v>
      </c>
      <c r="NR900" t="s">
        <v>4489</v>
      </c>
      <c r="NS900" t="s">
        <v>4489</v>
      </c>
      <c r="NT900" t="s">
        <v>4489</v>
      </c>
      <c r="NU900" t="s">
        <v>4489</v>
      </c>
      <c r="NV900" t="s">
        <v>4489</v>
      </c>
      <c r="NW900" t="s">
        <v>4489</v>
      </c>
      <c r="NX900" t="s">
        <v>4489</v>
      </c>
    </row>
    <row r="901" spans="1:388" x14ac:dyDescent="0.25">
      <c r="A901">
        <v>1073</v>
      </c>
      <c r="B901" t="s">
        <v>4895</v>
      </c>
      <c r="C901" t="s">
        <v>400</v>
      </c>
      <c r="D901" t="s">
        <v>406</v>
      </c>
      <c r="E901" t="s">
        <v>426</v>
      </c>
      <c r="F901" t="s">
        <v>1284</v>
      </c>
      <c r="G901" t="s">
        <v>245</v>
      </c>
      <c r="ED901" t="s">
        <v>249</v>
      </c>
      <c r="EE901" t="s">
        <v>4522</v>
      </c>
      <c r="EF901" t="s">
        <v>4522</v>
      </c>
      <c r="EG901" t="s">
        <v>9</v>
      </c>
      <c r="EH901" t="s">
        <v>8</v>
      </c>
      <c r="EI901" t="s">
        <v>4548</v>
      </c>
      <c r="GP901" t="s">
        <v>250</v>
      </c>
      <c r="HB901" t="s">
        <v>8</v>
      </c>
      <c r="HC901" t="s">
        <v>4907</v>
      </c>
      <c r="HD901" t="s">
        <v>283</v>
      </c>
      <c r="HE901" t="s">
        <v>1259</v>
      </c>
      <c r="HG901" t="s">
        <v>4501</v>
      </c>
      <c r="MZ901" t="s">
        <v>4488</v>
      </c>
      <c r="NA901" t="s">
        <v>4489</v>
      </c>
      <c r="NB901" t="s">
        <v>4489</v>
      </c>
      <c r="NC901" t="s">
        <v>4489</v>
      </c>
      <c r="ND901" t="s">
        <v>4489</v>
      </c>
      <c r="NE901" t="s">
        <v>4489</v>
      </c>
      <c r="NF901" t="s">
        <v>4489</v>
      </c>
      <c r="NG901" t="s">
        <v>4489</v>
      </c>
      <c r="NI901" t="s">
        <v>4489</v>
      </c>
      <c r="NJ901" t="s">
        <v>4488</v>
      </c>
      <c r="NK901" t="s">
        <v>4489</v>
      </c>
      <c r="NL901" t="s">
        <v>4489</v>
      </c>
      <c r="NM901" t="s">
        <v>4489</v>
      </c>
      <c r="NN901" t="s">
        <v>4489</v>
      </c>
      <c r="NO901" t="s">
        <v>4489</v>
      </c>
      <c r="NP901" t="s">
        <v>4489</v>
      </c>
      <c r="NQ901" t="s">
        <v>4489</v>
      </c>
      <c r="NR901" t="s">
        <v>4489</v>
      </c>
      <c r="NS901" t="s">
        <v>4489</v>
      </c>
      <c r="NT901" t="s">
        <v>4489</v>
      </c>
      <c r="NU901" t="s">
        <v>4489</v>
      </c>
      <c r="NV901" t="s">
        <v>4489</v>
      </c>
      <c r="NW901" t="s">
        <v>4489</v>
      </c>
      <c r="NX901" t="s">
        <v>4489</v>
      </c>
    </row>
    <row r="902" spans="1:388" x14ac:dyDescent="0.25">
      <c r="A902">
        <v>1074</v>
      </c>
      <c r="B902" t="s">
        <v>4895</v>
      </c>
      <c r="C902" t="s">
        <v>400</v>
      </c>
      <c r="D902" t="s">
        <v>406</v>
      </c>
      <c r="E902" t="s">
        <v>426</v>
      </c>
      <c r="F902" t="s">
        <v>1284</v>
      </c>
      <c r="G902" t="s">
        <v>245</v>
      </c>
      <c r="EJ902" t="s">
        <v>249</v>
      </c>
      <c r="EK902" t="s">
        <v>4538</v>
      </c>
      <c r="EL902" t="s">
        <v>4538</v>
      </c>
      <c r="EM902" t="s">
        <v>9</v>
      </c>
      <c r="EN902" t="s">
        <v>8</v>
      </c>
      <c r="EO902" t="s">
        <v>4534</v>
      </c>
      <c r="GP902" t="s">
        <v>250</v>
      </c>
      <c r="HB902" t="s">
        <v>8</v>
      </c>
      <c r="HC902" t="s">
        <v>4907</v>
      </c>
      <c r="HD902" t="s">
        <v>283</v>
      </c>
      <c r="HE902" t="s">
        <v>1259</v>
      </c>
      <c r="HG902" t="s">
        <v>4501</v>
      </c>
      <c r="MZ902" t="s">
        <v>4488</v>
      </c>
      <c r="NA902" t="s">
        <v>4489</v>
      </c>
      <c r="NB902" t="s">
        <v>4489</v>
      </c>
      <c r="NC902" t="s">
        <v>4489</v>
      </c>
      <c r="ND902" t="s">
        <v>4489</v>
      </c>
      <c r="NE902" t="s">
        <v>4489</v>
      </c>
      <c r="NF902" t="s">
        <v>4489</v>
      </c>
      <c r="NG902" t="s">
        <v>4489</v>
      </c>
      <c r="NI902" t="s">
        <v>4489</v>
      </c>
      <c r="NJ902" t="s">
        <v>4488</v>
      </c>
      <c r="NK902" t="s">
        <v>4489</v>
      </c>
      <c r="NL902" t="s">
        <v>4489</v>
      </c>
      <c r="NM902" t="s">
        <v>4489</v>
      </c>
      <c r="NN902" t="s">
        <v>4489</v>
      </c>
      <c r="NO902" t="s">
        <v>4489</v>
      </c>
      <c r="NP902" t="s">
        <v>4489</v>
      </c>
      <c r="NQ902" t="s">
        <v>4489</v>
      </c>
      <c r="NR902" t="s">
        <v>4489</v>
      </c>
      <c r="NS902" t="s">
        <v>4489</v>
      </c>
      <c r="NT902" t="s">
        <v>4489</v>
      </c>
      <c r="NU902" t="s">
        <v>4489</v>
      </c>
      <c r="NV902" t="s">
        <v>4489</v>
      </c>
      <c r="NW902" t="s">
        <v>4489</v>
      </c>
      <c r="NX902" t="s">
        <v>4489</v>
      </c>
    </row>
    <row r="903" spans="1:388" x14ac:dyDescent="0.25">
      <c r="A903">
        <v>1075</v>
      </c>
      <c r="B903" t="s">
        <v>4895</v>
      </c>
      <c r="C903" t="s">
        <v>400</v>
      </c>
      <c r="D903" t="s">
        <v>406</v>
      </c>
      <c r="E903" t="s">
        <v>426</v>
      </c>
      <c r="F903" t="s">
        <v>1284</v>
      </c>
      <c r="G903" t="s">
        <v>245</v>
      </c>
      <c r="EJ903" t="s">
        <v>249</v>
      </c>
      <c r="EK903" t="s">
        <v>4538</v>
      </c>
      <c r="EL903" t="s">
        <v>4538</v>
      </c>
      <c r="EM903" t="s">
        <v>9</v>
      </c>
      <c r="EN903" t="s">
        <v>8</v>
      </c>
      <c r="EO903" t="s">
        <v>4548</v>
      </c>
      <c r="GP903" t="s">
        <v>250</v>
      </c>
      <c r="HB903" t="s">
        <v>8</v>
      </c>
      <c r="HC903" t="s">
        <v>4907</v>
      </c>
      <c r="HD903" t="s">
        <v>283</v>
      </c>
      <c r="HE903" t="s">
        <v>1259</v>
      </c>
      <c r="HG903" t="s">
        <v>4501</v>
      </c>
      <c r="MZ903" t="s">
        <v>4488</v>
      </c>
      <c r="NA903" t="s">
        <v>4489</v>
      </c>
      <c r="NB903" t="s">
        <v>4489</v>
      </c>
      <c r="NC903" t="s">
        <v>4489</v>
      </c>
      <c r="ND903" t="s">
        <v>4489</v>
      </c>
      <c r="NE903" t="s">
        <v>4489</v>
      </c>
      <c r="NF903" t="s">
        <v>4489</v>
      </c>
      <c r="NG903" t="s">
        <v>4489</v>
      </c>
      <c r="NI903" t="s">
        <v>4489</v>
      </c>
      <c r="NJ903" t="s">
        <v>4488</v>
      </c>
      <c r="NK903" t="s">
        <v>4489</v>
      </c>
      <c r="NL903" t="s">
        <v>4489</v>
      </c>
      <c r="NM903" t="s">
        <v>4489</v>
      </c>
      <c r="NN903" t="s">
        <v>4489</v>
      </c>
      <c r="NO903" t="s">
        <v>4489</v>
      </c>
      <c r="NP903" t="s">
        <v>4489</v>
      </c>
      <c r="NQ903" t="s">
        <v>4489</v>
      </c>
      <c r="NR903" t="s">
        <v>4489</v>
      </c>
      <c r="NS903" t="s">
        <v>4489</v>
      </c>
      <c r="NT903" t="s">
        <v>4489</v>
      </c>
      <c r="NU903" t="s">
        <v>4489</v>
      </c>
      <c r="NV903" t="s">
        <v>4489</v>
      </c>
      <c r="NW903" t="s">
        <v>4489</v>
      </c>
      <c r="NX903" t="s">
        <v>4489</v>
      </c>
    </row>
    <row r="904" spans="1:388" x14ac:dyDescent="0.25">
      <c r="A904">
        <v>1076</v>
      </c>
      <c r="B904" t="s">
        <v>4895</v>
      </c>
      <c r="C904" t="s">
        <v>400</v>
      </c>
      <c r="D904" t="s">
        <v>406</v>
      </c>
      <c r="E904" t="s">
        <v>426</v>
      </c>
      <c r="F904" t="s">
        <v>1284</v>
      </c>
      <c r="G904" t="s">
        <v>245</v>
      </c>
      <c r="EJ904" t="s">
        <v>249</v>
      </c>
      <c r="EK904" t="s">
        <v>4538</v>
      </c>
      <c r="EL904" t="s">
        <v>4538</v>
      </c>
      <c r="EM904" t="s">
        <v>9</v>
      </c>
      <c r="EN904" t="s">
        <v>9</v>
      </c>
      <c r="EO904" t="s">
        <v>4534</v>
      </c>
      <c r="GP904" t="s">
        <v>250</v>
      </c>
      <c r="HB904" t="s">
        <v>8</v>
      </c>
      <c r="HC904" t="s">
        <v>4907</v>
      </c>
      <c r="HD904" t="s">
        <v>283</v>
      </c>
      <c r="HE904" t="s">
        <v>1259</v>
      </c>
      <c r="HG904" t="s">
        <v>4501</v>
      </c>
      <c r="MZ904" t="s">
        <v>4488</v>
      </c>
      <c r="NA904" t="s">
        <v>4489</v>
      </c>
      <c r="NB904" t="s">
        <v>4489</v>
      </c>
      <c r="NC904" t="s">
        <v>4489</v>
      </c>
      <c r="ND904" t="s">
        <v>4489</v>
      </c>
      <c r="NE904" t="s">
        <v>4489</v>
      </c>
      <c r="NF904" t="s">
        <v>4489</v>
      </c>
      <c r="NG904" t="s">
        <v>4489</v>
      </c>
      <c r="NI904" t="s">
        <v>4489</v>
      </c>
      <c r="NJ904" t="s">
        <v>4488</v>
      </c>
      <c r="NK904" t="s">
        <v>4489</v>
      </c>
      <c r="NL904" t="s">
        <v>4489</v>
      </c>
      <c r="NM904" t="s">
        <v>4489</v>
      </c>
      <c r="NN904" t="s">
        <v>4489</v>
      </c>
      <c r="NO904" t="s">
        <v>4489</v>
      </c>
      <c r="NP904" t="s">
        <v>4489</v>
      </c>
      <c r="NQ904" t="s">
        <v>4489</v>
      </c>
      <c r="NR904" t="s">
        <v>4489</v>
      </c>
      <c r="NS904" t="s">
        <v>4489</v>
      </c>
      <c r="NT904" t="s">
        <v>4489</v>
      </c>
      <c r="NU904" t="s">
        <v>4489</v>
      </c>
      <c r="NV904" t="s">
        <v>4489</v>
      </c>
      <c r="NW904" t="s">
        <v>4489</v>
      </c>
      <c r="NX904" t="s">
        <v>4489</v>
      </c>
    </row>
    <row r="905" spans="1:388" x14ac:dyDescent="0.25">
      <c r="A905">
        <v>1077</v>
      </c>
      <c r="B905" t="s">
        <v>4895</v>
      </c>
      <c r="C905" t="s">
        <v>400</v>
      </c>
      <c r="D905" t="s">
        <v>406</v>
      </c>
      <c r="E905" t="s">
        <v>426</v>
      </c>
      <c r="F905" t="s">
        <v>1284</v>
      </c>
      <c r="G905" t="s">
        <v>245</v>
      </c>
      <c r="EJ905" t="s">
        <v>249</v>
      </c>
      <c r="EK905" t="s">
        <v>4538</v>
      </c>
      <c r="EL905" t="s">
        <v>4538</v>
      </c>
      <c r="EM905" t="s">
        <v>9</v>
      </c>
      <c r="EN905" t="s">
        <v>8</v>
      </c>
      <c r="EO905" t="s">
        <v>4507</v>
      </c>
      <c r="GP905" t="s">
        <v>250</v>
      </c>
      <c r="HB905" t="s">
        <v>8</v>
      </c>
      <c r="HC905" t="s">
        <v>4907</v>
      </c>
      <c r="HD905" t="s">
        <v>283</v>
      </c>
      <c r="HE905" t="s">
        <v>1259</v>
      </c>
      <c r="HG905" t="s">
        <v>4648</v>
      </c>
      <c r="MZ905" t="s">
        <v>4488</v>
      </c>
      <c r="NA905" t="s">
        <v>4489</v>
      </c>
      <c r="NB905" t="s">
        <v>4489</v>
      </c>
      <c r="NC905" t="s">
        <v>4489</v>
      </c>
      <c r="ND905" t="s">
        <v>4489</v>
      </c>
      <c r="NE905" t="s">
        <v>4489</v>
      </c>
      <c r="NF905" t="s">
        <v>4489</v>
      </c>
      <c r="NG905" t="s">
        <v>4489</v>
      </c>
      <c r="NI905" t="s">
        <v>4489</v>
      </c>
      <c r="NJ905" t="s">
        <v>4489</v>
      </c>
      <c r="NK905" t="s">
        <v>4489</v>
      </c>
      <c r="NL905" t="s">
        <v>4489</v>
      </c>
      <c r="NM905" t="s">
        <v>4489</v>
      </c>
      <c r="NN905" t="s">
        <v>4489</v>
      </c>
      <c r="NO905" t="s">
        <v>4489</v>
      </c>
      <c r="NP905" t="s">
        <v>4489</v>
      </c>
      <c r="NQ905" t="s">
        <v>4489</v>
      </c>
      <c r="NR905" t="s">
        <v>4489</v>
      </c>
      <c r="NS905" t="s">
        <v>4489</v>
      </c>
      <c r="NT905" t="s">
        <v>4489</v>
      </c>
      <c r="NU905" t="s">
        <v>4489</v>
      </c>
      <c r="NV905" t="s">
        <v>4489</v>
      </c>
      <c r="NW905" t="s">
        <v>4489</v>
      </c>
      <c r="NX905" t="s">
        <v>4489</v>
      </c>
    </row>
    <row r="906" spans="1:388" x14ac:dyDescent="0.25">
      <c r="A906">
        <v>1078</v>
      </c>
      <c r="B906" t="s">
        <v>4895</v>
      </c>
      <c r="C906" t="s">
        <v>400</v>
      </c>
      <c r="D906" t="s">
        <v>406</v>
      </c>
      <c r="E906" t="s">
        <v>426</v>
      </c>
      <c r="F906" t="s">
        <v>1284</v>
      </c>
      <c r="G906" t="s">
        <v>245</v>
      </c>
      <c r="EP906" t="s">
        <v>249</v>
      </c>
      <c r="EQ906" t="s">
        <v>4592</v>
      </c>
      <c r="ER906" t="s">
        <v>4592</v>
      </c>
      <c r="ES906" t="s">
        <v>9</v>
      </c>
      <c r="ET906" t="s">
        <v>8</v>
      </c>
      <c r="EU906" t="s">
        <v>4548</v>
      </c>
      <c r="GP906" t="s">
        <v>250</v>
      </c>
      <c r="HB906" t="s">
        <v>8</v>
      </c>
      <c r="HC906" t="s">
        <v>4558</v>
      </c>
      <c r="HD906" t="s">
        <v>285</v>
      </c>
      <c r="HE906" t="s">
        <v>1259</v>
      </c>
      <c r="HG906" t="s">
        <v>4532</v>
      </c>
      <c r="MZ906" t="s">
        <v>4488</v>
      </c>
      <c r="NA906" t="s">
        <v>4489</v>
      </c>
      <c r="NB906" t="s">
        <v>4489</v>
      </c>
      <c r="NC906" t="s">
        <v>4489</v>
      </c>
      <c r="ND906" t="s">
        <v>4489</v>
      </c>
      <c r="NE906" t="s">
        <v>4489</v>
      </c>
      <c r="NF906" t="s">
        <v>4489</v>
      </c>
      <c r="NG906" t="s">
        <v>4489</v>
      </c>
      <c r="NI906" t="s">
        <v>4489</v>
      </c>
      <c r="NJ906" t="s">
        <v>4488</v>
      </c>
      <c r="NK906" t="s">
        <v>4489</v>
      </c>
      <c r="NL906" t="s">
        <v>4489</v>
      </c>
      <c r="NM906" t="s">
        <v>4489</v>
      </c>
      <c r="NN906" t="s">
        <v>4489</v>
      </c>
      <c r="NO906" t="s">
        <v>4489</v>
      </c>
      <c r="NP906" t="s">
        <v>4489</v>
      </c>
      <c r="NQ906" t="s">
        <v>4489</v>
      </c>
      <c r="NR906" t="s">
        <v>4489</v>
      </c>
      <c r="NS906" t="s">
        <v>4489</v>
      </c>
      <c r="NT906" t="s">
        <v>4489</v>
      </c>
      <c r="NU906" t="s">
        <v>4489</v>
      </c>
      <c r="NV906" t="s">
        <v>4489</v>
      </c>
      <c r="NW906" t="s">
        <v>4489</v>
      </c>
      <c r="NX906" t="s">
        <v>4489</v>
      </c>
    </row>
    <row r="907" spans="1:388" x14ac:dyDescent="0.25">
      <c r="A907">
        <v>1079</v>
      </c>
      <c r="B907" t="s">
        <v>4895</v>
      </c>
      <c r="C907" t="s">
        <v>400</v>
      </c>
      <c r="D907" t="s">
        <v>406</v>
      </c>
      <c r="E907" t="s">
        <v>426</v>
      </c>
      <c r="F907" t="s">
        <v>1284</v>
      </c>
      <c r="G907" t="s">
        <v>245</v>
      </c>
      <c r="EP907" t="s">
        <v>246</v>
      </c>
      <c r="EQ907" t="s">
        <v>4592</v>
      </c>
      <c r="ER907" t="s">
        <v>4592</v>
      </c>
      <c r="ES907" t="s">
        <v>9</v>
      </c>
      <c r="ET907" t="s">
        <v>8</v>
      </c>
      <c r="EU907" t="s">
        <v>4534</v>
      </c>
      <c r="GP907" t="s">
        <v>250</v>
      </c>
      <c r="HB907" t="s">
        <v>8</v>
      </c>
      <c r="HC907" t="s">
        <v>4558</v>
      </c>
      <c r="HD907" t="s">
        <v>285</v>
      </c>
      <c r="HE907" t="s">
        <v>1259</v>
      </c>
      <c r="HG907" t="s">
        <v>4533</v>
      </c>
      <c r="MZ907" t="s">
        <v>4488</v>
      </c>
      <c r="NA907" t="s">
        <v>4489</v>
      </c>
      <c r="NB907" t="s">
        <v>4489</v>
      </c>
      <c r="NC907" t="s">
        <v>4489</v>
      </c>
      <c r="ND907" t="s">
        <v>4489</v>
      </c>
      <c r="NE907" t="s">
        <v>4489</v>
      </c>
      <c r="NF907" t="s">
        <v>4489</v>
      </c>
      <c r="NG907" t="s">
        <v>4489</v>
      </c>
      <c r="NI907" t="s">
        <v>4489</v>
      </c>
      <c r="NJ907" t="s">
        <v>4488</v>
      </c>
      <c r="NK907" t="s">
        <v>4489</v>
      </c>
      <c r="NL907" t="s">
        <v>4489</v>
      </c>
      <c r="NM907" t="s">
        <v>4489</v>
      </c>
      <c r="NN907" t="s">
        <v>4489</v>
      </c>
      <c r="NO907" t="s">
        <v>4489</v>
      </c>
      <c r="NP907" t="s">
        <v>4489</v>
      </c>
      <c r="NQ907" t="s">
        <v>4489</v>
      </c>
      <c r="NR907" t="s">
        <v>4489</v>
      </c>
      <c r="NS907" t="s">
        <v>4489</v>
      </c>
      <c r="NT907" t="s">
        <v>4489</v>
      </c>
      <c r="NU907" t="s">
        <v>4489</v>
      </c>
      <c r="NV907" t="s">
        <v>4489</v>
      </c>
      <c r="NW907" t="s">
        <v>4489</v>
      </c>
      <c r="NX907" t="s">
        <v>4489</v>
      </c>
    </row>
    <row r="908" spans="1:388" x14ac:dyDescent="0.25">
      <c r="A908">
        <v>1080</v>
      </c>
      <c r="B908" t="s">
        <v>4895</v>
      </c>
      <c r="C908" t="s">
        <v>400</v>
      </c>
      <c r="D908" t="s">
        <v>406</v>
      </c>
      <c r="E908" t="s">
        <v>426</v>
      </c>
      <c r="F908" t="s">
        <v>1284</v>
      </c>
      <c r="G908" t="s">
        <v>245</v>
      </c>
      <c r="EP908" t="s">
        <v>249</v>
      </c>
      <c r="EQ908" t="s">
        <v>4592</v>
      </c>
      <c r="ER908" t="s">
        <v>4592</v>
      </c>
      <c r="ES908" t="s">
        <v>9</v>
      </c>
      <c r="ET908" t="s">
        <v>8</v>
      </c>
      <c r="EU908" t="s">
        <v>4548</v>
      </c>
      <c r="GP908" t="s">
        <v>250</v>
      </c>
      <c r="HB908" t="s">
        <v>8</v>
      </c>
      <c r="HC908" t="s">
        <v>4907</v>
      </c>
      <c r="HD908" t="s">
        <v>283</v>
      </c>
      <c r="HE908" t="s">
        <v>1259</v>
      </c>
      <c r="HG908" t="s">
        <v>4677</v>
      </c>
      <c r="MZ908" t="s">
        <v>4488</v>
      </c>
      <c r="NA908" t="s">
        <v>4489</v>
      </c>
      <c r="NB908" t="s">
        <v>4489</v>
      </c>
      <c r="NC908" t="s">
        <v>4489</v>
      </c>
      <c r="ND908" t="s">
        <v>4489</v>
      </c>
      <c r="NE908" t="s">
        <v>4489</v>
      </c>
      <c r="NF908" t="s">
        <v>4489</v>
      </c>
      <c r="NG908" t="s">
        <v>4489</v>
      </c>
      <c r="NI908" t="s">
        <v>4489</v>
      </c>
      <c r="NJ908" t="s">
        <v>4488</v>
      </c>
      <c r="NK908" t="s">
        <v>4489</v>
      </c>
      <c r="NL908" t="s">
        <v>4489</v>
      </c>
      <c r="NM908" t="s">
        <v>4489</v>
      </c>
      <c r="NN908" t="s">
        <v>4489</v>
      </c>
      <c r="NO908" t="s">
        <v>4489</v>
      </c>
      <c r="NP908" t="s">
        <v>4489</v>
      </c>
      <c r="NQ908" t="s">
        <v>4489</v>
      </c>
      <c r="NR908" t="s">
        <v>4489</v>
      </c>
      <c r="NS908" t="s">
        <v>4489</v>
      </c>
      <c r="NT908" t="s">
        <v>4489</v>
      </c>
      <c r="NU908" t="s">
        <v>4489</v>
      </c>
      <c r="NV908" t="s">
        <v>4489</v>
      </c>
      <c r="NW908" t="s">
        <v>4489</v>
      </c>
      <c r="NX908" t="s">
        <v>4489</v>
      </c>
    </row>
    <row r="909" spans="1:388" x14ac:dyDescent="0.25">
      <c r="A909">
        <v>1081</v>
      </c>
      <c r="B909" t="s">
        <v>4895</v>
      </c>
      <c r="C909" t="s">
        <v>400</v>
      </c>
      <c r="D909" t="s">
        <v>406</v>
      </c>
      <c r="E909" t="s">
        <v>426</v>
      </c>
      <c r="F909" t="s">
        <v>1284</v>
      </c>
      <c r="G909" t="s">
        <v>245</v>
      </c>
      <c r="EP909" t="s">
        <v>249</v>
      </c>
      <c r="EQ909" t="s">
        <v>4592</v>
      </c>
      <c r="ER909" t="s">
        <v>4592</v>
      </c>
      <c r="ES909" t="s">
        <v>9</v>
      </c>
      <c r="ET909" t="s">
        <v>8</v>
      </c>
      <c r="EU909" t="s">
        <v>4548</v>
      </c>
      <c r="GP909" t="s">
        <v>250</v>
      </c>
      <c r="HB909" t="s">
        <v>8</v>
      </c>
      <c r="HC909" t="s">
        <v>4907</v>
      </c>
      <c r="HD909" t="s">
        <v>283</v>
      </c>
      <c r="HE909" t="s">
        <v>1259</v>
      </c>
      <c r="HG909" t="s">
        <v>4501</v>
      </c>
      <c r="MZ909" t="s">
        <v>4488</v>
      </c>
      <c r="NA909" t="s">
        <v>4489</v>
      </c>
      <c r="NB909" t="s">
        <v>4489</v>
      </c>
      <c r="NC909" t="s">
        <v>4489</v>
      </c>
      <c r="ND909" t="s">
        <v>4489</v>
      </c>
      <c r="NE909" t="s">
        <v>4489</v>
      </c>
      <c r="NF909" t="s">
        <v>4489</v>
      </c>
      <c r="NG909" t="s">
        <v>4489</v>
      </c>
      <c r="NI909" t="s">
        <v>4489</v>
      </c>
      <c r="NJ909" t="s">
        <v>4488</v>
      </c>
      <c r="NK909" t="s">
        <v>4489</v>
      </c>
      <c r="NL909" t="s">
        <v>4489</v>
      </c>
      <c r="NM909" t="s">
        <v>4489</v>
      </c>
      <c r="NN909" t="s">
        <v>4489</v>
      </c>
      <c r="NO909" t="s">
        <v>4489</v>
      </c>
      <c r="NP909" t="s">
        <v>4489</v>
      </c>
      <c r="NQ909" t="s">
        <v>4489</v>
      </c>
      <c r="NR909" t="s">
        <v>4489</v>
      </c>
      <c r="NS909" t="s">
        <v>4489</v>
      </c>
      <c r="NT909" t="s">
        <v>4489</v>
      </c>
      <c r="NU909" t="s">
        <v>4489</v>
      </c>
      <c r="NV909" t="s">
        <v>4489</v>
      </c>
      <c r="NW909" t="s">
        <v>4489</v>
      </c>
      <c r="NX909" t="s">
        <v>4489</v>
      </c>
    </row>
    <row r="910" spans="1:388" x14ac:dyDescent="0.25">
      <c r="A910">
        <v>1082</v>
      </c>
      <c r="B910" t="s">
        <v>4895</v>
      </c>
      <c r="C910" t="s">
        <v>400</v>
      </c>
      <c r="D910" t="s">
        <v>406</v>
      </c>
      <c r="E910" t="s">
        <v>426</v>
      </c>
      <c r="F910" t="s">
        <v>1284</v>
      </c>
      <c r="G910" t="s">
        <v>245</v>
      </c>
      <c r="EV910" t="s">
        <v>249</v>
      </c>
      <c r="EW910" t="s">
        <v>4493</v>
      </c>
      <c r="EX910" t="s">
        <v>4493</v>
      </c>
      <c r="MZ910" t="s">
        <v>4488</v>
      </c>
      <c r="NA910" t="s">
        <v>4489</v>
      </c>
      <c r="NB910" t="s">
        <v>4489</v>
      </c>
      <c r="NC910" t="s">
        <v>4489</v>
      </c>
      <c r="ND910" t="s">
        <v>4489</v>
      </c>
      <c r="NE910" t="s">
        <v>4489</v>
      </c>
      <c r="NF910" t="s">
        <v>4489</v>
      </c>
      <c r="NG910" t="s">
        <v>4489</v>
      </c>
      <c r="NI910" t="s">
        <v>4489</v>
      </c>
      <c r="NJ910" t="s">
        <v>4488</v>
      </c>
      <c r="NK910" t="s">
        <v>4489</v>
      </c>
      <c r="NL910" t="s">
        <v>4489</v>
      </c>
      <c r="NM910" t="s">
        <v>4489</v>
      </c>
      <c r="NN910" t="s">
        <v>4489</v>
      </c>
      <c r="NO910" t="s">
        <v>4488</v>
      </c>
      <c r="NP910" t="s">
        <v>4489</v>
      </c>
      <c r="NQ910" t="s">
        <v>4489</v>
      </c>
      <c r="NR910" t="s">
        <v>4489</v>
      </c>
      <c r="NS910" t="s">
        <v>4489</v>
      </c>
      <c r="NT910" t="s">
        <v>4489</v>
      </c>
      <c r="NU910" t="s">
        <v>4489</v>
      </c>
      <c r="NV910" t="s">
        <v>4489</v>
      </c>
      <c r="NW910" t="s">
        <v>4489</v>
      </c>
      <c r="NX910" t="s">
        <v>4489</v>
      </c>
    </row>
    <row r="911" spans="1:388" x14ac:dyDescent="0.25">
      <c r="A911">
        <v>1083</v>
      </c>
      <c r="B911" t="s">
        <v>4895</v>
      </c>
      <c r="C911" t="s">
        <v>400</v>
      </c>
      <c r="D911" t="s">
        <v>406</v>
      </c>
      <c r="E911" t="s">
        <v>426</v>
      </c>
      <c r="F911" t="s">
        <v>1284</v>
      </c>
      <c r="G911" t="s">
        <v>245</v>
      </c>
      <c r="EV911" t="s">
        <v>249</v>
      </c>
      <c r="EW911" t="s">
        <v>4493</v>
      </c>
      <c r="EX911" t="s">
        <v>4493</v>
      </c>
      <c r="MZ911" t="s">
        <v>4488</v>
      </c>
      <c r="NA911" t="s">
        <v>4489</v>
      </c>
      <c r="NB911" t="s">
        <v>4489</v>
      </c>
      <c r="NC911" t="s">
        <v>4489</v>
      </c>
      <c r="ND911" t="s">
        <v>4489</v>
      </c>
      <c r="NE911" t="s">
        <v>4489</v>
      </c>
      <c r="NF911" t="s">
        <v>4489</v>
      </c>
      <c r="NG911" t="s">
        <v>4489</v>
      </c>
      <c r="NI911" t="s">
        <v>4489</v>
      </c>
      <c r="NJ911" t="s">
        <v>4488</v>
      </c>
      <c r="NK911" t="s">
        <v>4489</v>
      </c>
      <c r="NL911" t="s">
        <v>4489</v>
      </c>
      <c r="NM911" t="s">
        <v>4489</v>
      </c>
      <c r="NN911" t="s">
        <v>4489</v>
      </c>
      <c r="NO911" t="s">
        <v>4489</v>
      </c>
      <c r="NP911" t="s">
        <v>4489</v>
      </c>
      <c r="NQ911" t="s">
        <v>4489</v>
      </c>
      <c r="NR911" t="s">
        <v>4489</v>
      </c>
      <c r="NS911" t="s">
        <v>4489</v>
      </c>
      <c r="NT911" t="s">
        <v>4489</v>
      </c>
      <c r="NU911" t="s">
        <v>4489</v>
      </c>
      <c r="NV911" t="s">
        <v>4489</v>
      </c>
      <c r="NW911" t="s">
        <v>4489</v>
      </c>
      <c r="NX911" t="s">
        <v>4489</v>
      </c>
    </row>
    <row r="912" spans="1:388" x14ac:dyDescent="0.25">
      <c r="A912">
        <v>1084</v>
      </c>
      <c r="B912" t="s">
        <v>4895</v>
      </c>
      <c r="C912" t="s">
        <v>400</v>
      </c>
      <c r="D912" t="s">
        <v>406</v>
      </c>
      <c r="E912" t="s">
        <v>426</v>
      </c>
      <c r="F912" t="s">
        <v>1284</v>
      </c>
      <c r="G912" t="s">
        <v>245</v>
      </c>
      <c r="EV912" t="s">
        <v>249</v>
      </c>
      <c r="EW912" t="s">
        <v>4493</v>
      </c>
      <c r="EX912" t="s">
        <v>4493</v>
      </c>
      <c r="MZ912" t="s">
        <v>4488</v>
      </c>
      <c r="NA912" t="s">
        <v>4489</v>
      </c>
      <c r="NB912" t="s">
        <v>4489</v>
      </c>
      <c r="NC912" t="s">
        <v>4489</v>
      </c>
      <c r="ND912" t="s">
        <v>4489</v>
      </c>
      <c r="NE912" t="s">
        <v>4489</v>
      </c>
      <c r="NF912" t="s">
        <v>4489</v>
      </c>
      <c r="NG912" t="s">
        <v>4489</v>
      </c>
      <c r="NI912" t="s">
        <v>4489</v>
      </c>
      <c r="NJ912" t="s">
        <v>4488</v>
      </c>
      <c r="NK912" t="s">
        <v>4489</v>
      </c>
      <c r="NL912" t="s">
        <v>4489</v>
      </c>
      <c r="NM912" t="s">
        <v>4489</v>
      </c>
      <c r="NN912" t="s">
        <v>4489</v>
      </c>
      <c r="NO912" t="s">
        <v>4489</v>
      </c>
      <c r="NP912" t="s">
        <v>4489</v>
      </c>
      <c r="NQ912" t="s">
        <v>4489</v>
      </c>
      <c r="NR912" t="s">
        <v>4489</v>
      </c>
      <c r="NS912" t="s">
        <v>4489</v>
      </c>
      <c r="NT912" t="s">
        <v>4489</v>
      </c>
      <c r="NU912" t="s">
        <v>4489</v>
      </c>
      <c r="NV912" t="s">
        <v>4489</v>
      </c>
      <c r="NW912" t="s">
        <v>4489</v>
      </c>
      <c r="NX912" t="s">
        <v>4489</v>
      </c>
    </row>
    <row r="913" spans="1:388" x14ac:dyDescent="0.25">
      <c r="A913">
        <v>1085</v>
      </c>
      <c r="B913" t="s">
        <v>4895</v>
      </c>
      <c r="C913" t="s">
        <v>400</v>
      </c>
      <c r="D913" t="s">
        <v>406</v>
      </c>
      <c r="E913" t="s">
        <v>426</v>
      </c>
      <c r="F913" t="s">
        <v>1284</v>
      </c>
      <c r="G913" t="s">
        <v>245</v>
      </c>
      <c r="EV913" t="s">
        <v>246</v>
      </c>
      <c r="EW913" t="s">
        <v>4493</v>
      </c>
      <c r="EX913" t="s">
        <v>4493</v>
      </c>
      <c r="MZ913" t="s">
        <v>4488</v>
      </c>
      <c r="NA913" t="s">
        <v>4489</v>
      </c>
      <c r="NB913" t="s">
        <v>4489</v>
      </c>
      <c r="NC913" t="s">
        <v>4489</v>
      </c>
      <c r="ND913" t="s">
        <v>4489</v>
      </c>
      <c r="NE913" t="s">
        <v>4489</v>
      </c>
      <c r="NF913" t="s">
        <v>4489</v>
      </c>
      <c r="NG913" t="s">
        <v>4489</v>
      </c>
      <c r="NI913" t="s">
        <v>4489</v>
      </c>
      <c r="NJ913" t="s">
        <v>4489</v>
      </c>
      <c r="NK913" t="s">
        <v>4488</v>
      </c>
      <c r="NL913" t="s">
        <v>4489</v>
      </c>
      <c r="NM913" t="s">
        <v>4489</v>
      </c>
      <c r="NN913" t="s">
        <v>4489</v>
      </c>
      <c r="NO913" t="s">
        <v>4489</v>
      </c>
      <c r="NP913" t="s">
        <v>4489</v>
      </c>
      <c r="NQ913" t="s">
        <v>4489</v>
      </c>
      <c r="NR913" t="s">
        <v>4489</v>
      </c>
      <c r="NS913" t="s">
        <v>4489</v>
      </c>
      <c r="NT913" t="s">
        <v>4489</v>
      </c>
      <c r="NU913" t="s">
        <v>4489</v>
      </c>
      <c r="NV913" t="s">
        <v>4489</v>
      </c>
      <c r="NW913" t="s">
        <v>4489</v>
      </c>
      <c r="NX913" t="s">
        <v>4489</v>
      </c>
    </row>
    <row r="914" spans="1:388" x14ac:dyDescent="0.25">
      <c r="A914">
        <v>1086</v>
      </c>
      <c r="B914" t="s">
        <v>4895</v>
      </c>
      <c r="C914" t="s">
        <v>400</v>
      </c>
      <c r="D914" t="s">
        <v>406</v>
      </c>
      <c r="E914" t="s">
        <v>426</v>
      </c>
      <c r="F914" t="s">
        <v>1284</v>
      </c>
      <c r="G914" t="s">
        <v>245</v>
      </c>
      <c r="EY914" t="s">
        <v>249</v>
      </c>
      <c r="MZ914" t="s">
        <v>4488</v>
      </c>
      <c r="NA914" t="s">
        <v>4489</v>
      </c>
      <c r="NB914" t="s">
        <v>4489</v>
      </c>
      <c r="NC914" t="s">
        <v>4489</v>
      </c>
      <c r="ND914" t="s">
        <v>4489</v>
      </c>
      <c r="NE914" t="s">
        <v>4489</v>
      </c>
      <c r="NF914" t="s">
        <v>4489</v>
      </c>
      <c r="NG914" t="s">
        <v>4489</v>
      </c>
      <c r="NI914" t="s">
        <v>4489</v>
      </c>
      <c r="NJ914" t="s">
        <v>4489</v>
      </c>
      <c r="NK914" t="s">
        <v>4488</v>
      </c>
      <c r="NL914" t="s">
        <v>4489</v>
      </c>
      <c r="NM914" t="s">
        <v>4489</v>
      </c>
      <c r="NN914" t="s">
        <v>4489</v>
      </c>
      <c r="NO914" t="s">
        <v>4489</v>
      </c>
      <c r="NP914" t="s">
        <v>4489</v>
      </c>
      <c r="NQ914" t="s">
        <v>4489</v>
      </c>
      <c r="NR914" t="s">
        <v>4489</v>
      </c>
      <c r="NS914" t="s">
        <v>4489</v>
      </c>
      <c r="NT914" t="s">
        <v>4489</v>
      </c>
      <c r="NU914" t="s">
        <v>4489</v>
      </c>
      <c r="NV914" t="s">
        <v>4489</v>
      </c>
      <c r="NW914" t="s">
        <v>4489</v>
      </c>
      <c r="NX914" t="s">
        <v>4489</v>
      </c>
    </row>
    <row r="915" spans="1:388" x14ac:dyDescent="0.25">
      <c r="A915">
        <v>1087</v>
      </c>
      <c r="B915" t="s">
        <v>4895</v>
      </c>
      <c r="C915" t="s">
        <v>400</v>
      </c>
      <c r="D915" t="s">
        <v>406</v>
      </c>
      <c r="E915" t="s">
        <v>426</v>
      </c>
      <c r="F915" t="s">
        <v>1284</v>
      </c>
      <c r="G915" t="s">
        <v>245</v>
      </c>
      <c r="EY915" t="s">
        <v>249</v>
      </c>
      <c r="MZ915" t="s">
        <v>4488</v>
      </c>
      <c r="NA915" t="s">
        <v>4489</v>
      </c>
      <c r="NB915" t="s">
        <v>4489</v>
      </c>
      <c r="NC915" t="s">
        <v>4489</v>
      </c>
      <c r="ND915" t="s">
        <v>4489</v>
      </c>
      <c r="NE915" t="s">
        <v>4489</v>
      </c>
      <c r="NF915" t="s">
        <v>4489</v>
      </c>
      <c r="NG915" t="s">
        <v>4489</v>
      </c>
      <c r="NI915" t="s">
        <v>4489</v>
      </c>
      <c r="NJ915" t="s">
        <v>4488</v>
      </c>
      <c r="NK915" t="s">
        <v>4489</v>
      </c>
      <c r="NL915" t="s">
        <v>4489</v>
      </c>
      <c r="NM915" t="s">
        <v>4489</v>
      </c>
      <c r="NN915" t="s">
        <v>4489</v>
      </c>
      <c r="NO915" t="s">
        <v>4489</v>
      </c>
      <c r="NP915" t="s">
        <v>4489</v>
      </c>
      <c r="NQ915" t="s">
        <v>4489</v>
      </c>
      <c r="NR915" t="s">
        <v>4489</v>
      </c>
      <c r="NS915" t="s">
        <v>4489</v>
      </c>
      <c r="NT915" t="s">
        <v>4489</v>
      </c>
      <c r="NU915" t="s">
        <v>4489</v>
      </c>
      <c r="NV915" t="s">
        <v>4489</v>
      </c>
      <c r="NW915" t="s">
        <v>4489</v>
      </c>
      <c r="NX915" t="s">
        <v>4489</v>
      </c>
    </row>
    <row r="916" spans="1:388" x14ac:dyDescent="0.25">
      <c r="A916">
        <v>1088</v>
      </c>
      <c r="B916" t="s">
        <v>4895</v>
      </c>
      <c r="C916" t="s">
        <v>400</v>
      </c>
      <c r="D916" t="s">
        <v>406</v>
      </c>
      <c r="E916" t="s">
        <v>426</v>
      </c>
      <c r="F916" t="s">
        <v>1284</v>
      </c>
      <c r="G916" t="s">
        <v>245</v>
      </c>
      <c r="EY916" t="s">
        <v>249</v>
      </c>
      <c r="EZ916" t="s">
        <v>4491</v>
      </c>
      <c r="FA916" t="s">
        <v>4509</v>
      </c>
      <c r="FB916" t="s">
        <v>4509</v>
      </c>
      <c r="MZ916" t="s">
        <v>4488</v>
      </c>
      <c r="NA916" t="s">
        <v>4489</v>
      </c>
      <c r="NB916" t="s">
        <v>4489</v>
      </c>
      <c r="NC916" t="s">
        <v>4489</v>
      </c>
      <c r="ND916" t="s">
        <v>4489</v>
      </c>
      <c r="NE916" t="s">
        <v>4489</v>
      </c>
      <c r="NF916" t="s">
        <v>4489</v>
      </c>
      <c r="NG916" t="s">
        <v>4489</v>
      </c>
      <c r="NI916" t="s">
        <v>4489</v>
      </c>
      <c r="NJ916" t="s">
        <v>4488</v>
      </c>
      <c r="NK916" t="s">
        <v>4489</v>
      </c>
      <c r="NL916" t="s">
        <v>4489</v>
      </c>
      <c r="NM916" t="s">
        <v>4489</v>
      </c>
      <c r="NN916" t="s">
        <v>4489</v>
      </c>
      <c r="NO916" t="s">
        <v>4489</v>
      </c>
      <c r="NP916" t="s">
        <v>4489</v>
      </c>
      <c r="NQ916" t="s">
        <v>4489</v>
      </c>
      <c r="NR916" t="s">
        <v>4489</v>
      </c>
      <c r="NS916" t="s">
        <v>4489</v>
      </c>
      <c r="NT916" t="s">
        <v>4489</v>
      </c>
      <c r="NU916" t="s">
        <v>4489</v>
      </c>
      <c r="NV916" t="s">
        <v>4489</v>
      </c>
      <c r="NW916" t="s">
        <v>4489</v>
      </c>
      <c r="NX916" t="s">
        <v>4489</v>
      </c>
    </row>
    <row r="917" spans="1:388" x14ac:dyDescent="0.25">
      <c r="A917">
        <v>1089</v>
      </c>
      <c r="B917" t="s">
        <v>4895</v>
      </c>
      <c r="C917" t="s">
        <v>400</v>
      </c>
      <c r="D917" t="s">
        <v>406</v>
      </c>
      <c r="E917" t="s">
        <v>426</v>
      </c>
      <c r="F917" t="s">
        <v>1284</v>
      </c>
      <c r="G917" t="s">
        <v>245</v>
      </c>
      <c r="EY917" t="s">
        <v>246</v>
      </c>
      <c r="EZ917" t="s">
        <v>4491</v>
      </c>
      <c r="FA917" t="s">
        <v>4509</v>
      </c>
      <c r="FB917" t="s">
        <v>4509</v>
      </c>
      <c r="MZ917" t="s">
        <v>4488</v>
      </c>
      <c r="NA917" t="s">
        <v>4489</v>
      </c>
      <c r="NB917" t="s">
        <v>4489</v>
      </c>
      <c r="NC917" t="s">
        <v>4489</v>
      </c>
      <c r="ND917" t="s">
        <v>4489</v>
      </c>
      <c r="NE917" t="s">
        <v>4489</v>
      </c>
      <c r="NF917" t="s">
        <v>4489</v>
      </c>
      <c r="NG917" t="s">
        <v>4489</v>
      </c>
      <c r="NI917" t="s">
        <v>4489</v>
      </c>
      <c r="NJ917" t="s">
        <v>4488</v>
      </c>
      <c r="NK917" t="s">
        <v>4489</v>
      </c>
      <c r="NL917" t="s">
        <v>4489</v>
      </c>
      <c r="NM917" t="s">
        <v>4489</v>
      </c>
      <c r="NN917" t="s">
        <v>4489</v>
      </c>
      <c r="NO917" t="s">
        <v>4489</v>
      </c>
      <c r="NP917" t="s">
        <v>4489</v>
      </c>
      <c r="NQ917" t="s">
        <v>4489</v>
      </c>
      <c r="NR917" t="s">
        <v>4489</v>
      </c>
      <c r="NS917" t="s">
        <v>4489</v>
      </c>
      <c r="NT917" t="s">
        <v>4489</v>
      </c>
      <c r="NU917" t="s">
        <v>4489</v>
      </c>
      <c r="NV917" t="s">
        <v>4489</v>
      </c>
      <c r="NW917" t="s">
        <v>4489</v>
      </c>
      <c r="NX917" t="s">
        <v>4489</v>
      </c>
    </row>
    <row r="918" spans="1:388" x14ac:dyDescent="0.25">
      <c r="A918">
        <v>1090</v>
      </c>
      <c r="B918" t="s">
        <v>4895</v>
      </c>
      <c r="C918" t="s">
        <v>400</v>
      </c>
      <c r="D918" t="s">
        <v>406</v>
      </c>
      <c r="E918" t="s">
        <v>426</v>
      </c>
      <c r="F918" t="s">
        <v>1284</v>
      </c>
      <c r="G918" t="s">
        <v>245</v>
      </c>
      <c r="FC918" t="s">
        <v>249</v>
      </c>
      <c r="FD918" t="s">
        <v>267</v>
      </c>
      <c r="FE918" t="s">
        <v>4539</v>
      </c>
      <c r="MZ918" t="s">
        <v>4488</v>
      </c>
      <c r="NA918" t="s">
        <v>4489</v>
      </c>
      <c r="NB918" t="s">
        <v>4489</v>
      </c>
      <c r="NC918" t="s">
        <v>4489</v>
      </c>
      <c r="ND918" t="s">
        <v>4489</v>
      </c>
      <c r="NE918" t="s">
        <v>4489</v>
      </c>
      <c r="NF918" t="s">
        <v>4489</v>
      </c>
      <c r="NG918" t="s">
        <v>4489</v>
      </c>
      <c r="NI918" t="s">
        <v>4489</v>
      </c>
      <c r="NJ918" t="s">
        <v>4488</v>
      </c>
      <c r="NK918" t="s">
        <v>4489</v>
      </c>
      <c r="NL918" t="s">
        <v>4489</v>
      </c>
      <c r="NM918" t="s">
        <v>4489</v>
      </c>
      <c r="NN918" t="s">
        <v>4489</v>
      </c>
      <c r="NO918" t="s">
        <v>4489</v>
      </c>
      <c r="NP918" t="s">
        <v>4489</v>
      </c>
      <c r="NQ918" t="s">
        <v>4489</v>
      </c>
      <c r="NR918" t="s">
        <v>4489</v>
      </c>
      <c r="NS918" t="s">
        <v>4489</v>
      </c>
      <c r="NT918" t="s">
        <v>4489</v>
      </c>
      <c r="NU918" t="s">
        <v>4489</v>
      </c>
      <c r="NV918" t="s">
        <v>4489</v>
      </c>
      <c r="NW918" t="s">
        <v>4489</v>
      </c>
      <c r="NX918" t="s">
        <v>4489</v>
      </c>
    </row>
    <row r="919" spans="1:388" x14ac:dyDescent="0.25">
      <c r="A919">
        <v>1091</v>
      </c>
      <c r="B919" t="s">
        <v>4895</v>
      </c>
      <c r="C919" t="s">
        <v>400</v>
      </c>
      <c r="D919" t="s">
        <v>406</v>
      </c>
      <c r="E919" t="s">
        <v>426</v>
      </c>
      <c r="F919" t="s">
        <v>1284</v>
      </c>
      <c r="G919" t="s">
        <v>245</v>
      </c>
      <c r="FC919" t="s">
        <v>249</v>
      </c>
      <c r="FD919" t="s">
        <v>267</v>
      </c>
      <c r="FE919" t="s">
        <v>4539</v>
      </c>
      <c r="MZ919" t="s">
        <v>4488</v>
      </c>
      <c r="NA919" t="s">
        <v>4489</v>
      </c>
      <c r="NB919" t="s">
        <v>4489</v>
      </c>
      <c r="NC919" t="s">
        <v>4489</v>
      </c>
      <c r="ND919" t="s">
        <v>4489</v>
      </c>
      <c r="NE919" t="s">
        <v>4489</v>
      </c>
      <c r="NF919" t="s">
        <v>4489</v>
      </c>
      <c r="NG919" t="s">
        <v>4489</v>
      </c>
      <c r="NI919" t="s">
        <v>4489</v>
      </c>
      <c r="NJ919" t="s">
        <v>4488</v>
      </c>
      <c r="NK919" t="s">
        <v>4489</v>
      </c>
      <c r="NL919" t="s">
        <v>4489</v>
      </c>
      <c r="NM919" t="s">
        <v>4489</v>
      </c>
      <c r="NN919" t="s">
        <v>4489</v>
      </c>
      <c r="NO919" t="s">
        <v>4489</v>
      </c>
      <c r="NP919" t="s">
        <v>4489</v>
      </c>
      <c r="NQ919" t="s">
        <v>4489</v>
      </c>
      <c r="NR919" t="s">
        <v>4489</v>
      </c>
      <c r="NS919" t="s">
        <v>4489</v>
      </c>
      <c r="NT919" t="s">
        <v>4489</v>
      </c>
      <c r="NU919" t="s">
        <v>4489</v>
      </c>
      <c r="NV919" t="s">
        <v>4489</v>
      </c>
      <c r="NW919" t="s">
        <v>4489</v>
      </c>
      <c r="NX919" t="s">
        <v>4489</v>
      </c>
    </row>
    <row r="920" spans="1:388" x14ac:dyDescent="0.25">
      <c r="A920">
        <v>1092</v>
      </c>
      <c r="B920" t="s">
        <v>4895</v>
      </c>
      <c r="C920" t="s">
        <v>400</v>
      </c>
      <c r="D920" t="s">
        <v>406</v>
      </c>
      <c r="E920" t="s">
        <v>426</v>
      </c>
      <c r="F920" t="s">
        <v>1284</v>
      </c>
      <c r="G920" t="s">
        <v>245</v>
      </c>
      <c r="FC920" t="s">
        <v>249</v>
      </c>
      <c r="FD920" t="s">
        <v>265</v>
      </c>
      <c r="FE920" t="s">
        <v>4502</v>
      </c>
      <c r="FF920" t="s">
        <v>4664</v>
      </c>
      <c r="MZ920" t="s">
        <v>4488</v>
      </c>
      <c r="NA920" t="s">
        <v>4489</v>
      </c>
      <c r="NB920" t="s">
        <v>4489</v>
      </c>
      <c r="NC920" t="s">
        <v>4489</v>
      </c>
      <c r="ND920" t="s">
        <v>4489</v>
      </c>
      <c r="NE920" t="s">
        <v>4489</v>
      </c>
      <c r="NF920" t="s">
        <v>4489</v>
      </c>
      <c r="NG920" t="s">
        <v>4489</v>
      </c>
      <c r="NI920" t="s">
        <v>4489</v>
      </c>
      <c r="NJ920" t="s">
        <v>4488</v>
      </c>
      <c r="NK920" t="s">
        <v>4489</v>
      </c>
      <c r="NL920" t="s">
        <v>4489</v>
      </c>
      <c r="NM920" t="s">
        <v>4489</v>
      </c>
      <c r="NN920" t="s">
        <v>4489</v>
      </c>
      <c r="NO920" t="s">
        <v>4489</v>
      </c>
      <c r="NP920" t="s">
        <v>4489</v>
      </c>
      <c r="NQ920" t="s">
        <v>4489</v>
      </c>
      <c r="NR920" t="s">
        <v>4489</v>
      </c>
      <c r="NS920" t="s">
        <v>4489</v>
      </c>
      <c r="NT920" t="s">
        <v>4489</v>
      </c>
      <c r="NU920" t="s">
        <v>4489</v>
      </c>
      <c r="NV920" t="s">
        <v>4489</v>
      </c>
      <c r="NW920" t="s">
        <v>4489</v>
      </c>
      <c r="NX920" t="s">
        <v>4489</v>
      </c>
    </row>
    <row r="921" spans="1:388" x14ac:dyDescent="0.25">
      <c r="A921">
        <v>1093</v>
      </c>
      <c r="B921" t="s">
        <v>4895</v>
      </c>
      <c r="C921" t="s">
        <v>400</v>
      </c>
      <c r="D921" t="s">
        <v>406</v>
      </c>
      <c r="E921" t="s">
        <v>426</v>
      </c>
      <c r="F921" t="s">
        <v>1284</v>
      </c>
      <c r="G921" t="s">
        <v>245</v>
      </c>
      <c r="FC921" t="s">
        <v>249</v>
      </c>
      <c r="FD921" t="s">
        <v>265</v>
      </c>
      <c r="FE921" t="s">
        <v>4502</v>
      </c>
      <c r="FF921" t="s">
        <v>4664</v>
      </c>
      <c r="MZ921" t="s">
        <v>4488</v>
      </c>
      <c r="NA921" t="s">
        <v>4489</v>
      </c>
      <c r="NB921" t="s">
        <v>4489</v>
      </c>
      <c r="NC921" t="s">
        <v>4489</v>
      </c>
      <c r="ND921" t="s">
        <v>4489</v>
      </c>
      <c r="NE921" t="s">
        <v>4489</v>
      </c>
      <c r="NF921" t="s">
        <v>4489</v>
      </c>
      <c r="NG921" t="s">
        <v>4489</v>
      </c>
      <c r="NI921" t="s">
        <v>4489</v>
      </c>
      <c r="NJ921" t="s">
        <v>4488</v>
      </c>
      <c r="NK921" t="s">
        <v>4489</v>
      </c>
      <c r="NL921" t="s">
        <v>4489</v>
      </c>
      <c r="NM921" t="s">
        <v>4489</v>
      </c>
      <c r="NN921" t="s">
        <v>4489</v>
      </c>
      <c r="NO921" t="s">
        <v>4489</v>
      </c>
      <c r="NP921" t="s">
        <v>4489</v>
      </c>
      <c r="NQ921" t="s">
        <v>4489</v>
      </c>
      <c r="NR921" t="s">
        <v>4489</v>
      </c>
      <c r="NS921" t="s">
        <v>4489</v>
      </c>
      <c r="NT921" t="s">
        <v>4489</v>
      </c>
      <c r="NU921" t="s">
        <v>4489</v>
      </c>
      <c r="NV921" t="s">
        <v>4489</v>
      </c>
      <c r="NW921" t="s">
        <v>4489</v>
      </c>
      <c r="NX921" t="s">
        <v>4489</v>
      </c>
    </row>
    <row r="922" spans="1:388" x14ac:dyDescent="0.25">
      <c r="A922">
        <v>1094</v>
      </c>
      <c r="B922" t="s">
        <v>4909</v>
      </c>
      <c r="C922" t="s">
        <v>400</v>
      </c>
      <c r="D922" t="s">
        <v>406</v>
      </c>
      <c r="E922" t="s">
        <v>426</v>
      </c>
      <c r="F922" t="s">
        <v>1284</v>
      </c>
      <c r="G922" t="s">
        <v>245</v>
      </c>
      <c r="FG922" t="s">
        <v>249</v>
      </c>
      <c r="FH922" t="s">
        <v>4588</v>
      </c>
      <c r="FI922" t="s">
        <v>4588</v>
      </c>
      <c r="MZ922" t="s">
        <v>4488</v>
      </c>
      <c r="NA922" t="s">
        <v>4489</v>
      </c>
      <c r="NB922" t="s">
        <v>4489</v>
      </c>
      <c r="NC922" t="s">
        <v>4489</v>
      </c>
      <c r="ND922" t="s">
        <v>4489</v>
      </c>
      <c r="NE922" t="s">
        <v>4489</v>
      </c>
      <c r="NF922" t="s">
        <v>4489</v>
      </c>
      <c r="NG922" t="s">
        <v>4489</v>
      </c>
      <c r="NI922" t="s">
        <v>4489</v>
      </c>
      <c r="NJ922" t="s">
        <v>4488</v>
      </c>
      <c r="NK922" t="s">
        <v>4489</v>
      </c>
      <c r="NL922" t="s">
        <v>4489</v>
      </c>
      <c r="NM922" t="s">
        <v>4488</v>
      </c>
      <c r="NN922" t="s">
        <v>4489</v>
      </c>
      <c r="NO922" t="s">
        <v>4489</v>
      </c>
      <c r="NP922" t="s">
        <v>4489</v>
      </c>
      <c r="NQ922" t="s">
        <v>4489</v>
      </c>
      <c r="NR922" t="s">
        <v>4489</v>
      </c>
      <c r="NS922" t="s">
        <v>4489</v>
      </c>
      <c r="NT922" t="s">
        <v>4489</v>
      </c>
      <c r="NU922" t="s">
        <v>4489</v>
      </c>
      <c r="NV922" t="s">
        <v>4489</v>
      </c>
      <c r="NW922" t="s">
        <v>4489</v>
      </c>
      <c r="NX922" t="s">
        <v>4489</v>
      </c>
    </row>
    <row r="923" spans="1:388" x14ac:dyDescent="0.25">
      <c r="A923">
        <v>1095</v>
      </c>
      <c r="B923" t="s">
        <v>4909</v>
      </c>
      <c r="C923" t="s">
        <v>400</v>
      </c>
      <c r="D923" t="s">
        <v>406</v>
      </c>
      <c r="E923" t="s">
        <v>426</v>
      </c>
      <c r="F923" t="s">
        <v>1284</v>
      </c>
      <c r="G923" t="s">
        <v>245</v>
      </c>
      <c r="FG923" t="s">
        <v>249</v>
      </c>
      <c r="FH923" t="s">
        <v>4588</v>
      </c>
      <c r="FI923" t="s">
        <v>4588</v>
      </c>
      <c r="MZ923" t="s">
        <v>4488</v>
      </c>
      <c r="NA923" t="s">
        <v>4489</v>
      </c>
      <c r="NB923" t="s">
        <v>4489</v>
      </c>
      <c r="NC923" t="s">
        <v>4489</v>
      </c>
      <c r="ND923" t="s">
        <v>4489</v>
      </c>
      <c r="NE923" t="s">
        <v>4489</v>
      </c>
      <c r="NF923" t="s">
        <v>4489</v>
      </c>
      <c r="NG923" t="s">
        <v>4489</v>
      </c>
      <c r="NI923" t="s">
        <v>4489</v>
      </c>
      <c r="NJ923" t="s">
        <v>4488</v>
      </c>
      <c r="NK923" t="s">
        <v>4489</v>
      </c>
      <c r="NL923" t="s">
        <v>4489</v>
      </c>
      <c r="NM923" t="s">
        <v>4489</v>
      </c>
      <c r="NN923" t="s">
        <v>4489</v>
      </c>
      <c r="NO923" t="s">
        <v>4489</v>
      </c>
      <c r="NP923" t="s">
        <v>4489</v>
      </c>
      <c r="NQ923" t="s">
        <v>4489</v>
      </c>
      <c r="NR923" t="s">
        <v>4489</v>
      </c>
      <c r="NS923" t="s">
        <v>4489</v>
      </c>
      <c r="NT923" t="s">
        <v>4489</v>
      </c>
      <c r="NU923" t="s">
        <v>4489</v>
      </c>
      <c r="NV923" t="s">
        <v>4489</v>
      </c>
      <c r="NW923" t="s">
        <v>4489</v>
      </c>
      <c r="NX923" t="s">
        <v>4489</v>
      </c>
    </row>
    <row r="924" spans="1:388" x14ac:dyDescent="0.25">
      <c r="A924">
        <v>1096</v>
      </c>
      <c r="B924" t="s">
        <v>4909</v>
      </c>
      <c r="C924" t="s">
        <v>400</v>
      </c>
      <c r="D924" t="s">
        <v>406</v>
      </c>
      <c r="E924" t="s">
        <v>426</v>
      </c>
      <c r="F924" t="s">
        <v>1284</v>
      </c>
      <c r="G924" t="s">
        <v>245</v>
      </c>
      <c r="FJ924" t="s">
        <v>249</v>
      </c>
      <c r="FK924" t="s">
        <v>4522</v>
      </c>
      <c r="FL924" t="s">
        <v>4522</v>
      </c>
      <c r="MZ924" t="s">
        <v>4488</v>
      </c>
      <c r="NA924" t="s">
        <v>4489</v>
      </c>
      <c r="NB924" t="s">
        <v>4489</v>
      </c>
      <c r="NC924" t="s">
        <v>4489</v>
      </c>
      <c r="ND924" t="s">
        <v>4489</v>
      </c>
      <c r="NE924" t="s">
        <v>4489</v>
      </c>
      <c r="NF924" t="s">
        <v>4489</v>
      </c>
      <c r="NG924" t="s">
        <v>4489</v>
      </c>
      <c r="NI924" t="s">
        <v>4489</v>
      </c>
      <c r="NJ924" t="s">
        <v>4489</v>
      </c>
      <c r="NK924" t="s">
        <v>4489</v>
      </c>
      <c r="NL924" t="s">
        <v>4489</v>
      </c>
      <c r="NM924" t="s">
        <v>4488</v>
      </c>
      <c r="NN924" t="s">
        <v>4489</v>
      </c>
      <c r="NO924" t="s">
        <v>4489</v>
      </c>
      <c r="NP924" t="s">
        <v>4489</v>
      </c>
      <c r="NQ924" t="s">
        <v>4489</v>
      </c>
      <c r="NR924" t="s">
        <v>4489</v>
      </c>
      <c r="NS924" t="s">
        <v>4489</v>
      </c>
      <c r="NT924" t="s">
        <v>4489</v>
      </c>
      <c r="NU924" t="s">
        <v>4489</v>
      </c>
      <c r="NV924" t="s">
        <v>4489</v>
      </c>
      <c r="NW924" t="s">
        <v>4489</v>
      </c>
      <c r="NX924" t="s">
        <v>4489</v>
      </c>
    </row>
    <row r="925" spans="1:388" x14ac:dyDescent="0.25">
      <c r="A925">
        <v>1097</v>
      </c>
      <c r="B925" t="s">
        <v>4909</v>
      </c>
      <c r="C925" t="s">
        <v>400</v>
      </c>
      <c r="D925" t="s">
        <v>406</v>
      </c>
      <c r="E925" t="s">
        <v>426</v>
      </c>
      <c r="F925" t="s">
        <v>1284</v>
      </c>
      <c r="G925" t="s">
        <v>245</v>
      </c>
      <c r="FJ925" t="s">
        <v>249</v>
      </c>
      <c r="FK925" t="s">
        <v>4522</v>
      </c>
      <c r="FL925" t="s">
        <v>4522</v>
      </c>
      <c r="MZ925" t="s">
        <v>4488</v>
      </c>
      <c r="NA925" t="s">
        <v>4489</v>
      </c>
      <c r="NB925" t="s">
        <v>4489</v>
      </c>
      <c r="NC925" t="s">
        <v>4489</v>
      </c>
      <c r="ND925" t="s">
        <v>4489</v>
      </c>
      <c r="NE925" t="s">
        <v>4489</v>
      </c>
      <c r="NF925" t="s">
        <v>4489</v>
      </c>
      <c r="NG925" t="s">
        <v>4489</v>
      </c>
      <c r="NI925" t="s">
        <v>4489</v>
      </c>
      <c r="NJ925" t="s">
        <v>4488</v>
      </c>
      <c r="NK925" t="s">
        <v>4489</v>
      </c>
      <c r="NL925" t="s">
        <v>4489</v>
      </c>
      <c r="NM925" t="s">
        <v>4489</v>
      </c>
      <c r="NN925" t="s">
        <v>4489</v>
      </c>
      <c r="NO925" t="s">
        <v>4489</v>
      </c>
      <c r="NP925" t="s">
        <v>4489</v>
      </c>
      <c r="NQ925" t="s">
        <v>4489</v>
      </c>
      <c r="NR925" t="s">
        <v>4489</v>
      </c>
      <c r="NS925" t="s">
        <v>4489</v>
      </c>
      <c r="NT925" t="s">
        <v>4489</v>
      </c>
      <c r="NU925" t="s">
        <v>4489</v>
      </c>
      <c r="NV925" t="s">
        <v>4489</v>
      </c>
      <c r="NW925" t="s">
        <v>4489</v>
      </c>
      <c r="NX925" t="s">
        <v>4489</v>
      </c>
    </row>
    <row r="926" spans="1:388" x14ac:dyDescent="0.25">
      <c r="A926">
        <v>1098</v>
      </c>
      <c r="B926" t="s">
        <v>4909</v>
      </c>
      <c r="C926" t="s">
        <v>400</v>
      </c>
      <c r="D926" t="s">
        <v>406</v>
      </c>
      <c r="E926" t="s">
        <v>426</v>
      </c>
      <c r="F926" t="s">
        <v>1284</v>
      </c>
      <c r="G926" t="s">
        <v>245</v>
      </c>
      <c r="GH926" t="s">
        <v>291</v>
      </c>
      <c r="GI926" t="s">
        <v>4534</v>
      </c>
      <c r="GJ926" t="s">
        <v>4534</v>
      </c>
      <c r="GM926" t="s">
        <v>4534</v>
      </c>
    </row>
    <row r="927" spans="1:388" x14ac:dyDescent="0.25">
      <c r="A927">
        <v>1099</v>
      </c>
      <c r="B927" t="s">
        <v>4909</v>
      </c>
      <c r="C927" t="s">
        <v>400</v>
      </c>
      <c r="D927" t="s">
        <v>406</v>
      </c>
      <c r="E927" t="s">
        <v>426</v>
      </c>
      <c r="F927" t="s">
        <v>1284</v>
      </c>
      <c r="G927" t="s">
        <v>245</v>
      </c>
      <c r="GH927" t="s">
        <v>291</v>
      </c>
      <c r="GI927" t="s">
        <v>4534</v>
      </c>
      <c r="GJ927" t="s">
        <v>4534</v>
      </c>
      <c r="GM927" t="s">
        <v>4534</v>
      </c>
    </row>
    <row r="928" spans="1:388" x14ac:dyDescent="0.25">
      <c r="A928">
        <v>1100</v>
      </c>
      <c r="B928" t="s">
        <v>4909</v>
      </c>
      <c r="C928" t="s">
        <v>400</v>
      </c>
      <c r="D928" t="s">
        <v>406</v>
      </c>
      <c r="E928" t="s">
        <v>426</v>
      </c>
      <c r="F928" t="s">
        <v>1284</v>
      </c>
      <c r="G928" t="s">
        <v>245</v>
      </c>
      <c r="GH928" t="s">
        <v>291</v>
      </c>
      <c r="GK928" t="s">
        <v>4534</v>
      </c>
      <c r="GL928" t="s">
        <v>4534</v>
      </c>
      <c r="GM928" t="s">
        <v>4534</v>
      </c>
    </row>
    <row r="929" spans="1:388" x14ac:dyDescent="0.25">
      <c r="A929">
        <v>1101</v>
      </c>
      <c r="B929" t="s">
        <v>4909</v>
      </c>
      <c r="C929" t="s">
        <v>400</v>
      </c>
      <c r="D929" t="s">
        <v>406</v>
      </c>
      <c r="E929" t="s">
        <v>426</v>
      </c>
      <c r="F929" t="s">
        <v>1284</v>
      </c>
      <c r="G929" t="s">
        <v>245</v>
      </c>
      <c r="GH929" t="s">
        <v>291</v>
      </c>
      <c r="GK929" t="s">
        <v>4534</v>
      </c>
      <c r="GL929" t="s">
        <v>4534</v>
      </c>
      <c r="GM929" t="s">
        <v>4534</v>
      </c>
    </row>
    <row r="930" spans="1:388" x14ac:dyDescent="0.25">
      <c r="A930">
        <v>1102</v>
      </c>
      <c r="B930" t="s">
        <v>4909</v>
      </c>
      <c r="C930" t="s">
        <v>400</v>
      </c>
      <c r="D930" t="s">
        <v>406</v>
      </c>
      <c r="E930" t="s">
        <v>426</v>
      </c>
      <c r="F930" t="s">
        <v>1284</v>
      </c>
      <c r="G930" t="s">
        <v>245</v>
      </c>
      <c r="GH930" t="s">
        <v>291</v>
      </c>
      <c r="GK930" t="s">
        <v>4534</v>
      </c>
      <c r="GL930" t="s">
        <v>4534</v>
      </c>
      <c r="GM930" t="s">
        <v>4534</v>
      </c>
    </row>
    <row r="931" spans="1:388" x14ac:dyDescent="0.25">
      <c r="A931">
        <v>66</v>
      </c>
      <c r="B931" t="s">
        <v>4855</v>
      </c>
      <c r="C931" t="s">
        <v>289</v>
      </c>
      <c r="D931" t="s">
        <v>2010</v>
      </c>
      <c r="E931" t="s">
        <v>4482</v>
      </c>
      <c r="F931" t="s">
        <v>4584</v>
      </c>
      <c r="G931" t="s">
        <v>245</v>
      </c>
      <c r="H931" t="s">
        <v>249</v>
      </c>
      <c r="I931" t="s">
        <v>316</v>
      </c>
      <c r="J931" t="s">
        <v>255</v>
      </c>
      <c r="K931" t="s">
        <v>4492</v>
      </c>
      <c r="L931" t="s">
        <v>4492</v>
      </c>
      <c r="M931" t="s">
        <v>9</v>
      </c>
      <c r="N931" t="s">
        <v>9</v>
      </c>
      <c r="O931" t="s">
        <v>4520</v>
      </c>
      <c r="X931" t="s">
        <v>249</v>
      </c>
      <c r="Y931" t="s">
        <v>255</v>
      </c>
      <c r="Z931" t="s">
        <v>4700</v>
      </c>
      <c r="AA931" t="s">
        <v>4700</v>
      </c>
      <c r="AB931" t="s">
        <v>9</v>
      </c>
      <c r="AC931" t="s">
        <v>9</v>
      </c>
      <c r="AD931" t="s">
        <v>4520</v>
      </c>
      <c r="AL931" t="s">
        <v>249</v>
      </c>
      <c r="AP931" t="s">
        <v>9</v>
      </c>
      <c r="AQ931" t="s">
        <v>9</v>
      </c>
      <c r="AR931" t="s">
        <v>4501</v>
      </c>
      <c r="AS931" t="s">
        <v>249</v>
      </c>
      <c r="AT931" t="s">
        <v>255</v>
      </c>
      <c r="AU931" t="s">
        <v>4511</v>
      </c>
      <c r="AV931" t="s">
        <v>4511</v>
      </c>
      <c r="AW931" t="s">
        <v>9</v>
      </c>
      <c r="AX931" t="s">
        <v>9</v>
      </c>
      <c r="AY931" t="s">
        <v>4501</v>
      </c>
      <c r="GN931" t="s">
        <v>262</v>
      </c>
      <c r="GO931" t="s">
        <v>262</v>
      </c>
      <c r="GQ931" t="s">
        <v>9</v>
      </c>
      <c r="GR931" t="s">
        <v>9</v>
      </c>
      <c r="GS931" t="s">
        <v>4610</v>
      </c>
      <c r="GT931" t="s">
        <v>1259</v>
      </c>
      <c r="GW931" t="s">
        <v>9</v>
      </c>
      <c r="GX931" t="s">
        <v>4562</v>
      </c>
      <c r="GY931" t="s">
        <v>1259</v>
      </c>
      <c r="MZ931" t="s">
        <v>4488</v>
      </c>
      <c r="NA931" t="s">
        <v>4489</v>
      </c>
      <c r="NB931" t="s">
        <v>4489</v>
      </c>
      <c r="NC931" t="s">
        <v>4489</v>
      </c>
      <c r="ND931" t="s">
        <v>4489</v>
      </c>
      <c r="NE931" t="s">
        <v>4489</v>
      </c>
      <c r="NF931" t="s">
        <v>4489</v>
      </c>
      <c r="NG931" t="s">
        <v>4489</v>
      </c>
      <c r="NI931" t="s">
        <v>4489</v>
      </c>
      <c r="NJ931" t="s">
        <v>4488</v>
      </c>
      <c r="NK931" t="s">
        <v>4488</v>
      </c>
      <c r="NL931" t="s">
        <v>4489</v>
      </c>
      <c r="NM931" t="s">
        <v>4489</v>
      </c>
      <c r="NN931" t="s">
        <v>4489</v>
      </c>
      <c r="NO931" t="s">
        <v>4489</v>
      </c>
      <c r="NP931" t="s">
        <v>4489</v>
      </c>
      <c r="NQ931" t="s">
        <v>4489</v>
      </c>
      <c r="NR931" t="s">
        <v>4489</v>
      </c>
      <c r="NS931" t="s">
        <v>4489</v>
      </c>
      <c r="NT931" t="s">
        <v>4489</v>
      </c>
      <c r="NU931" t="s">
        <v>4489</v>
      </c>
      <c r="NV931" t="s">
        <v>4489</v>
      </c>
      <c r="NW931" t="s">
        <v>4489</v>
      </c>
      <c r="NX931" t="s">
        <v>4489</v>
      </c>
    </row>
    <row r="932" spans="1:388" x14ac:dyDescent="0.25">
      <c r="A932">
        <v>67</v>
      </c>
      <c r="B932" t="s">
        <v>4855</v>
      </c>
      <c r="C932" t="s">
        <v>289</v>
      </c>
      <c r="D932" t="s">
        <v>2010</v>
      </c>
      <c r="E932" t="s">
        <v>4482</v>
      </c>
      <c r="F932" t="s">
        <v>4584</v>
      </c>
      <c r="G932" t="s">
        <v>245</v>
      </c>
      <c r="H932" t="s">
        <v>249</v>
      </c>
      <c r="I932" t="s">
        <v>316</v>
      </c>
      <c r="J932" t="s">
        <v>255</v>
      </c>
      <c r="K932" t="s">
        <v>4492</v>
      </c>
      <c r="L932" t="s">
        <v>4492</v>
      </c>
      <c r="M932" t="s">
        <v>9</v>
      </c>
      <c r="N932" t="s">
        <v>9</v>
      </c>
      <c r="O932" t="s">
        <v>4501</v>
      </c>
      <c r="X932" t="s">
        <v>249</v>
      </c>
      <c r="Y932" t="s">
        <v>255</v>
      </c>
      <c r="Z932" t="s">
        <v>4700</v>
      </c>
      <c r="AA932" t="s">
        <v>4700</v>
      </c>
      <c r="AB932" t="s">
        <v>9</v>
      </c>
      <c r="AC932" t="s">
        <v>9</v>
      </c>
      <c r="AD932" t="s">
        <v>4501</v>
      </c>
      <c r="AL932" t="s">
        <v>249</v>
      </c>
      <c r="AM932" t="s">
        <v>255</v>
      </c>
      <c r="AN932" t="s">
        <v>4511</v>
      </c>
      <c r="AO932" t="s">
        <v>4511</v>
      </c>
      <c r="AP932" t="s">
        <v>9</v>
      </c>
      <c r="AQ932" t="s">
        <v>9</v>
      </c>
      <c r="AR932" t="s">
        <v>4520</v>
      </c>
      <c r="AS932" t="s">
        <v>249</v>
      </c>
      <c r="AT932" t="s">
        <v>255</v>
      </c>
      <c r="AU932" t="s">
        <v>4511</v>
      </c>
      <c r="AV932" t="s">
        <v>4511</v>
      </c>
      <c r="AW932" t="s">
        <v>9</v>
      </c>
      <c r="AX932" t="s">
        <v>9</v>
      </c>
      <c r="AY932" t="s">
        <v>4501</v>
      </c>
      <c r="GN932" t="s">
        <v>262</v>
      </c>
      <c r="GO932" t="s">
        <v>262</v>
      </c>
      <c r="GQ932" t="s">
        <v>9</v>
      </c>
      <c r="GR932" t="s">
        <v>9</v>
      </c>
      <c r="GS932" t="s">
        <v>4610</v>
      </c>
      <c r="GT932" t="s">
        <v>1259</v>
      </c>
      <c r="GW932" t="s">
        <v>9</v>
      </c>
      <c r="GX932" t="s">
        <v>4562</v>
      </c>
      <c r="GY932" t="s">
        <v>1259</v>
      </c>
      <c r="MZ932" t="s">
        <v>4488</v>
      </c>
      <c r="NA932" t="s">
        <v>4489</v>
      </c>
      <c r="NB932" t="s">
        <v>4489</v>
      </c>
      <c r="NC932" t="s">
        <v>4489</v>
      </c>
      <c r="ND932" t="s">
        <v>4489</v>
      </c>
      <c r="NE932" t="s">
        <v>4489</v>
      </c>
      <c r="NF932" t="s">
        <v>4489</v>
      </c>
      <c r="NG932" t="s">
        <v>4489</v>
      </c>
      <c r="NI932" t="s">
        <v>4489</v>
      </c>
      <c r="NJ932" t="s">
        <v>4488</v>
      </c>
      <c r="NK932" t="s">
        <v>4489</v>
      </c>
      <c r="NL932" t="s">
        <v>4489</v>
      </c>
      <c r="NM932" t="s">
        <v>4489</v>
      </c>
      <c r="NN932" t="s">
        <v>4489</v>
      </c>
      <c r="NO932" t="s">
        <v>4489</v>
      </c>
      <c r="NP932" t="s">
        <v>4489</v>
      </c>
      <c r="NQ932" t="s">
        <v>4489</v>
      </c>
      <c r="NR932" t="s">
        <v>4489</v>
      </c>
      <c r="NS932" t="s">
        <v>4489</v>
      </c>
      <c r="NT932" t="s">
        <v>4489</v>
      </c>
      <c r="NU932" t="s">
        <v>4489</v>
      </c>
      <c r="NV932" t="s">
        <v>4489</v>
      </c>
      <c r="NW932" t="s">
        <v>4489</v>
      </c>
      <c r="NX932" t="s">
        <v>4489</v>
      </c>
    </row>
    <row r="933" spans="1:388" x14ac:dyDescent="0.25">
      <c r="A933">
        <v>68</v>
      </c>
      <c r="B933" t="s">
        <v>4855</v>
      </c>
      <c r="C933" t="s">
        <v>289</v>
      </c>
      <c r="D933" t="s">
        <v>2010</v>
      </c>
      <c r="E933" t="s">
        <v>4482</v>
      </c>
      <c r="F933" t="s">
        <v>4584</v>
      </c>
      <c r="G933" t="s">
        <v>245</v>
      </c>
      <c r="H933" t="s">
        <v>249</v>
      </c>
      <c r="I933" t="s">
        <v>316</v>
      </c>
      <c r="J933" t="s">
        <v>255</v>
      </c>
      <c r="K933" t="s">
        <v>4492</v>
      </c>
      <c r="L933" t="s">
        <v>4492</v>
      </c>
      <c r="M933" t="s">
        <v>9</v>
      </c>
      <c r="N933" t="s">
        <v>9</v>
      </c>
      <c r="O933" t="s">
        <v>4501</v>
      </c>
      <c r="X933" t="s">
        <v>249</v>
      </c>
      <c r="Y933" t="s">
        <v>255</v>
      </c>
      <c r="Z933" t="s">
        <v>4700</v>
      </c>
      <c r="AA933" t="s">
        <v>4700</v>
      </c>
      <c r="AB933" t="s">
        <v>9</v>
      </c>
      <c r="AC933" t="s">
        <v>9</v>
      </c>
      <c r="AD933" t="s">
        <v>4501</v>
      </c>
      <c r="AL933" t="s">
        <v>249</v>
      </c>
      <c r="AM933" t="s">
        <v>255</v>
      </c>
      <c r="AN933" t="s">
        <v>4511</v>
      </c>
      <c r="AO933" t="s">
        <v>4511</v>
      </c>
      <c r="AP933" t="s">
        <v>9</v>
      </c>
      <c r="AQ933" t="s">
        <v>9</v>
      </c>
      <c r="AR933" t="s">
        <v>4501</v>
      </c>
      <c r="AS933" t="s">
        <v>249</v>
      </c>
      <c r="AW933" t="s">
        <v>9</v>
      </c>
      <c r="AX933" t="s">
        <v>9</v>
      </c>
      <c r="AY933" t="s">
        <v>4501</v>
      </c>
      <c r="GN933" t="s">
        <v>262</v>
      </c>
      <c r="GO933" t="s">
        <v>262</v>
      </c>
      <c r="GQ933" t="s">
        <v>9</v>
      </c>
      <c r="GR933" t="s">
        <v>9</v>
      </c>
      <c r="GS933" t="s">
        <v>4610</v>
      </c>
      <c r="GT933" t="s">
        <v>1261</v>
      </c>
      <c r="GW933" t="s">
        <v>9</v>
      </c>
      <c r="GX933" t="s">
        <v>4562</v>
      </c>
      <c r="GY933" t="s">
        <v>1261</v>
      </c>
      <c r="MZ933" t="s">
        <v>4488</v>
      </c>
      <c r="NA933" t="s">
        <v>4489</v>
      </c>
      <c r="NB933" t="s">
        <v>4489</v>
      </c>
      <c r="NC933" t="s">
        <v>4489</v>
      </c>
      <c r="ND933" t="s">
        <v>4489</v>
      </c>
      <c r="NE933" t="s">
        <v>4489</v>
      </c>
      <c r="NF933" t="s">
        <v>4489</v>
      </c>
      <c r="NG933" t="s">
        <v>4489</v>
      </c>
      <c r="NI933" t="s">
        <v>4489</v>
      </c>
      <c r="NJ933" t="s">
        <v>4489</v>
      </c>
      <c r="NK933" t="s">
        <v>4489</v>
      </c>
      <c r="NL933" t="s">
        <v>4488</v>
      </c>
      <c r="NM933" t="s">
        <v>4489</v>
      </c>
      <c r="NN933" t="s">
        <v>4489</v>
      </c>
      <c r="NO933" t="s">
        <v>4489</v>
      </c>
      <c r="NP933" t="s">
        <v>4489</v>
      </c>
      <c r="NQ933" t="s">
        <v>4489</v>
      </c>
      <c r="NR933" t="s">
        <v>4489</v>
      </c>
      <c r="NS933" t="s">
        <v>4489</v>
      </c>
      <c r="NT933" t="s">
        <v>4489</v>
      </c>
      <c r="NU933" t="s">
        <v>4489</v>
      </c>
      <c r="NV933" t="s">
        <v>4489</v>
      </c>
      <c r="NW933" t="s">
        <v>4489</v>
      </c>
      <c r="NX933" t="s">
        <v>4489</v>
      </c>
    </row>
    <row r="934" spans="1:388" x14ac:dyDescent="0.25">
      <c r="A934">
        <v>69</v>
      </c>
      <c r="B934" t="s">
        <v>4855</v>
      </c>
      <c r="C934" t="s">
        <v>289</v>
      </c>
      <c r="D934" t="s">
        <v>2010</v>
      </c>
      <c r="E934" t="s">
        <v>4482</v>
      </c>
      <c r="F934" t="s">
        <v>4584</v>
      </c>
      <c r="G934" t="s">
        <v>245</v>
      </c>
      <c r="H934" t="s">
        <v>249</v>
      </c>
      <c r="I934" t="s">
        <v>316</v>
      </c>
      <c r="J934" t="s">
        <v>255</v>
      </c>
      <c r="K934" t="s">
        <v>4492</v>
      </c>
      <c r="L934" t="s">
        <v>4492</v>
      </c>
      <c r="M934" t="s">
        <v>9</v>
      </c>
      <c r="N934" t="s">
        <v>9</v>
      </c>
      <c r="O934" t="s">
        <v>4520</v>
      </c>
      <c r="X934" t="s">
        <v>249</v>
      </c>
      <c r="Y934" t="s">
        <v>255</v>
      </c>
      <c r="Z934" t="s">
        <v>4700</v>
      </c>
      <c r="AA934" t="s">
        <v>4700</v>
      </c>
      <c r="AB934" t="s">
        <v>9</v>
      </c>
      <c r="AC934" t="s">
        <v>9</v>
      </c>
      <c r="AD934" t="s">
        <v>4501</v>
      </c>
      <c r="AL934" t="s">
        <v>249</v>
      </c>
      <c r="AM934" t="s">
        <v>255</v>
      </c>
      <c r="AN934" t="s">
        <v>4511</v>
      </c>
      <c r="AO934" t="s">
        <v>4511</v>
      </c>
      <c r="AP934" t="s">
        <v>9</v>
      </c>
      <c r="AQ934" t="s">
        <v>9</v>
      </c>
      <c r="AR934" t="s">
        <v>4520</v>
      </c>
      <c r="AS934" t="s">
        <v>246</v>
      </c>
      <c r="AW934" t="s">
        <v>9</v>
      </c>
      <c r="AX934" t="s">
        <v>9</v>
      </c>
      <c r="AY934" t="s">
        <v>4501</v>
      </c>
      <c r="GN934" t="s">
        <v>262</v>
      </c>
      <c r="GO934" t="s">
        <v>262</v>
      </c>
      <c r="GQ934" t="s">
        <v>9</v>
      </c>
      <c r="GR934" t="s">
        <v>9</v>
      </c>
      <c r="GS934" t="s">
        <v>4610</v>
      </c>
      <c r="GT934" t="s">
        <v>1259</v>
      </c>
      <c r="GW934" t="s">
        <v>9</v>
      </c>
      <c r="GX934" t="s">
        <v>4562</v>
      </c>
      <c r="GY934" t="s">
        <v>1259</v>
      </c>
      <c r="MZ934" t="s">
        <v>4488</v>
      </c>
      <c r="NA934" t="s">
        <v>4489</v>
      </c>
      <c r="NB934" t="s">
        <v>4489</v>
      </c>
      <c r="NC934" t="s">
        <v>4489</v>
      </c>
      <c r="ND934" t="s">
        <v>4489</v>
      </c>
      <c r="NE934" t="s">
        <v>4489</v>
      </c>
      <c r="NF934" t="s">
        <v>4489</v>
      </c>
      <c r="NG934" t="s">
        <v>4489</v>
      </c>
      <c r="NI934" t="s">
        <v>4489</v>
      </c>
      <c r="NJ934" t="s">
        <v>4489</v>
      </c>
      <c r="NK934" t="s">
        <v>4488</v>
      </c>
      <c r="NL934" t="s">
        <v>4489</v>
      </c>
      <c r="NM934" t="s">
        <v>4489</v>
      </c>
      <c r="NN934" t="s">
        <v>4489</v>
      </c>
      <c r="NO934" t="s">
        <v>4489</v>
      </c>
      <c r="NP934" t="s">
        <v>4489</v>
      </c>
      <c r="NQ934" t="s">
        <v>4489</v>
      </c>
      <c r="NR934" t="s">
        <v>4489</v>
      </c>
      <c r="NS934" t="s">
        <v>4489</v>
      </c>
      <c r="NT934" t="s">
        <v>4489</v>
      </c>
      <c r="NU934" t="s">
        <v>4489</v>
      </c>
      <c r="NV934" t="s">
        <v>4489</v>
      </c>
      <c r="NW934" t="s">
        <v>4489</v>
      </c>
      <c r="NX934" t="s">
        <v>4489</v>
      </c>
    </row>
    <row r="935" spans="1:388" x14ac:dyDescent="0.25">
      <c r="A935">
        <v>70</v>
      </c>
      <c r="B935" t="s">
        <v>4855</v>
      </c>
      <c r="C935" t="s">
        <v>289</v>
      </c>
      <c r="D935" t="s">
        <v>2010</v>
      </c>
      <c r="E935" t="s">
        <v>4482</v>
      </c>
      <c r="F935" t="s">
        <v>4584</v>
      </c>
      <c r="G935" t="s">
        <v>245</v>
      </c>
      <c r="AZ935" t="s">
        <v>249</v>
      </c>
      <c r="BA935" t="s">
        <v>255</v>
      </c>
      <c r="BB935" t="s">
        <v>4504</v>
      </c>
      <c r="BC935" t="s">
        <v>4504</v>
      </c>
      <c r="BD935" t="s">
        <v>9</v>
      </c>
      <c r="BE935" t="s">
        <v>9</v>
      </c>
      <c r="BF935" t="s">
        <v>4501</v>
      </c>
      <c r="BG935" t="s">
        <v>249</v>
      </c>
      <c r="BH935" t="s">
        <v>251</v>
      </c>
      <c r="BI935" t="s">
        <v>255</v>
      </c>
      <c r="BJ935" t="s">
        <v>4502</v>
      </c>
      <c r="BK935" t="s">
        <v>4502</v>
      </c>
      <c r="BL935" t="s">
        <v>9</v>
      </c>
      <c r="BM935" t="s">
        <v>9</v>
      </c>
      <c r="BN935" t="s">
        <v>4501</v>
      </c>
      <c r="BW935" t="s">
        <v>249</v>
      </c>
      <c r="BX935" t="s">
        <v>284</v>
      </c>
      <c r="CB935" t="s">
        <v>9</v>
      </c>
      <c r="CC935" t="s">
        <v>9</v>
      </c>
      <c r="CD935" t="s">
        <v>4520</v>
      </c>
      <c r="CM935" t="s">
        <v>249</v>
      </c>
      <c r="CN935" t="s">
        <v>258</v>
      </c>
      <c r="CO935" t="s">
        <v>4632</v>
      </c>
      <c r="CP935" t="s">
        <v>5007</v>
      </c>
      <c r="CQ935" t="s">
        <v>9</v>
      </c>
      <c r="CR935" t="s">
        <v>9</v>
      </c>
      <c r="CS935" t="s">
        <v>4501</v>
      </c>
      <c r="GO935" t="s">
        <v>262</v>
      </c>
      <c r="GW935" t="s">
        <v>9</v>
      </c>
      <c r="GX935" t="s">
        <v>4562</v>
      </c>
      <c r="GY935" t="s">
        <v>1259</v>
      </c>
      <c r="MZ935" t="s">
        <v>4488</v>
      </c>
      <c r="NA935" t="s">
        <v>4489</v>
      </c>
      <c r="NB935" t="s">
        <v>4489</v>
      </c>
      <c r="NC935" t="s">
        <v>4489</v>
      </c>
      <c r="ND935" t="s">
        <v>4489</v>
      </c>
      <c r="NE935" t="s">
        <v>4489</v>
      </c>
      <c r="NF935" t="s">
        <v>4489</v>
      </c>
      <c r="NG935" t="s">
        <v>4489</v>
      </c>
      <c r="NI935" t="s">
        <v>4489</v>
      </c>
      <c r="NJ935" t="s">
        <v>4489</v>
      </c>
      <c r="NK935" t="s">
        <v>4488</v>
      </c>
      <c r="NL935" t="s">
        <v>4489</v>
      </c>
      <c r="NM935" t="s">
        <v>4489</v>
      </c>
      <c r="NN935" t="s">
        <v>4489</v>
      </c>
      <c r="NO935" t="s">
        <v>4489</v>
      </c>
      <c r="NP935" t="s">
        <v>4489</v>
      </c>
      <c r="NQ935" t="s">
        <v>4489</v>
      </c>
      <c r="NR935" t="s">
        <v>4489</v>
      </c>
      <c r="NS935" t="s">
        <v>4489</v>
      </c>
      <c r="NT935" t="s">
        <v>4489</v>
      </c>
      <c r="NU935" t="s">
        <v>4489</v>
      </c>
      <c r="NV935" t="s">
        <v>4489</v>
      </c>
      <c r="NW935" t="s">
        <v>4489</v>
      </c>
      <c r="NX935" t="s">
        <v>4489</v>
      </c>
    </row>
    <row r="936" spans="1:388" x14ac:dyDescent="0.25">
      <c r="A936">
        <v>71</v>
      </c>
      <c r="B936" t="s">
        <v>4855</v>
      </c>
      <c r="C936" t="s">
        <v>289</v>
      </c>
      <c r="D936" t="s">
        <v>2010</v>
      </c>
      <c r="E936" t="s">
        <v>4482</v>
      </c>
      <c r="F936" t="s">
        <v>4584</v>
      </c>
      <c r="G936" t="s">
        <v>245</v>
      </c>
      <c r="AZ936" t="s">
        <v>249</v>
      </c>
      <c r="BA936" t="s">
        <v>255</v>
      </c>
      <c r="BB936" t="s">
        <v>4504</v>
      </c>
      <c r="BC936" t="s">
        <v>4504</v>
      </c>
      <c r="BD936" t="s">
        <v>9</v>
      </c>
      <c r="BE936" t="s">
        <v>9</v>
      </c>
      <c r="BF936" t="s">
        <v>4532</v>
      </c>
      <c r="BG936" t="s">
        <v>249</v>
      </c>
      <c r="BH936" t="s">
        <v>251</v>
      </c>
      <c r="BI936" t="s">
        <v>255</v>
      </c>
      <c r="BJ936" t="s">
        <v>4504</v>
      </c>
      <c r="BK936" t="s">
        <v>4504</v>
      </c>
      <c r="BL936" t="s">
        <v>9</v>
      </c>
      <c r="BM936" t="s">
        <v>9</v>
      </c>
      <c r="BN936" t="s">
        <v>4532</v>
      </c>
      <c r="BW936" t="s">
        <v>249</v>
      </c>
      <c r="BX936" t="s">
        <v>284</v>
      </c>
      <c r="CB936" t="s">
        <v>9</v>
      </c>
      <c r="CC936" t="s">
        <v>9</v>
      </c>
      <c r="CD936" t="s">
        <v>4501</v>
      </c>
      <c r="CM936" t="s">
        <v>249</v>
      </c>
      <c r="CN936" t="s">
        <v>255</v>
      </c>
      <c r="CO936" t="s">
        <v>4504</v>
      </c>
      <c r="CP936" t="s">
        <v>4504</v>
      </c>
      <c r="CQ936" t="s">
        <v>9</v>
      </c>
      <c r="CR936" t="s">
        <v>9</v>
      </c>
      <c r="CS936" t="s">
        <v>4532</v>
      </c>
      <c r="GO936" t="s">
        <v>262</v>
      </c>
      <c r="GW936" t="s">
        <v>9</v>
      </c>
      <c r="GX936" t="s">
        <v>4562</v>
      </c>
      <c r="GY936" t="s">
        <v>1259</v>
      </c>
      <c r="MZ936" t="s">
        <v>4488</v>
      </c>
      <c r="NA936" t="s">
        <v>4489</v>
      </c>
      <c r="NB936" t="s">
        <v>4489</v>
      </c>
      <c r="NC936" t="s">
        <v>4489</v>
      </c>
      <c r="ND936" t="s">
        <v>4489</v>
      </c>
      <c r="NE936" t="s">
        <v>4489</v>
      </c>
      <c r="NF936" t="s">
        <v>4489</v>
      </c>
      <c r="NG936" t="s">
        <v>4489</v>
      </c>
      <c r="NI936" t="s">
        <v>4489</v>
      </c>
      <c r="NJ936" t="s">
        <v>4489</v>
      </c>
      <c r="NK936" t="s">
        <v>4489</v>
      </c>
      <c r="NL936" t="s">
        <v>4488</v>
      </c>
      <c r="NM936" t="s">
        <v>4489</v>
      </c>
      <c r="NN936" t="s">
        <v>4489</v>
      </c>
      <c r="NO936" t="s">
        <v>4489</v>
      </c>
      <c r="NP936" t="s">
        <v>4489</v>
      </c>
      <c r="NQ936" t="s">
        <v>4489</v>
      </c>
      <c r="NR936" t="s">
        <v>4489</v>
      </c>
      <c r="NS936" t="s">
        <v>4489</v>
      </c>
      <c r="NT936" t="s">
        <v>4489</v>
      </c>
      <c r="NU936" t="s">
        <v>4489</v>
      </c>
      <c r="NV936" t="s">
        <v>4489</v>
      </c>
      <c r="NW936" t="s">
        <v>4489</v>
      </c>
      <c r="NX936" t="s">
        <v>4489</v>
      </c>
    </row>
    <row r="937" spans="1:388" x14ac:dyDescent="0.25">
      <c r="A937">
        <v>72</v>
      </c>
      <c r="B937" t="s">
        <v>4855</v>
      </c>
      <c r="C937" t="s">
        <v>289</v>
      </c>
      <c r="D937" t="s">
        <v>2010</v>
      </c>
      <c r="E937" t="s">
        <v>4482</v>
      </c>
      <c r="F937" t="s">
        <v>4584</v>
      </c>
      <c r="G937" t="s">
        <v>245</v>
      </c>
      <c r="AZ937" t="s">
        <v>249</v>
      </c>
      <c r="BA937" t="s">
        <v>255</v>
      </c>
      <c r="BB937" t="s">
        <v>4504</v>
      </c>
      <c r="BC937" t="s">
        <v>4504</v>
      </c>
      <c r="BD937" t="s">
        <v>9</v>
      </c>
      <c r="BE937" t="s">
        <v>9</v>
      </c>
      <c r="BF937" t="s">
        <v>4501</v>
      </c>
      <c r="BG937" t="s">
        <v>249</v>
      </c>
      <c r="BH937" t="s">
        <v>251</v>
      </c>
      <c r="BI937" t="s">
        <v>255</v>
      </c>
      <c r="BJ937" t="s">
        <v>4504</v>
      </c>
      <c r="BK937" t="s">
        <v>4504</v>
      </c>
      <c r="BL937" t="s">
        <v>9</v>
      </c>
      <c r="BM937" t="s">
        <v>9</v>
      </c>
      <c r="BN937" t="s">
        <v>4501</v>
      </c>
      <c r="BW937" t="s">
        <v>249</v>
      </c>
      <c r="BX937" t="s">
        <v>284</v>
      </c>
      <c r="CB937" t="s">
        <v>9</v>
      </c>
      <c r="CC937" t="s">
        <v>9</v>
      </c>
      <c r="CD937" t="s">
        <v>4501</v>
      </c>
      <c r="CM937" t="s">
        <v>249</v>
      </c>
      <c r="CN937" t="s">
        <v>255</v>
      </c>
      <c r="CO937" t="s">
        <v>4632</v>
      </c>
      <c r="CP937" t="s">
        <v>4632</v>
      </c>
      <c r="CQ937" t="s">
        <v>9</v>
      </c>
      <c r="CR937" t="s">
        <v>9</v>
      </c>
      <c r="CS937" t="s">
        <v>4532</v>
      </c>
      <c r="GO937" t="s">
        <v>262</v>
      </c>
      <c r="GW937" t="s">
        <v>9</v>
      </c>
      <c r="GX937" t="s">
        <v>4562</v>
      </c>
      <c r="GY937" t="s">
        <v>1259</v>
      </c>
      <c r="MZ937" t="s">
        <v>4488</v>
      </c>
      <c r="NA937" t="s">
        <v>4489</v>
      </c>
      <c r="NB937" t="s">
        <v>4489</v>
      </c>
      <c r="NC937" t="s">
        <v>4489</v>
      </c>
      <c r="ND937" t="s">
        <v>4489</v>
      </c>
      <c r="NE937" t="s">
        <v>4489</v>
      </c>
      <c r="NF937" t="s">
        <v>4489</v>
      </c>
      <c r="NG937" t="s">
        <v>4489</v>
      </c>
      <c r="NI937" t="s">
        <v>4489</v>
      </c>
      <c r="NJ937" t="s">
        <v>4489</v>
      </c>
      <c r="NK937" t="s">
        <v>4489</v>
      </c>
      <c r="NL937" t="s">
        <v>4488</v>
      </c>
      <c r="NM937" t="s">
        <v>4489</v>
      </c>
      <c r="NN937" t="s">
        <v>4489</v>
      </c>
      <c r="NO937" t="s">
        <v>4489</v>
      </c>
      <c r="NP937" t="s">
        <v>4489</v>
      </c>
      <c r="NQ937" t="s">
        <v>4489</v>
      </c>
      <c r="NR937" t="s">
        <v>4489</v>
      </c>
      <c r="NS937" t="s">
        <v>4489</v>
      </c>
      <c r="NT937" t="s">
        <v>4489</v>
      </c>
      <c r="NU937" t="s">
        <v>4489</v>
      </c>
      <c r="NV937" t="s">
        <v>4489</v>
      </c>
      <c r="NW937" t="s">
        <v>4489</v>
      </c>
      <c r="NX937" t="s">
        <v>4489</v>
      </c>
    </row>
    <row r="938" spans="1:388" x14ac:dyDescent="0.25">
      <c r="A938">
        <v>73</v>
      </c>
      <c r="B938" t="s">
        <v>4855</v>
      </c>
      <c r="C938" t="s">
        <v>289</v>
      </c>
      <c r="D938" t="s">
        <v>2010</v>
      </c>
      <c r="E938" t="s">
        <v>4482</v>
      </c>
      <c r="F938" t="s">
        <v>4584</v>
      </c>
      <c r="G938" t="s">
        <v>245</v>
      </c>
      <c r="AZ938" t="s">
        <v>249</v>
      </c>
      <c r="BA938" t="s">
        <v>255</v>
      </c>
      <c r="BB938" t="s">
        <v>4504</v>
      </c>
      <c r="BC938" t="s">
        <v>4504</v>
      </c>
      <c r="BD938" t="s">
        <v>9</v>
      </c>
      <c r="BE938" t="s">
        <v>9</v>
      </c>
      <c r="BF938" t="s">
        <v>4501</v>
      </c>
      <c r="BG938" t="s">
        <v>249</v>
      </c>
      <c r="BH938" t="s">
        <v>251</v>
      </c>
      <c r="BI938" t="s">
        <v>255</v>
      </c>
      <c r="BJ938" t="s">
        <v>4504</v>
      </c>
      <c r="BK938" t="s">
        <v>4504</v>
      </c>
      <c r="BL938" t="s">
        <v>9</v>
      </c>
      <c r="BM938" t="s">
        <v>9</v>
      </c>
      <c r="BN938" t="s">
        <v>4520</v>
      </c>
      <c r="BW938" t="s">
        <v>249</v>
      </c>
      <c r="BX938" t="s">
        <v>284</v>
      </c>
      <c r="CB938" t="s">
        <v>9</v>
      </c>
      <c r="CC938" t="s">
        <v>9</v>
      </c>
      <c r="CD938" t="s">
        <v>4532</v>
      </c>
      <c r="CM938" t="s">
        <v>249</v>
      </c>
      <c r="CN938" t="s">
        <v>258</v>
      </c>
      <c r="CO938" t="s">
        <v>4632</v>
      </c>
      <c r="CP938" t="s">
        <v>5007</v>
      </c>
      <c r="CQ938" t="s">
        <v>9</v>
      </c>
      <c r="CR938" t="s">
        <v>9</v>
      </c>
      <c r="CS938" t="s">
        <v>4532</v>
      </c>
      <c r="GO938" t="s">
        <v>262</v>
      </c>
      <c r="GW938" t="s">
        <v>9</v>
      </c>
      <c r="GX938" t="s">
        <v>4562</v>
      </c>
      <c r="GY938" t="s">
        <v>1259</v>
      </c>
      <c r="MZ938" t="s">
        <v>4488</v>
      </c>
      <c r="NA938" t="s">
        <v>4489</v>
      </c>
      <c r="NB938" t="s">
        <v>4489</v>
      </c>
      <c r="NC938" t="s">
        <v>4489</v>
      </c>
      <c r="ND938" t="s">
        <v>4489</v>
      </c>
      <c r="NE938" t="s">
        <v>4489</v>
      </c>
      <c r="NF938" t="s">
        <v>4489</v>
      </c>
      <c r="NG938" t="s">
        <v>4489</v>
      </c>
      <c r="NI938" t="s">
        <v>4489</v>
      </c>
      <c r="NJ938" t="s">
        <v>4489</v>
      </c>
      <c r="NK938" t="s">
        <v>4489</v>
      </c>
      <c r="NL938" t="s">
        <v>4488</v>
      </c>
      <c r="NM938" t="s">
        <v>4489</v>
      </c>
      <c r="NN938" t="s">
        <v>4489</v>
      </c>
      <c r="NO938" t="s">
        <v>4489</v>
      </c>
      <c r="NP938" t="s">
        <v>4489</v>
      </c>
      <c r="NQ938" t="s">
        <v>4489</v>
      </c>
      <c r="NR938" t="s">
        <v>4489</v>
      </c>
      <c r="NS938" t="s">
        <v>4489</v>
      </c>
      <c r="NT938" t="s">
        <v>4489</v>
      </c>
      <c r="NU938" t="s">
        <v>4489</v>
      </c>
      <c r="NV938" t="s">
        <v>4489</v>
      </c>
      <c r="NW938" t="s">
        <v>4489</v>
      </c>
      <c r="NX938" t="s">
        <v>4489</v>
      </c>
    </row>
    <row r="939" spans="1:388" x14ac:dyDescent="0.25">
      <c r="A939">
        <v>638</v>
      </c>
      <c r="B939" t="s">
        <v>4908</v>
      </c>
      <c r="C939" t="s">
        <v>289</v>
      </c>
      <c r="D939" t="s">
        <v>2010</v>
      </c>
      <c r="E939" t="s">
        <v>4482</v>
      </c>
      <c r="F939" t="s">
        <v>4584</v>
      </c>
      <c r="G939" t="s">
        <v>245</v>
      </c>
      <c r="DL939" t="s">
        <v>249</v>
      </c>
      <c r="DM939" t="s">
        <v>4498</v>
      </c>
      <c r="DN939" t="s">
        <v>4498</v>
      </c>
      <c r="DO939" t="s">
        <v>9</v>
      </c>
      <c r="DP939" t="s">
        <v>9</v>
      </c>
      <c r="DQ939" t="s">
        <v>4501</v>
      </c>
      <c r="DR939" t="s">
        <v>249</v>
      </c>
      <c r="DS939" t="s">
        <v>4574</v>
      </c>
      <c r="DT939" t="s">
        <v>4574</v>
      </c>
      <c r="DU939" t="s">
        <v>9</v>
      </c>
      <c r="DV939" t="s">
        <v>9</v>
      </c>
      <c r="DW939" t="s">
        <v>4532</v>
      </c>
      <c r="DX939" t="s">
        <v>249</v>
      </c>
      <c r="DY939" t="s">
        <v>4492</v>
      </c>
      <c r="DZ939" t="s">
        <v>4492</v>
      </c>
      <c r="EA939" t="s">
        <v>9</v>
      </c>
      <c r="EB939" t="s">
        <v>9</v>
      </c>
      <c r="EC939" t="s">
        <v>4501</v>
      </c>
      <c r="ED939" t="s">
        <v>249</v>
      </c>
      <c r="EE939" t="s">
        <v>4590</v>
      </c>
      <c r="EF939" t="s">
        <v>4590</v>
      </c>
      <c r="EG939" t="s">
        <v>9</v>
      </c>
      <c r="EH939" t="s">
        <v>9</v>
      </c>
      <c r="EI939" t="s">
        <v>4520</v>
      </c>
      <c r="GP939" t="s">
        <v>262</v>
      </c>
      <c r="HB939" t="s">
        <v>9</v>
      </c>
      <c r="HC939" t="s">
        <v>4562</v>
      </c>
      <c r="HD939" t="s">
        <v>324</v>
      </c>
      <c r="HE939" t="s">
        <v>1259</v>
      </c>
      <c r="MZ939" t="s">
        <v>4488</v>
      </c>
      <c r="NA939" t="s">
        <v>4489</v>
      </c>
      <c r="NB939" t="s">
        <v>4489</v>
      </c>
      <c r="NC939" t="s">
        <v>4489</v>
      </c>
      <c r="ND939" t="s">
        <v>4489</v>
      </c>
      <c r="NE939" t="s">
        <v>4489</v>
      </c>
      <c r="NF939" t="s">
        <v>4489</v>
      </c>
      <c r="NG939" t="s">
        <v>4489</v>
      </c>
      <c r="NI939" t="s">
        <v>4489</v>
      </c>
      <c r="NJ939" t="s">
        <v>4489</v>
      </c>
      <c r="NK939" t="s">
        <v>4489</v>
      </c>
      <c r="NL939" t="s">
        <v>4488</v>
      </c>
      <c r="NM939" t="s">
        <v>4489</v>
      </c>
      <c r="NN939" t="s">
        <v>4489</v>
      </c>
      <c r="NO939" t="s">
        <v>4489</v>
      </c>
      <c r="NP939" t="s">
        <v>4489</v>
      </c>
      <c r="NQ939" t="s">
        <v>4489</v>
      </c>
      <c r="NR939" t="s">
        <v>4489</v>
      </c>
      <c r="NS939" t="s">
        <v>4489</v>
      </c>
      <c r="NT939" t="s">
        <v>4489</v>
      </c>
      <c r="NU939" t="s">
        <v>4489</v>
      </c>
      <c r="NV939" t="s">
        <v>4489</v>
      </c>
      <c r="NW939" t="s">
        <v>4489</v>
      </c>
      <c r="NX939" t="s">
        <v>4489</v>
      </c>
    </row>
    <row r="940" spans="1:388" x14ac:dyDescent="0.25">
      <c r="A940">
        <v>639</v>
      </c>
      <c r="B940" t="s">
        <v>4908</v>
      </c>
      <c r="C940" t="s">
        <v>289</v>
      </c>
      <c r="D940" t="s">
        <v>2010</v>
      </c>
      <c r="E940" t="s">
        <v>4482</v>
      </c>
      <c r="F940" t="s">
        <v>4584</v>
      </c>
      <c r="G940" t="s">
        <v>245</v>
      </c>
      <c r="DL940" t="s">
        <v>249</v>
      </c>
      <c r="DM940" t="s">
        <v>4498</v>
      </c>
      <c r="DN940" t="s">
        <v>4498</v>
      </c>
      <c r="DO940" t="s">
        <v>9</v>
      </c>
      <c r="DP940" t="s">
        <v>9</v>
      </c>
      <c r="DQ940" t="s">
        <v>4520</v>
      </c>
      <c r="DR940" t="s">
        <v>249</v>
      </c>
      <c r="DS940" t="s">
        <v>4574</v>
      </c>
      <c r="DT940" t="s">
        <v>4574</v>
      </c>
      <c r="DU940" t="s">
        <v>9</v>
      </c>
      <c r="DV940" t="s">
        <v>9</v>
      </c>
      <c r="DW940" t="s">
        <v>4532</v>
      </c>
      <c r="DX940" t="s">
        <v>249</v>
      </c>
      <c r="DY940" t="s">
        <v>4492</v>
      </c>
      <c r="DZ940" t="s">
        <v>4492</v>
      </c>
      <c r="EA940" t="s">
        <v>9</v>
      </c>
      <c r="EB940" t="s">
        <v>9</v>
      </c>
      <c r="EC940" t="s">
        <v>4501</v>
      </c>
      <c r="ED940" t="s">
        <v>249</v>
      </c>
      <c r="EE940" t="s">
        <v>4590</v>
      </c>
      <c r="EF940" t="s">
        <v>4590</v>
      </c>
      <c r="EG940" t="s">
        <v>9</v>
      </c>
      <c r="EH940" t="s">
        <v>9</v>
      </c>
      <c r="EI940" t="s">
        <v>4501</v>
      </c>
      <c r="GP940" t="s">
        <v>262</v>
      </c>
      <c r="HB940" t="s">
        <v>9</v>
      </c>
      <c r="HC940" t="s">
        <v>4562</v>
      </c>
      <c r="HD940" t="s">
        <v>324</v>
      </c>
      <c r="HE940" t="s">
        <v>1259</v>
      </c>
      <c r="MZ940" t="s">
        <v>4488</v>
      </c>
      <c r="NA940" t="s">
        <v>4489</v>
      </c>
      <c r="NB940" t="s">
        <v>4489</v>
      </c>
      <c r="NC940" t="s">
        <v>4489</v>
      </c>
      <c r="ND940" t="s">
        <v>4489</v>
      </c>
      <c r="NE940" t="s">
        <v>4489</v>
      </c>
      <c r="NF940" t="s">
        <v>4489</v>
      </c>
      <c r="NG940" t="s">
        <v>4489</v>
      </c>
      <c r="NI940" t="s">
        <v>4489</v>
      </c>
      <c r="NJ940" t="s">
        <v>4489</v>
      </c>
      <c r="NK940" t="s">
        <v>4489</v>
      </c>
      <c r="NL940" t="s">
        <v>4488</v>
      </c>
      <c r="NM940" t="s">
        <v>4489</v>
      </c>
      <c r="NN940" t="s">
        <v>4489</v>
      </c>
      <c r="NO940" t="s">
        <v>4489</v>
      </c>
      <c r="NP940" t="s">
        <v>4489</v>
      </c>
      <c r="NQ940" t="s">
        <v>4489</v>
      </c>
      <c r="NR940" t="s">
        <v>4489</v>
      </c>
      <c r="NS940" t="s">
        <v>4489</v>
      </c>
      <c r="NT940" t="s">
        <v>4489</v>
      </c>
      <c r="NU940" t="s">
        <v>4489</v>
      </c>
      <c r="NV940" t="s">
        <v>4489</v>
      </c>
      <c r="NW940" t="s">
        <v>4489</v>
      </c>
      <c r="NX940" t="s">
        <v>4489</v>
      </c>
    </row>
    <row r="941" spans="1:388" x14ac:dyDescent="0.25">
      <c r="A941">
        <v>640</v>
      </c>
      <c r="B941" t="s">
        <v>4908</v>
      </c>
      <c r="C941" t="s">
        <v>289</v>
      </c>
      <c r="D941" t="s">
        <v>2010</v>
      </c>
      <c r="E941" t="s">
        <v>4482</v>
      </c>
      <c r="F941" t="s">
        <v>4584</v>
      </c>
      <c r="G941" t="s">
        <v>245</v>
      </c>
      <c r="DL941" t="s">
        <v>249</v>
      </c>
      <c r="DM941" t="s">
        <v>4498</v>
      </c>
      <c r="DN941" t="s">
        <v>4498</v>
      </c>
      <c r="DO941" t="s">
        <v>9</v>
      </c>
      <c r="DP941" t="s">
        <v>9</v>
      </c>
      <c r="DQ941" t="s">
        <v>4532</v>
      </c>
      <c r="DR941" t="s">
        <v>249</v>
      </c>
      <c r="DS941" t="s">
        <v>4574</v>
      </c>
      <c r="DT941" t="s">
        <v>4574</v>
      </c>
      <c r="DU941" t="s">
        <v>9</v>
      </c>
      <c r="DV941" t="s">
        <v>9</v>
      </c>
      <c r="DW941" t="s">
        <v>4520</v>
      </c>
      <c r="DX941" t="s">
        <v>249</v>
      </c>
      <c r="DY941" t="s">
        <v>4492</v>
      </c>
      <c r="DZ941" t="s">
        <v>4492</v>
      </c>
      <c r="EA941" t="s">
        <v>9</v>
      </c>
      <c r="EB941" t="s">
        <v>9</v>
      </c>
      <c r="EC941" t="s">
        <v>4532</v>
      </c>
      <c r="ED941" t="s">
        <v>249</v>
      </c>
      <c r="EE941" t="s">
        <v>4590</v>
      </c>
      <c r="EF941" t="s">
        <v>4590</v>
      </c>
      <c r="EG941" t="s">
        <v>9</v>
      </c>
      <c r="EH941" t="s">
        <v>9</v>
      </c>
      <c r="EI941" t="s">
        <v>4501</v>
      </c>
      <c r="GP941" t="s">
        <v>262</v>
      </c>
      <c r="HB941" t="s">
        <v>9</v>
      </c>
      <c r="HC941" t="s">
        <v>4562</v>
      </c>
      <c r="HD941" t="s">
        <v>324</v>
      </c>
      <c r="HE941" t="s">
        <v>1259</v>
      </c>
      <c r="MZ941" t="s">
        <v>4488</v>
      </c>
      <c r="NA941" t="s">
        <v>4489</v>
      </c>
      <c r="NB941" t="s">
        <v>4489</v>
      </c>
      <c r="NC941" t="s">
        <v>4489</v>
      </c>
      <c r="ND941" t="s">
        <v>4489</v>
      </c>
      <c r="NE941" t="s">
        <v>4489</v>
      </c>
      <c r="NF941" t="s">
        <v>4489</v>
      </c>
      <c r="NG941" t="s">
        <v>4489</v>
      </c>
      <c r="NI941" t="s">
        <v>4489</v>
      </c>
      <c r="NJ941" t="s">
        <v>4489</v>
      </c>
      <c r="NK941" t="s">
        <v>4489</v>
      </c>
      <c r="NL941" t="s">
        <v>4488</v>
      </c>
      <c r="NM941" t="s">
        <v>4489</v>
      </c>
      <c r="NN941" t="s">
        <v>4489</v>
      </c>
      <c r="NO941" t="s">
        <v>4489</v>
      </c>
      <c r="NP941" t="s">
        <v>4489</v>
      </c>
      <c r="NQ941" t="s">
        <v>4489</v>
      </c>
      <c r="NR941" t="s">
        <v>4489</v>
      </c>
      <c r="NS941" t="s">
        <v>4489</v>
      </c>
      <c r="NT941" t="s">
        <v>4489</v>
      </c>
      <c r="NU941" t="s">
        <v>4489</v>
      </c>
      <c r="NV941" t="s">
        <v>4489</v>
      </c>
      <c r="NW941" t="s">
        <v>4489</v>
      </c>
      <c r="NX941" t="s">
        <v>4489</v>
      </c>
    </row>
    <row r="942" spans="1:388" x14ac:dyDescent="0.25">
      <c r="A942">
        <v>641</v>
      </c>
      <c r="B942" t="s">
        <v>4908</v>
      </c>
      <c r="C942" t="s">
        <v>289</v>
      </c>
      <c r="D942" t="s">
        <v>2010</v>
      </c>
      <c r="E942" t="s">
        <v>4482</v>
      </c>
      <c r="F942" t="s">
        <v>4584</v>
      </c>
      <c r="G942" t="s">
        <v>245</v>
      </c>
      <c r="DL942" t="s">
        <v>249</v>
      </c>
      <c r="DM942" t="s">
        <v>4498</v>
      </c>
      <c r="DN942" t="s">
        <v>4498</v>
      </c>
      <c r="DO942" t="s">
        <v>9</v>
      </c>
      <c r="DP942" t="s">
        <v>9</v>
      </c>
      <c r="DQ942" t="s">
        <v>4532</v>
      </c>
      <c r="DR942" t="s">
        <v>249</v>
      </c>
      <c r="DS942" t="s">
        <v>4574</v>
      </c>
      <c r="DT942" t="s">
        <v>4574</v>
      </c>
      <c r="DU942" t="s">
        <v>9</v>
      </c>
      <c r="DV942" t="s">
        <v>9</v>
      </c>
      <c r="DW942" t="s">
        <v>4501</v>
      </c>
      <c r="DX942" t="s">
        <v>249</v>
      </c>
      <c r="DY942" t="s">
        <v>4492</v>
      </c>
      <c r="DZ942" t="s">
        <v>4492</v>
      </c>
      <c r="EA942" t="s">
        <v>9</v>
      </c>
      <c r="EB942" t="s">
        <v>9</v>
      </c>
      <c r="EC942" t="s">
        <v>4520</v>
      </c>
      <c r="ED942" t="s">
        <v>249</v>
      </c>
      <c r="EE942" t="s">
        <v>4590</v>
      </c>
      <c r="EF942" t="s">
        <v>4590</v>
      </c>
      <c r="EG942" t="s">
        <v>9</v>
      </c>
      <c r="EH942" t="s">
        <v>9</v>
      </c>
      <c r="EI942" t="s">
        <v>4501</v>
      </c>
      <c r="GP942" t="s">
        <v>262</v>
      </c>
      <c r="HB942" t="s">
        <v>9</v>
      </c>
      <c r="HC942" t="s">
        <v>4562</v>
      </c>
      <c r="HD942" t="s">
        <v>324</v>
      </c>
      <c r="HE942" t="s">
        <v>1259</v>
      </c>
      <c r="MZ942" t="s">
        <v>4488</v>
      </c>
      <c r="NA942" t="s">
        <v>4489</v>
      </c>
      <c r="NB942" t="s">
        <v>4489</v>
      </c>
      <c r="NC942" t="s">
        <v>4489</v>
      </c>
      <c r="ND942" t="s">
        <v>4489</v>
      </c>
      <c r="NE942" t="s">
        <v>4489</v>
      </c>
      <c r="NF942" t="s">
        <v>4489</v>
      </c>
      <c r="NG942" t="s">
        <v>4489</v>
      </c>
      <c r="NI942" t="s">
        <v>4489</v>
      </c>
      <c r="NJ942" t="s">
        <v>4489</v>
      </c>
      <c r="NK942" t="s">
        <v>4489</v>
      </c>
      <c r="NL942" t="s">
        <v>4488</v>
      </c>
      <c r="NM942" t="s">
        <v>4489</v>
      </c>
      <c r="NN942" t="s">
        <v>4489</v>
      </c>
      <c r="NO942" t="s">
        <v>4489</v>
      </c>
      <c r="NP942" t="s">
        <v>4489</v>
      </c>
      <c r="NQ942" t="s">
        <v>4489</v>
      </c>
      <c r="NR942" t="s">
        <v>4489</v>
      </c>
      <c r="NS942" t="s">
        <v>4489</v>
      </c>
      <c r="NT942" t="s">
        <v>4489</v>
      </c>
      <c r="NU942" t="s">
        <v>4489</v>
      </c>
      <c r="NV942" t="s">
        <v>4489</v>
      </c>
      <c r="NW942" t="s">
        <v>4489</v>
      </c>
      <c r="NX942" t="s">
        <v>4489</v>
      </c>
    </row>
    <row r="943" spans="1:388" x14ac:dyDescent="0.25">
      <c r="A943">
        <v>642</v>
      </c>
      <c r="B943" t="s">
        <v>4908</v>
      </c>
      <c r="C943" t="s">
        <v>289</v>
      </c>
      <c r="D943" t="s">
        <v>2010</v>
      </c>
      <c r="E943" t="s">
        <v>4482</v>
      </c>
      <c r="F943" t="s">
        <v>4584</v>
      </c>
      <c r="G943" t="s">
        <v>245</v>
      </c>
      <c r="CT943" t="s">
        <v>249</v>
      </c>
      <c r="CU943" t="s">
        <v>271</v>
      </c>
      <c r="CV943" t="s">
        <v>258</v>
      </c>
      <c r="CW943" t="s">
        <v>4511</v>
      </c>
      <c r="CX943" t="s">
        <v>4571</v>
      </c>
      <c r="CY943" t="s">
        <v>9</v>
      </c>
      <c r="CZ943" t="s">
        <v>9</v>
      </c>
      <c r="DA943" t="s">
        <v>4501</v>
      </c>
      <c r="DE943" t="s">
        <v>249</v>
      </c>
      <c r="DI943" t="s">
        <v>9</v>
      </c>
      <c r="DJ943" t="s">
        <v>9</v>
      </c>
      <c r="DK943" t="s">
        <v>4532</v>
      </c>
      <c r="EJ943" t="s">
        <v>249</v>
      </c>
      <c r="EK943" t="s">
        <v>4496</v>
      </c>
      <c r="EL943" t="s">
        <v>4496</v>
      </c>
      <c r="EM943" t="s">
        <v>9</v>
      </c>
      <c r="EN943" t="s">
        <v>9</v>
      </c>
      <c r="EO943" t="s">
        <v>4532</v>
      </c>
      <c r="EP943" t="s">
        <v>249</v>
      </c>
      <c r="EQ943" t="s">
        <v>4522</v>
      </c>
      <c r="ER943" t="s">
        <v>4522</v>
      </c>
      <c r="ES943" t="s">
        <v>9</v>
      </c>
      <c r="ET943" t="s">
        <v>9</v>
      </c>
      <c r="EU943" t="s">
        <v>4532</v>
      </c>
      <c r="GO943" t="s">
        <v>262</v>
      </c>
      <c r="GP943" t="s">
        <v>262</v>
      </c>
      <c r="GW943" t="s">
        <v>9</v>
      </c>
      <c r="GX943" t="s">
        <v>4562</v>
      </c>
      <c r="GY943" t="s">
        <v>1259</v>
      </c>
      <c r="HB943" t="s">
        <v>9</v>
      </c>
      <c r="HC943" t="s">
        <v>4562</v>
      </c>
      <c r="HD943" t="s">
        <v>324</v>
      </c>
      <c r="HE943" t="s">
        <v>1259</v>
      </c>
      <c r="MZ943" t="s">
        <v>4488</v>
      </c>
      <c r="NA943" t="s">
        <v>4489</v>
      </c>
      <c r="NB943" t="s">
        <v>4489</v>
      </c>
      <c r="NC943" t="s">
        <v>4489</v>
      </c>
      <c r="ND943" t="s">
        <v>4489</v>
      </c>
      <c r="NE943" t="s">
        <v>4489</v>
      </c>
      <c r="NF943" t="s">
        <v>4489</v>
      </c>
      <c r="NG943" t="s">
        <v>4489</v>
      </c>
      <c r="NI943" t="s">
        <v>4489</v>
      </c>
      <c r="NJ943" t="s">
        <v>4489</v>
      </c>
      <c r="NK943" t="s">
        <v>4488</v>
      </c>
      <c r="NL943" t="s">
        <v>4489</v>
      </c>
      <c r="NM943" t="s">
        <v>4489</v>
      </c>
      <c r="NN943" t="s">
        <v>4489</v>
      </c>
      <c r="NO943" t="s">
        <v>4489</v>
      </c>
      <c r="NP943" t="s">
        <v>4489</v>
      </c>
      <c r="NQ943" t="s">
        <v>4489</v>
      </c>
      <c r="NR943" t="s">
        <v>4489</v>
      </c>
      <c r="NS943" t="s">
        <v>4489</v>
      </c>
      <c r="NT943" t="s">
        <v>4489</v>
      </c>
      <c r="NU943" t="s">
        <v>4489</v>
      </c>
      <c r="NV943" t="s">
        <v>4489</v>
      </c>
      <c r="NW943" t="s">
        <v>4489</v>
      </c>
      <c r="NX943" t="s">
        <v>4489</v>
      </c>
    </row>
    <row r="944" spans="1:388" x14ac:dyDescent="0.25">
      <c r="A944">
        <v>643</v>
      </c>
      <c r="B944" t="s">
        <v>4908</v>
      </c>
      <c r="C944" t="s">
        <v>289</v>
      </c>
      <c r="D944" t="s">
        <v>2010</v>
      </c>
      <c r="E944" t="s">
        <v>4482</v>
      </c>
      <c r="F944" t="s">
        <v>4584</v>
      </c>
      <c r="G944" t="s">
        <v>245</v>
      </c>
      <c r="CT944" t="s">
        <v>249</v>
      </c>
      <c r="CU944" t="s">
        <v>271</v>
      </c>
      <c r="CV944" t="s">
        <v>258</v>
      </c>
      <c r="CW944" t="s">
        <v>4511</v>
      </c>
      <c r="CX944" t="s">
        <v>4571</v>
      </c>
      <c r="CY944" t="s">
        <v>9</v>
      </c>
      <c r="CZ944" t="s">
        <v>9</v>
      </c>
      <c r="DA944" t="s">
        <v>4532</v>
      </c>
      <c r="DE944" t="s">
        <v>249</v>
      </c>
      <c r="DI944" t="s">
        <v>9</v>
      </c>
      <c r="DJ944" t="s">
        <v>9</v>
      </c>
      <c r="DK944" t="s">
        <v>4532</v>
      </c>
      <c r="EJ944" t="s">
        <v>249</v>
      </c>
      <c r="EK944" t="s">
        <v>4496</v>
      </c>
      <c r="EL944" t="s">
        <v>4496</v>
      </c>
      <c r="EM944" t="s">
        <v>9</v>
      </c>
      <c r="EN944" t="s">
        <v>9</v>
      </c>
      <c r="EO944" t="s">
        <v>4532</v>
      </c>
      <c r="EP944" t="s">
        <v>249</v>
      </c>
      <c r="EQ944" t="s">
        <v>4522</v>
      </c>
      <c r="ER944" t="s">
        <v>4522</v>
      </c>
      <c r="ES944" t="s">
        <v>9</v>
      </c>
      <c r="ET944" t="s">
        <v>9</v>
      </c>
      <c r="EU944" t="s">
        <v>4532</v>
      </c>
      <c r="GO944" t="s">
        <v>262</v>
      </c>
      <c r="GP944" t="s">
        <v>262</v>
      </c>
      <c r="GW944" t="s">
        <v>9</v>
      </c>
      <c r="GX944" t="s">
        <v>4562</v>
      </c>
      <c r="GY944" t="s">
        <v>1259</v>
      </c>
      <c r="HB944" t="s">
        <v>9</v>
      </c>
      <c r="HC944" t="s">
        <v>4562</v>
      </c>
      <c r="HD944" t="s">
        <v>324</v>
      </c>
      <c r="HE944" t="s">
        <v>1259</v>
      </c>
      <c r="MZ944" t="s">
        <v>4488</v>
      </c>
      <c r="NA944" t="s">
        <v>4489</v>
      </c>
      <c r="NB944" t="s">
        <v>4489</v>
      </c>
      <c r="NC944" t="s">
        <v>4489</v>
      </c>
      <c r="ND944" t="s">
        <v>4489</v>
      </c>
      <c r="NE944" t="s">
        <v>4489</v>
      </c>
      <c r="NF944" t="s">
        <v>4489</v>
      </c>
      <c r="NG944" t="s">
        <v>4489</v>
      </c>
      <c r="NI944" t="s">
        <v>4489</v>
      </c>
      <c r="NJ944" t="s">
        <v>4489</v>
      </c>
      <c r="NK944" t="s">
        <v>4489</v>
      </c>
      <c r="NL944" t="s">
        <v>4488</v>
      </c>
      <c r="NM944" t="s">
        <v>4489</v>
      </c>
      <c r="NN944" t="s">
        <v>4489</v>
      </c>
      <c r="NO944" t="s">
        <v>4489</v>
      </c>
      <c r="NP944" t="s">
        <v>4489</v>
      </c>
      <c r="NQ944" t="s">
        <v>4489</v>
      </c>
      <c r="NR944" t="s">
        <v>4489</v>
      </c>
      <c r="NS944" t="s">
        <v>4489</v>
      </c>
      <c r="NT944" t="s">
        <v>4489</v>
      </c>
      <c r="NU944" t="s">
        <v>4489</v>
      </c>
      <c r="NV944" t="s">
        <v>4489</v>
      </c>
      <c r="NW944" t="s">
        <v>4489</v>
      </c>
      <c r="NX944" t="s">
        <v>4489</v>
      </c>
    </row>
    <row r="945" spans="1:388" x14ac:dyDescent="0.25">
      <c r="A945">
        <v>644</v>
      </c>
      <c r="B945" t="s">
        <v>4908</v>
      </c>
      <c r="C945" t="s">
        <v>289</v>
      </c>
      <c r="D945" t="s">
        <v>2010</v>
      </c>
      <c r="E945" t="s">
        <v>4482</v>
      </c>
      <c r="F945" t="s">
        <v>4584</v>
      </c>
      <c r="G945" t="s">
        <v>245</v>
      </c>
      <c r="CT945" t="s">
        <v>249</v>
      </c>
      <c r="CU945" t="s">
        <v>271</v>
      </c>
      <c r="CV945" t="s">
        <v>258</v>
      </c>
      <c r="CW945" t="s">
        <v>4511</v>
      </c>
      <c r="CX945" t="s">
        <v>4571</v>
      </c>
      <c r="CY945" t="s">
        <v>9</v>
      </c>
      <c r="CZ945" t="s">
        <v>9</v>
      </c>
      <c r="DA945" t="s">
        <v>4532</v>
      </c>
      <c r="DE945" t="s">
        <v>249</v>
      </c>
      <c r="DI945" t="s">
        <v>9</v>
      </c>
      <c r="DJ945" t="s">
        <v>9</v>
      </c>
      <c r="DK945" t="s">
        <v>4532</v>
      </c>
      <c r="EJ945" t="s">
        <v>249</v>
      </c>
      <c r="EK945" t="s">
        <v>4496</v>
      </c>
      <c r="EL945" t="s">
        <v>4496</v>
      </c>
      <c r="EM945" t="s">
        <v>9</v>
      </c>
      <c r="EN945" t="s">
        <v>9</v>
      </c>
      <c r="EO945" t="s">
        <v>4532</v>
      </c>
      <c r="EP945" t="s">
        <v>249</v>
      </c>
      <c r="EQ945" t="s">
        <v>4522</v>
      </c>
      <c r="ER945" t="s">
        <v>4522</v>
      </c>
      <c r="ES945" t="s">
        <v>9</v>
      </c>
      <c r="ET945" t="s">
        <v>9</v>
      </c>
      <c r="EU945" t="s">
        <v>4532</v>
      </c>
      <c r="GO945" t="s">
        <v>262</v>
      </c>
      <c r="GP945" t="s">
        <v>262</v>
      </c>
      <c r="GW945" t="s">
        <v>9</v>
      </c>
      <c r="GX945" t="s">
        <v>4562</v>
      </c>
      <c r="GY945" t="s">
        <v>1259</v>
      </c>
      <c r="HB945" t="s">
        <v>9</v>
      </c>
      <c r="HC945" t="s">
        <v>4562</v>
      </c>
      <c r="HD945" t="s">
        <v>324</v>
      </c>
      <c r="HE945" t="s">
        <v>1261</v>
      </c>
      <c r="MZ945" t="s">
        <v>4488</v>
      </c>
      <c r="NA945" t="s">
        <v>4489</v>
      </c>
      <c r="NB945" t="s">
        <v>4489</v>
      </c>
      <c r="NC945" t="s">
        <v>4489</v>
      </c>
      <c r="ND945" t="s">
        <v>4489</v>
      </c>
      <c r="NE945" t="s">
        <v>4489</v>
      </c>
      <c r="NF945" t="s">
        <v>4489</v>
      </c>
      <c r="NG945" t="s">
        <v>4489</v>
      </c>
      <c r="NI945" t="s">
        <v>4489</v>
      </c>
      <c r="NJ945" t="s">
        <v>4489</v>
      </c>
      <c r="NK945" t="s">
        <v>4488</v>
      </c>
      <c r="NL945" t="s">
        <v>4489</v>
      </c>
      <c r="NM945" t="s">
        <v>4489</v>
      </c>
      <c r="NN945" t="s">
        <v>4489</v>
      </c>
      <c r="NO945" t="s">
        <v>4489</v>
      </c>
      <c r="NP945" t="s">
        <v>4489</v>
      </c>
      <c r="NQ945" t="s">
        <v>4489</v>
      </c>
      <c r="NR945" t="s">
        <v>4489</v>
      </c>
      <c r="NS945" t="s">
        <v>4489</v>
      </c>
      <c r="NT945" t="s">
        <v>4489</v>
      </c>
      <c r="NU945" t="s">
        <v>4489</v>
      </c>
      <c r="NV945" t="s">
        <v>4489</v>
      </c>
      <c r="NW945" t="s">
        <v>4489</v>
      </c>
      <c r="NX945" t="s">
        <v>4489</v>
      </c>
    </row>
    <row r="946" spans="1:388" x14ac:dyDescent="0.25">
      <c r="A946">
        <v>645</v>
      </c>
      <c r="B946" t="s">
        <v>4908</v>
      </c>
      <c r="C946" t="s">
        <v>289</v>
      </c>
      <c r="D946" t="s">
        <v>2010</v>
      </c>
      <c r="E946" t="s">
        <v>4482</v>
      </c>
      <c r="F946" t="s">
        <v>4584</v>
      </c>
      <c r="G946" t="s">
        <v>245</v>
      </c>
      <c r="CT946" t="s">
        <v>249</v>
      </c>
      <c r="CU946" t="s">
        <v>271</v>
      </c>
      <c r="CV946" t="s">
        <v>258</v>
      </c>
      <c r="CW946" t="s">
        <v>4511</v>
      </c>
      <c r="CX946" t="s">
        <v>4571</v>
      </c>
      <c r="CY946" t="s">
        <v>9</v>
      </c>
      <c r="CZ946" t="s">
        <v>9</v>
      </c>
      <c r="DA946" t="s">
        <v>4532</v>
      </c>
      <c r="DE946" t="s">
        <v>249</v>
      </c>
      <c r="DF946" t="s">
        <v>261</v>
      </c>
      <c r="DG946" t="s">
        <v>4511</v>
      </c>
      <c r="DH946" t="s">
        <v>4543</v>
      </c>
      <c r="DI946" t="s">
        <v>9</v>
      </c>
      <c r="DJ946" t="s">
        <v>9</v>
      </c>
      <c r="DK946" t="s">
        <v>4501</v>
      </c>
      <c r="EJ946" t="s">
        <v>249</v>
      </c>
      <c r="EK946" t="s">
        <v>4496</v>
      </c>
      <c r="EL946" t="s">
        <v>4496</v>
      </c>
      <c r="EM946" t="s">
        <v>9</v>
      </c>
      <c r="EN946" t="s">
        <v>9</v>
      </c>
      <c r="EO946" t="s">
        <v>4532</v>
      </c>
      <c r="EP946" t="s">
        <v>249</v>
      </c>
      <c r="EQ946" t="s">
        <v>4522</v>
      </c>
      <c r="ER946" t="s">
        <v>4522</v>
      </c>
      <c r="ES946" t="s">
        <v>9</v>
      </c>
      <c r="ET946" t="s">
        <v>9</v>
      </c>
      <c r="EU946" t="s">
        <v>4520</v>
      </c>
      <c r="GO946" t="s">
        <v>262</v>
      </c>
      <c r="GP946" t="s">
        <v>262</v>
      </c>
      <c r="GW946" t="s">
        <v>9</v>
      </c>
      <c r="GX946" t="s">
        <v>4562</v>
      </c>
      <c r="GY946" t="s">
        <v>1261</v>
      </c>
      <c r="HB946" t="s">
        <v>9</v>
      </c>
      <c r="HC946" t="s">
        <v>4562</v>
      </c>
      <c r="HD946" t="s">
        <v>324</v>
      </c>
      <c r="HE946" t="s">
        <v>1259</v>
      </c>
      <c r="MZ946" t="s">
        <v>4488</v>
      </c>
      <c r="NA946" t="s">
        <v>4489</v>
      </c>
      <c r="NB946" t="s">
        <v>4489</v>
      </c>
      <c r="NC946" t="s">
        <v>4489</v>
      </c>
      <c r="ND946" t="s">
        <v>4489</v>
      </c>
      <c r="NE946" t="s">
        <v>4489</v>
      </c>
      <c r="NF946" t="s">
        <v>4489</v>
      </c>
      <c r="NG946" t="s">
        <v>4489</v>
      </c>
      <c r="NI946" t="s">
        <v>4489</v>
      </c>
      <c r="NJ946" t="s">
        <v>4489</v>
      </c>
      <c r="NK946" t="s">
        <v>4488</v>
      </c>
      <c r="NL946" t="s">
        <v>4489</v>
      </c>
      <c r="NM946" t="s">
        <v>4489</v>
      </c>
      <c r="NN946" t="s">
        <v>4489</v>
      </c>
      <c r="NO946" t="s">
        <v>4489</v>
      </c>
      <c r="NP946" t="s">
        <v>4489</v>
      </c>
      <c r="NQ946" t="s">
        <v>4489</v>
      </c>
      <c r="NR946" t="s">
        <v>4489</v>
      </c>
      <c r="NS946" t="s">
        <v>4489</v>
      </c>
      <c r="NT946" t="s">
        <v>4489</v>
      </c>
      <c r="NU946" t="s">
        <v>4489</v>
      </c>
      <c r="NV946" t="s">
        <v>4489</v>
      </c>
      <c r="NW946" t="s">
        <v>4489</v>
      </c>
      <c r="NX946" t="s">
        <v>4489</v>
      </c>
    </row>
    <row r="947" spans="1:388" x14ac:dyDescent="0.25">
      <c r="A947">
        <v>646</v>
      </c>
      <c r="B947" t="s">
        <v>4908</v>
      </c>
      <c r="C947" t="s">
        <v>289</v>
      </c>
      <c r="D947" t="s">
        <v>2010</v>
      </c>
      <c r="E947" t="s">
        <v>4482</v>
      </c>
      <c r="F947" t="s">
        <v>4584</v>
      </c>
      <c r="G947" t="s">
        <v>245</v>
      </c>
      <c r="EV947" t="s">
        <v>249</v>
      </c>
      <c r="EW947" t="s">
        <v>4490</v>
      </c>
      <c r="EX947" t="s">
        <v>4490</v>
      </c>
      <c r="EY947" t="s">
        <v>249</v>
      </c>
      <c r="FC947" t="s">
        <v>249</v>
      </c>
      <c r="FD947" t="s">
        <v>248</v>
      </c>
      <c r="FE947" t="s">
        <v>4526</v>
      </c>
      <c r="FF947" t="s">
        <v>4988</v>
      </c>
      <c r="MZ947" t="s">
        <v>4488</v>
      </c>
      <c r="NA947" t="s">
        <v>4489</v>
      </c>
      <c r="NB947" t="s">
        <v>4489</v>
      </c>
      <c r="NC947" t="s">
        <v>4489</v>
      </c>
      <c r="ND947" t="s">
        <v>4489</v>
      </c>
      <c r="NE947" t="s">
        <v>4489</v>
      </c>
      <c r="NF947" t="s">
        <v>4489</v>
      </c>
      <c r="NG947" t="s">
        <v>4489</v>
      </c>
      <c r="NI947" t="s">
        <v>4489</v>
      </c>
      <c r="NJ947" t="s">
        <v>4489</v>
      </c>
      <c r="NK947" t="s">
        <v>4489</v>
      </c>
      <c r="NL947" t="s">
        <v>4488</v>
      </c>
      <c r="NM947" t="s">
        <v>4489</v>
      </c>
      <c r="NN947" t="s">
        <v>4489</v>
      </c>
      <c r="NO947" t="s">
        <v>4489</v>
      </c>
      <c r="NP947" t="s">
        <v>4489</v>
      </c>
      <c r="NQ947" t="s">
        <v>4489</v>
      </c>
      <c r="NR947" t="s">
        <v>4489</v>
      </c>
      <c r="NS947" t="s">
        <v>4489</v>
      </c>
      <c r="NT947" t="s">
        <v>4489</v>
      </c>
      <c r="NU947" t="s">
        <v>4489</v>
      </c>
      <c r="NV947" t="s">
        <v>4489</v>
      </c>
      <c r="NW947" t="s">
        <v>4489</v>
      </c>
      <c r="NX947" t="s">
        <v>4489</v>
      </c>
    </row>
    <row r="948" spans="1:388" x14ac:dyDescent="0.25">
      <c r="A948">
        <v>647</v>
      </c>
      <c r="B948" t="s">
        <v>4908</v>
      </c>
      <c r="C948" t="s">
        <v>289</v>
      </c>
      <c r="D948" t="s">
        <v>2010</v>
      </c>
      <c r="E948" t="s">
        <v>4482</v>
      </c>
      <c r="F948" t="s">
        <v>4584</v>
      </c>
      <c r="G948" t="s">
        <v>245</v>
      </c>
      <c r="EV948" t="s">
        <v>249</v>
      </c>
      <c r="EW948" t="s">
        <v>4490</v>
      </c>
      <c r="EX948" t="s">
        <v>4490</v>
      </c>
      <c r="EY948" t="s">
        <v>249</v>
      </c>
      <c r="EZ948" t="s">
        <v>4491</v>
      </c>
      <c r="FA948" t="s">
        <v>4526</v>
      </c>
      <c r="FB948" t="s">
        <v>4526</v>
      </c>
      <c r="FC948" t="s">
        <v>249</v>
      </c>
      <c r="FD948" t="s">
        <v>248</v>
      </c>
      <c r="FE948" t="s">
        <v>4526</v>
      </c>
      <c r="FF948" t="s">
        <v>4988</v>
      </c>
      <c r="MZ948" t="s">
        <v>4488</v>
      </c>
      <c r="NA948" t="s">
        <v>4489</v>
      </c>
      <c r="NB948" t="s">
        <v>4489</v>
      </c>
      <c r="NC948" t="s">
        <v>4489</v>
      </c>
      <c r="ND948" t="s">
        <v>4489</v>
      </c>
      <c r="NE948" t="s">
        <v>4489</v>
      </c>
      <c r="NF948" t="s">
        <v>4489</v>
      </c>
      <c r="NG948" t="s">
        <v>4489</v>
      </c>
      <c r="NI948" t="s">
        <v>4489</v>
      </c>
      <c r="NJ948" t="s">
        <v>4488</v>
      </c>
      <c r="NK948" t="s">
        <v>4489</v>
      </c>
      <c r="NL948" t="s">
        <v>4489</v>
      </c>
      <c r="NM948" t="s">
        <v>4489</v>
      </c>
      <c r="NN948" t="s">
        <v>4489</v>
      </c>
      <c r="NO948" t="s">
        <v>4489</v>
      </c>
      <c r="NP948" t="s">
        <v>4489</v>
      </c>
      <c r="NQ948" t="s">
        <v>4489</v>
      </c>
      <c r="NR948" t="s">
        <v>4489</v>
      </c>
      <c r="NS948" t="s">
        <v>4489</v>
      </c>
      <c r="NT948" t="s">
        <v>4489</v>
      </c>
      <c r="NU948" t="s">
        <v>4489</v>
      </c>
      <c r="NV948" t="s">
        <v>4489</v>
      </c>
      <c r="NW948" t="s">
        <v>4489</v>
      </c>
      <c r="NX948" t="s">
        <v>4489</v>
      </c>
    </row>
    <row r="949" spans="1:388" x14ac:dyDescent="0.25">
      <c r="A949">
        <v>648</v>
      </c>
      <c r="B949" t="s">
        <v>4908</v>
      </c>
      <c r="C949" t="s">
        <v>289</v>
      </c>
      <c r="D949" t="s">
        <v>2010</v>
      </c>
      <c r="E949" t="s">
        <v>4482</v>
      </c>
      <c r="F949" t="s">
        <v>4584</v>
      </c>
      <c r="G949" t="s">
        <v>245</v>
      </c>
      <c r="EV949" t="s">
        <v>249</v>
      </c>
      <c r="EW949" t="s">
        <v>4490</v>
      </c>
      <c r="EX949" t="s">
        <v>4490</v>
      </c>
      <c r="EY949" t="s">
        <v>249</v>
      </c>
      <c r="EZ949" t="s">
        <v>4491</v>
      </c>
      <c r="FA949" t="s">
        <v>4526</v>
      </c>
      <c r="FB949" t="s">
        <v>4526</v>
      </c>
      <c r="FC949" t="s">
        <v>249</v>
      </c>
      <c r="FD949" t="s">
        <v>248</v>
      </c>
      <c r="FE949" t="s">
        <v>4526</v>
      </c>
      <c r="FF949" t="s">
        <v>4988</v>
      </c>
      <c r="MZ949" t="s">
        <v>4488</v>
      </c>
      <c r="NA949" t="s">
        <v>4489</v>
      </c>
      <c r="NB949" t="s">
        <v>4489</v>
      </c>
      <c r="NC949" t="s">
        <v>4489</v>
      </c>
      <c r="ND949" t="s">
        <v>4489</v>
      </c>
      <c r="NE949" t="s">
        <v>4489</v>
      </c>
      <c r="NF949" t="s">
        <v>4489</v>
      </c>
      <c r="NG949" t="s">
        <v>4489</v>
      </c>
      <c r="NI949" t="s">
        <v>4489</v>
      </c>
      <c r="NJ949" t="s">
        <v>4488</v>
      </c>
      <c r="NK949" t="s">
        <v>4489</v>
      </c>
      <c r="NL949" t="s">
        <v>4489</v>
      </c>
      <c r="NM949" t="s">
        <v>4489</v>
      </c>
      <c r="NN949" t="s">
        <v>4489</v>
      </c>
      <c r="NO949" t="s">
        <v>4489</v>
      </c>
      <c r="NP949" t="s">
        <v>4489</v>
      </c>
      <c r="NQ949" t="s">
        <v>4489</v>
      </c>
      <c r="NR949" t="s">
        <v>4489</v>
      </c>
      <c r="NS949" t="s">
        <v>4489</v>
      </c>
      <c r="NT949" t="s">
        <v>4489</v>
      </c>
      <c r="NU949" t="s">
        <v>4489</v>
      </c>
      <c r="NV949" t="s">
        <v>4489</v>
      </c>
      <c r="NW949" t="s">
        <v>4489</v>
      </c>
      <c r="NX949" t="s">
        <v>4489</v>
      </c>
    </row>
    <row r="950" spans="1:388" x14ac:dyDescent="0.25">
      <c r="A950">
        <v>649</v>
      </c>
      <c r="B950" t="s">
        <v>4908</v>
      </c>
      <c r="C950" t="s">
        <v>289</v>
      </c>
      <c r="D950" t="s">
        <v>2010</v>
      </c>
      <c r="E950" t="s">
        <v>4482</v>
      </c>
      <c r="F950" t="s">
        <v>4584</v>
      </c>
      <c r="G950" t="s">
        <v>245</v>
      </c>
      <c r="EV950" t="s">
        <v>249</v>
      </c>
      <c r="EW950" t="s">
        <v>4490</v>
      </c>
      <c r="EX950" t="s">
        <v>4490</v>
      </c>
      <c r="EY950" t="s">
        <v>249</v>
      </c>
      <c r="EZ950" t="s">
        <v>4491</v>
      </c>
      <c r="FA950" t="s">
        <v>4526</v>
      </c>
      <c r="FB950" t="s">
        <v>4526</v>
      </c>
      <c r="FC950" t="s">
        <v>249</v>
      </c>
      <c r="FD950" t="s">
        <v>248</v>
      </c>
      <c r="FE950" t="s">
        <v>4526</v>
      </c>
      <c r="FF950" t="s">
        <v>4988</v>
      </c>
      <c r="MZ950" t="s">
        <v>4488</v>
      </c>
      <c r="NA950" t="s">
        <v>4489</v>
      </c>
      <c r="NB950" t="s">
        <v>4489</v>
      </c>
      <c r="NC950" t="s">
        <v>4489</v>
      </c>
      <c r="ND950" t="s">
        <v>4489</v>
      </c>
      <c r="NE950" t="s">
        <v>4489</v>
      </c>
      <c r="NF950" t="s">
        <v>4489</v>
      </c>
      <c r="NG950" t="s">
        <v>4489</v>
      </c>
      <c r="NI950" t="s">
        <v>4489</v>
      </c>
      <c r="NJ950" t="s">
        <v>4489</v>
      </c>
      <c r="NK950" t="s">
        <v>4488</v>
      </c>
      <c r="NL950" t="s">
        <v>4489</v>
      </c>
      <c r="NM950" t="s">
        <v>4489</v>
      </c>
      <c r="NN950" t="s">
        <v>4489</v>
      </c>
      <c r="NO950" t="s">
        <v>4489</v>
      </c>
      <c r="NP950" t="s">
        <v>4489</v>
      </c>
      <c r="NQ950" t="s">
        <v>4489</v>
      </c>
      <c r="NR950" t="s">
        <v>4489</v>
      </c>
      <c r="NS950" t="s">
        <v>4489</v>
      </c>
      <c r="NT950" t="s">
        <v>4489</v>
      </c>
      <c r="NU950" t="s">
        <v>4489</v>
      </c>
      <c r="NV950" t="s">
        <v>4489</v>
      </c>
      <c r="NW950" t="s">
        <v>4489</v>
      </c>
      <c r="NX950" t="s">
        <v>4489</v>
      </c>
    </row>
    <row r="951" spans="1:388" x14ac:dyDescent="0.25">
      <c r="A951">
        <v>650</v>
      </c>
      <c r="B951" t="s">
        <v>4908</v>
      </c>
      <c r="C951" t="s">
        <v>289</v>
      </c>
      <c r="D951" t="s">
        <v>2010</v>
      </c>
      <c r="E951" t="s">
        <v>4482</v>
      </c>
      <c r="F951" t="s">
        <v>4584</v>
      </c>
      <c r="G951" t="s">
        <v>245</v>
      </c>
      <c r="P951" t="s">
        <v>249</v>
      </c>
      <c r="Q951" t="s">
        <v>316</v>
      </c>
      <c r="R951" t="s">
        <v>848</v>
      </c>
      <c r="S951" t="s">
        <v>4588</v>
      </c>
      <c r="T951" t="s">
        <v>4588</v>
      </c>
      <c r="U951" t="s">
        <v>9</v>
      </c>
      <c r="V951" t="s">
        <v>9</v>
      </c>
      <c r="W951" t="s">
        <v>4501</v>
      </c>
      <c r="AE951" t="s">
        <v>249</v>
      </c>
      <c r="AF951" t="s">
        <v>848</v>
      </c>
      <c r="AG951" t="s">
        <v>4653</v>
      </c>
      <c r="AH951" t="s">
        <v>4653</v>
      </c>
      <c r="AI951" t="s">
        <v>9</v>
      </c>
      <c r="AJ951" t="s">
        <v>9</v>
      </c>
      <c r="AK951" t="s">
        <v>4501</v>
      </c>
      <c r="BO951" t="s">
        <v>249</v>
      </c>
      <c r="BP951" t="s">
        <v>251</v>
      </c>
      <c r="BQ951" t="s">
        <v>848</v>
      </c>
      <c r="BR951" t="s">
        <v>4586</v>
      </c>
      <c r="BS951" t="s">
        <v>4586</v>
      </c>
      <c r="BT951" t="s">
        <v>9</v>
      </c>
      <c r="BU951" t="s">
        <v>9</v>
      </c>
      <c r="BV951" t="s">
        <v>4501</v>
      </c>
      <c r="CE951" t="s">
        <v>249</v>
      </c>
      <c r="CF951" t="s">
        <v>284</v>
      </c>
      <c r="CG951" t="s">
        <v>848</v>
      </c>
      <c r="CH951" t="s">
        <v>4729</v>
      </c>
      <c r="CI951" t="s">
        <v>4729</v>
      </c>
      <c r="CJ951" t="s">
        <v>9</v>
      </c>
      <c r="CK951" t="s">
        <v>9</v>
      </c>
      <c r="CL951" t="s">
        <v>4501</v>
      </c>
      <c r="GN951" t="s">
        <v>262</v>
      </c>
      <c r="GO951" t="s">
        <v>262</v>
      </c>
      <c r="GQ951" t="s">
        <v>9</v>
      </c>
      <c r="GR951" t="s">
        <v>9</v>
      </c>
      <c r="GS951" t="s">
        <v>4610</v>
      </c>
      <c r="GT951" t="s">
        <v>1259</v>
      </c>
      <c r="GW951" t="s">
        <v>9</v>
      </c>
      <c r="GX951" t="s">
        <v>4562</v>
      </c>
      <c r="GY951" t="s">
        <v>1259</v>
      </c>
      <c r="MZ951" t="s">
        <v>4488</v>
      </c>
      <c r="NA951" t="s">
        <v>4489</v>
      </c>
      <c r="NB951" t="s">
        <v>4489</v>
      </c>
      <c r="NC951" t="s">
        <v>4489</v>
      </c>
      <c r="ND951" t="s">
        <v>4489</v>
      </c>
      <c r="NE951" t="s">
        <v>4489</v>
      </c>
      <c r="NF951" t="s">
        <v>4489</v>
      </c>
      <c r="NG951" t="s">
        <v>4489</v>
      </c>
      <c r="NI951" t="s">
        <v>4489</v>
      </c>
      <c r="NJ951" t="s">
        <v>4489</v>
      </c>
      <c r="NK951" t="s">
        <v>4489</v>
      </c>
      <c r="NL951" t="s">
        <v>4488</v>
      </c>
      <c r="NM951" t="s">
        <v>4489</v>
      </c>
      <c r="NN951" t="s">
        <v>4489</v>
      </c>
      <c r="NO951" t="s">
        <v>4489</v>
      </c>
      <c r="NP951" t="s">
        <v>4489</v>
      </c>
      <c r="NQ951" t="s">
        <v>4489</v>
      </c>
      <c r="NR951" t="s">
        <v>4489</v>
      </c>
      <c r="NS951" t="s">
        <v>4489</v>
      </c>
      <c r="NT951" t="s">
        <v>4489</v>
      </c>
      <c r="NU951" t="s">
        <v>4489</v>
      </c>
      <c r="NV951" t="s">
        <v>4489</v>
      </c>
      <c r="NW951" t="s">
        <v>4489</v>
      </c>
      <c r="NX951" t="s">
        <v>4489</v>
      </c>
    </row>
    <row r="952" spans="1:388" x14ac:dyDescent="0.25">
      <c r="A952">
        <v>651</v>
      </c>
      <c r="B952" t="s">
        <v>4908</v>
      </c>
      <c r="C952" t="s">
        <v>289</v>
      </c>
      <c r="D952" t="s">
        <v>2010</v>
      </c>
      <c r="E952" t="s">
        <v>4482</v>
      </c>
      <c r="F952" t="s">
        <v>4584</v>
      </c>
      <c r="G952" t="s">
        <v>245</v>
      </c>
      <c r="FG952" t="s">
        <v>249</v>
      </c>
      <c r="FH952" t="s">
        <v>4538</v>
      </c>
      <c r="FI952" t="s">
        <v>4538</v>
      </c>
      <c r="FJ952" t="s">
        <v>249</v>
      </c>
      <c r="FK952" t="s">
        <v>4508</v>
      </c>
      <c r="FL952" t="s">
        <v>4508</v>
      </c>
      <c r="MZ952" t="s">
        <v>4488</v>
      </c>
      <c r="NA952" t="s">
        <v>4489</v>
      </c>
      <c r="NB952" t="s">
        <v>4489</v>
      </c>
      <c r="NC952" t="s">
        <v>4489</v>
      </c>
      <c r="ND952" t="s">
        <v>4489</v>
      </c>
      <c r="NE952" t="s">
        <v>4489</v>
      </c>
      <c r="NF952" t="s">
        <v>4489</v>
      </c>
      <c r="NG952" t="s">
        <v>4489</v>
      </c>
      <c r="NI952" t="s">
        <v>4489</v>
      </c>
      <c r="NJ952" t="s">
        <v>4488</v>
      </c>
      <c r="NK952" t="s">
        <v>4489</v>
      </c>
      <c r="NL952" t="s">
        <v>4489</v>
      </c>
      <c r="NM952" t="s">
        <v>4489</v>
      </c>
      <c r="NN952" t="s">
        <v>4489</v>
      </c>
      <c r="NO952" t="s">
        <v>4489</v>
      </c>
      <c r="NP952" t="s">
        <v>4489</v>
      </c>
      <c r="NQ952" t="s">
        <v>4489</v>
      </c>
      <c r="NR952" t="s">
        <v>4489</v>
      </c>
      <c r="NS952" t="s">
        <v>4489</v>
      </c>
      <c r="NT952" t="s">
        <v>4489</v>
      </c>
      <c r="NU952" t="s">
        <v>4489</v>
      </c>
      <c r="NV952" t="s">
        <v>4489</v>
      </c>
      <c r="NW952" t="s">
        <v>4489</v>
      </c>
      <c r="NX952" t="s">
        <v>4489</v>
      </c>
    </row>
    <row r="953" spans="1:388" x14ac:dyDescent="0.25">
      <c r="A953">
        <v>652</v>
      </c>
      <c r="B953" t="s">
        <v>4908</v>
      </c>
      <c r="C953" t="s">
        <v>289</v>
      </c>
      <c r="D953" t="s">
        <v>2010</v>
      </c>
      <c r="E953" t="s">
        <v>4482</v>
      </c>
      <c r="F953" t="s">
        <v>4584</v>
      </c>
      <c r="G953" t="s">
        <v>245</v>
      </c>
      <c r="FG953" t="s">
        <v>249</v>
      </c>
      <c r="FH953" t="s">
        <v>4538</v>
      </c>
      <c r="FI953" t="s">
        <v>4538</v>
      </c>
      <c r="FJ953" t="s">
        <v>249</v>
      </c>
      <c r="FK953" t="s">
        <v>4508</v>
      </c>
      <c r="FL953" t="s">
        <v>4508</v>
      </c>
      <c r="MZ953" t="s">
        <v>4488</v>
      </c>
      <c r="NA953" t="s">
        <v>4489</v>
      </c>
      <c r="NB953" t="s">
        <v>4489</v>
      </c>
      <c r="NC953" t="s">
        <v>4489</v>
      </c>
      <c r="ND953" t="s">
        <v>4489</v>
      </c>
      <c r="NE953" t="s">
        <v>4489</v>
      </c>
      <c r="NF953" t="s">
        <v>4489</v>
      </c>
      <c r="NG953" t="s">
        <v>4489</v>
      </c>
      <c r="NI953" t="s">
        <v>4489</v>
      </c>
      <c r="NJ953" t="s">
        <v>4489</v>
      </c>
      <c r="NK953" t="s">
        <v>4488</v>
      </c>
      <c r="NL953" t="s">
        <v>4489</v>
      </c>
      <c r="NM953" t="s">
        <v>4489</v>
      </c>
      <c r="NN953" t="s">
        <v>4489</v>
      </c>
      <c r="NO953" t="s">
        <v>4489</v>
      </c>
      <c r="NP953" t="s">
        <v>4489</v>
      </c>
      <c r="NQ953" t="s">
        <v>4489</v>
      </c>
      <c r="NR953" t="s">
        <v>4489</v>
      </c>
      <c r="NS953" t="s">
        <v>4489</v>
      </c>
      <c r="NT953" t="s">
        <v>4489</v>
      </c>
      <c r="NU953" t="s">
        <v>4489</v>
      </c>
      <c r="NV953" t="s">
        <v>4489</v>
      </c>
      <c r="NW953" t="s">
        <v>4489</v>
      </c>
      <c r="NX953" t="s">
        <v>4489</v>
      </c>
    </row>
    <row r="954" spans="1:388" x14ac:dyDescent="0.25">
      <c r="A954">
        <v>653</v>
      </c>
      <c r="B954" t="s">
        <v>4908</v>
      </c>
      <c r="C954" t="s">
        <v>289</v>
      </c>
      <c r="D954" t="s">
        <v>2010</v>
      </c>
      <c r="E954" t="s">
        <v>4482</v>
      </c>
      <c r="F954" t="s">
        <v>4584</v>
      </c>
      <c r="G954" t="s">
        <v>245</v>
      </c>
      <c r="FG954" t="s">
        <v>249</v>
      </c>
      <c r="FH954" t="s">
        <v>4538</v>
      </c>
      <c r="FI954" t="s">
        <v>4538</v>
      </c>
      <c r="FJ954" t="s">
        <v>249</v>
      </c>
      <c r="FK954" t="s">
        <v>4508</v>
      </c>
      <c r="FL954" t="s">
        <v>4508</v>
      </c>
      <c r="MZ954" t="s">
        <v>4488</v>
      </c>
      <c r="NA954" t="s">
        <v>4489</v>
      </c>
      <c r="NB954" t="s">
        <v>4489</v>
      </c>
      <c r="NC954" t="s">
        <v>4489</v>
      </c>
      <c r="ND954" t="s">
        <v>4489</v>
      </c>
      <c r="NE954" t="s">
        <v>4489</v>
      </c>
      <c r="NF954" t="s">
        <v>4489</v>
      </c>
      <c r="NG954" t="s">
        <v>4489</v>
      </c>
      <c r="NI954" t="s">
        <v>4489</v>
      </c>
      <c r="NJ954" t="s">
        <v>4489</v>
      </c>
      <c r="NK954" t="s">
        <v>4488</v>
      </c>
      <c r="NL954" t="s">
        <v>4489</v>
      </c>
      <c r="NM954" t="s">
        <v>4489</v>
      </c>
      <c r="NN954" t="s">
        <v>4489</v>
      </c>
      <c r="NO954" t="s">
        <v>4489</v>
      </c>
      <c r="NP954" t="s">
        <v>4489</v>
      </c>
      <c r="NQ954" t="s">
        <v>4489</v>
      </c>
      <c r="NR954" t="s">
        <v>4489</v>
      </c>
      <c r="NS954" t="s">
        <v>4489</v>
      </c>
      <c r="NT954" t="s">
        <v>4489</v>
      </c>
      <c r="NU954" t="s">
        <v>4489</v>
      </c>
      <c r="NV954" t="s">
        <v>4489</v>
      </c>
      <c r="NW954" t="s">
        <v>4489</v>
      </c>
      <c r="NX954" t="s">
        <v>4489</v>
      </c>
    </row>
    <row r="955" spans="1:388" x14ac:dyDescent="0.25">
      <c r="A955">
        <v>654</v>
      </c>
      <c r="B955" t="s">
        <v>4908</v>
      </c>
      <c r="C955" t="s">
        <v>289</v>
      </c>
      <c r="D955" t="s">
        <v>2010</v>
      </c>
      <c r="E955" t="s">
        <v>4482</v>
      </c>
      <c r="F955" t="s">
        <v>4584</v>
      </c>
      <c r="G955" t="s">
        <v>245</v>
      </c>
      <c r="FG955" t="s">
        <v>249</v>
      </c>
      <c r="FH955" t="s">
        <v>4538</v>
      </c>
      <c r="FI955" t="s">
        <v>4538</v>
      </c>
      <c r="FJ955" t="s">
        <v>249</v>
      </c>
      <c r="FK955" t="s">
        <v>4505</v>
      </c>
      <c r="FL955" t="s">
        <v>4505</v>
      </c>
      <c r="MZ955" t="s">
        <v>4488</v>
      </c>
      <c r="NA955" t="s">
        <v>4489</v>
      </c>
      <c r="NB955" t="s">
        <v>4489</v>
      </c>
      <c r="NC955" t="s">
        <v>4489</v>
      </c>
      <c r="ND955" t="s">
        <v>4489</v>
      </c>
      <c r="NE955" t="s">
        <v>4489</v>
      </c>
      <c r="NF955" t="s">
        <v>4489</v>
      </c>
      <c r="NG955" t="s">
        <v>4489</v>
      </c>
      <c r="NI955" t="s">
        <v>4489</v>
      </c>
      <c r="NJ955" t="s">
        <v>4489</v>
      </c>
      <c r="NK955" t="s">
        <v>4489</v>
      </c>
      <c r="NL955" t="s">
        <v>4488</v>
      </c>
      <c r="NM955" t="s">
        <v>4489</v>
      </c>
      <c r="NN955" t="s">
        <v>4489</v>
      </c>
      <c r="NO955" t="s">
        <v>4489</v>
      </c>
      <c r="NP955" t="s">
        <v>4489</v>
      </c>
      <c r="NQ955" t="s">
        <v>4489</v>
      </c>
      <c r="NR955" t="s">
        <v>4489</v>
      </c>
      <c r="NS955" t="s">
        <v>4489</v>
      </c>
      <c r="NT955" t="s">
        <v>4489</v>
      </c>
      <c r="NU955" t="s">
        <v>4489</v>
      </c>
      <c r="NV955" t="s">
        <v>4489</v>
      </c>
      <c r="NW955" t="s">
        <v>4489</v>
      </c>
      <c r="NX955" t="s">
        <v>4489</v>
      </c>
    </row>
    <row r="956" spans="1:388" x14ac:dyDescent="0.25">
      <c r="A956">
        <v>655</v>
      </c>
      <c r="B956" t="s">
        <v>4908</v>
      </c>
      <c r="C956" t="s">
        <v>289</v>
      </c>
      <c r="D956" t="s">
        <v>2010</v>
      </c>
      <c r="E956" t="s">
        <v>4482</v>
      </c>
      <c r="F956" t="s">
        <v>4584</v>
      </c>
      <c r="G956" t="s">
        <v>245</v>
      </c>
      <c r="FM956" t="s">
        <v>249</v>
      </c>
      <c r="FN956" t="s">
        <v>4513</v>
      </c>
      <c r="FO956" t="s">
        <v>5015</v>
      </c>
      <c r="FP956" t="s">
        <v>249</v>
      </c>
      <c r="FQ956" t="s">
        <v>4574</v>
      </c>
      <c r="FR956" t="s">
        <v>4567</v>
      </c>
      <c r="MZ956" t="s">
        <v>4488</v>
      </c>
      <c r="NA956" t="s">
        <v>4489</v>
      </c>
      <c r="NB956" t="s">
        <v>4489</v>
      </c>
      <c r="NC956" t="s">
        <v>4489</v>
      </c>
      <c r="ND956" t="s">
        <v>4489</v>
      </c>
      <c r="NE956" t="s">
        <v>4489</v>
      </c>
      <c r="NF956" t="s">
        <v>4489</v>
      </c>
      <c r="NG956" t="s">
        <v>4489</v>
      </c>
      <c r="NI956" t="s">
        <v>4489</v>
      </c>
      <c r="NJ956" t="s">
        <v>4488</v>
      </c>
      <c r="NK956" t="s">
        <v>4489</v>
      </c>
      <c r="NL956" t="s">
        <v>4489</v>
      </c>
      <c r="NM956" t="s">
        <v>4489</v>
      </c>
      <c r="NN956" t="s">
        <v>4489</v>
      </c>
      <c r="NO956" t="s">
        <v>4489</v>
      </c>
      <c r="NP956" t="s">
        <v>4489</v>
      </c>
      <c r="NQ956" t="s">
        <v>4489</v>
      </c>
      <c r="NR956" t="s">
        <v>4489</v>
      </c>
      <c r="NS956" t="s">
        <v>4489</v>
      </c>
      <c r="NT956" t="s">
        <v>4489</v>
      </c>
      <c r="NU956" t="s">
        <v>4489</v>
      </c>
      <c r="NV956" t="s">
        <v>4489</v>
      </c>
      <c r="NW956" t="s">
        <v>4489</v>
      </c>
      <c r="NX956" t="s">
        <v>4489</v>
      </c>
    </row>
    <row r="957" spans="1:388" x14ac:dyDescent="0.25">
      <c r="A957">
        <v>656</v>
      </c>
      <c r="B957" t="s">
        <v>4908</v>
      </c>
      <c r="C957" t="s">
        <v>289</v>
      </c>
      <c r="D957" t="s">
        <v>2010</v>
      </c>
      <c r="E957" t="s">
        <v>4482</v>
      </c>
      <c r="F957" t="s">
        <v>4584</v>
      </c>
      <c r="G957" t="s">
        <v>245</v>
      </c>
      <c r="FM957" t="s">
        <v>249</v>
      </c>
      <c r="FP957" t="s">
        <v>249</v>
      </c>
      <c r="FQ957" t="s">
        <v>4574</v>
      </c>
      <c r="FR957" t="s">
        <v>4571</v>
      </c>
      <c r="MZ957" t="s">
        <v>4488</v>
      </c>
      <c r="NA957" t="s">
        <v>4489</v>
      </c>
      <c r="NB957" t="s">
        <v>4489</v>
      </c>
      <c r="NC957" t="s">
        <v>4489</v>
      </c>
      <c r="ND957" t="s">
        <v>4489</v>
      </c>
      <c r="NE957" t="s">
        <v>4489</v>
      </c>
      <c r="NF957" t="s">
        <v>4489</v>
      </c>
      <c r="NG957" t="s">
        <v>4489</v>
      </c>
      <c r="NI957" t="s">
        <v>4489</v>
      </c>
      <c r="NJ957" t="s">
        <v>4489</v>
      </c>
      <c r="NK957" t="s">
        <v>4488</v>
      </c>
      <c r="NL957" t="s">
        <v>4489</v>
      </c>
      <c r="NM957" t="s">
        <v>4489</v>
      </c>
      <c r="NN957" t="s">
        <v>4489</v>
      </c>
      <c r="NO957" t="s">
        <v>4489</v>
      </c>
      <c r="NP957" t="s">
        <v>4489</v>
      </c>
      <c r="NQ957" t="s">
        <v>4489</v>
      </c>
      <c r="NR957" t="s">
        <v>4489</v>
      </c>
      <c r="NS957" t="s">
        <v>4489</v>
      </c>
      <c r="NT957" t="s">
        <v>4489</v>
      </c>
      <c r="NU957" t="s">
        <v>4489</v>
      </c>
      <c r="NV957" t="s">
        <v>4489</v>
      </c>
      <c r="NW957" t="s">
        <v>4489</v>
      </c>
      <c r="NX957" t="s">
        <v>4489</v>
      </c>
    </row>
    <row r="958" spans="1:388" x14ac:dyDescent="0.25">
      <c r="A958">
        <v>949</v>
      </c>
      <c r="B958" t="s">
        <v>4895</v>
      </c>
      <c r="C958" t="s">
        <v>327</v>
      </c>
      <c r="D958" t="s">
        <v>1983</v>
      </c>
      <c r="E958" t="s">
        <v>328</v>
      </c>
      <c r="F958" t="s">
        <v>328</v>
      </c>
      <c r="G958" t="s">
        <v>245</v>
      </c>
      <c r="P958" t="s">
        <v>249</v>
      </c>
      <c r="Q958" t="s">
        <v>316</v>
      </c>
      <c r="R958" t="s">
        <v>4623</v>
      </c>
      <c r="S958" t="s">
        <v>4515</v>
      </c>
      <c r="T958" t="s">
        <v>4614</v>
      </c>
      <c r="U958" t="s">
        <v>9</v>
      </c>
      <c r="V958" t="s">
        <v>9</v>
      </c>
      <c r="W958" t="s">
        <v>4501</v>
      </c>
      <c r="BO958" t="s">
        <v>249</v>
      </c>
      <c r="BP958" t="s">
        <v>251</v>
      </c>
      <c r="BQ958" t="s">
        <v>848</v>
      </c>
      <c r="BR958" t="s">
        <v>4864</v>
      </c>
      <c r="BS958" t="s">
        <v>4864</v>
      </c>
      <c r="BT958" t="s">
        <v>9</v>
      </c>
      <c r="BU958" t="s">
        <v>9</v>
      </c>
      <c r="BV958" t="s">
        <v>4499</v>
      </c>
      <c r="CE958" t="s">
        <v>249</v>
      </c>
      <c r="CF958" t="s">
        <v>256</v>
      </c>
      <c r="CG958" t="s">
        <v>848</v>
      </c>
      <c r="CH958" t="s">
        <v>4546</v>
      </c>
      <c r="CI958" t="s">
        <v>4546</v>
      </c>
      <c r="CJ958" t="s">
        <v>9</v>
      </c>
      <c r="CK958" t="s">
        <v>9</v>
      </c>
      <c r="CL958" t="s">
        <v>4501</v>
      </c>
      <c r="GN958" t="s">
        <v>250</v>
      </c>
      <c r="GO958" t="s">
        <v>250</v>
      </c>
      <c r="GW958" t="s">
        <v>9</v>
      </c>
      <c r="GX958" t="s">
        <v>4562</v>
      </c>
      <c r="GY958" t="s">
        <v>1259</v>
      </c>
      <c r="MZ958" t="s">
        <v>4488</v>
      </c>
      <c r="NA958" t="s">
        <v>4489</v>
      </c>
      <c r="NB958" t="s">
        <v>4489</v>
      </c>
      <c r="NC958" t="s">
        <v>4489</v>
      </c>
      <c r="ND958" t="s">
        <v>4489</v>
      </c>
      <c r="NE958" t="s">
        <v>4489</v>
      </c>
      <c r="NF958" t="s">
        <v>4489</v>
      </c>
      <c r="NG958" t="s">
        <v>4489</v>
      </c>
      <c r="NI958" t="s">
        <v>4488</v>
      </c>
      <c r="NJ958" t="s">
        <v>4489</v>
      </c>
      <c r="NK958" t="s">
        <v>4489</v>
      </c>
      <c r="NL958" t="s">
        <v>4489</v>
      </c>
      <c r="NM958" t="s">
        <v>4489</v>
      </c>
      <c r="NN958" t="s">
        <v>4489</v>
      </c>
      <c r="NO958" t="s">
        <v>4489</v>
      </c>
      <c r="NP958" t="s">
        <v>4489</v>
      </c>
      <c r="NQ958" t="s">
        <v>4489</v>
      </c>
      <c r="NR958" t="s">
        <v>4489</v>
      </c>
      <c r="NS958" t="s">
        <v>4489</v>
      </c>
      <c r="NT958" t="s">
        <v>4489</v>
      </c>
      <c r="NU958" t="s">
        <v>4489</v>
      </c>
      <c r="NV958" t="s">
        <v>4489</v>
      </c>
      <c r="NW958" t="s">
        <v>4489</v>
      </c>
      <c r="NX958" t="s">
        <v>4489</v>
      </c>
    </row>
    <row r="959" spans="1:388" x14ac:dyDescent="0.25">
      <c r="A959">
        <v>950</v>
      </c>
      <c r="B959" t="s">
        <v>4895</v>
      </c>
      <c r="C959" t="s">
        <v>327</v>
      </c>
      <c r="D959" t="s">
        <v>1983</v>
      </c>
      <c r="E959" t="s">
        <v>328</v>
      </c>
      <c r="F959" t="s">
        <v>328</v>
      </c>
      <c r="G959" t="s">
        <v>245</v>
      </c>
      <c r="P959" t="s">
        <v>249</v>
      </c>
      <c r="Q959" t="s">
        <v>275</v>
      </c>
      <c r="R959" t="s">
        <v>4623</v>
      </c>
      <c r="S959" t="s">
        <v>4515</v>
      </c>
      <c r="T959" t="s">
        <v>4614</v>
      </c>
      <c r="U959" t="s">
        <v>9</v>
      </c>
      <c r="V959" t="s">
        <v>9</v>
      </c>
      <c r="W959" t="s">
        <v>4499</v>
      </c>
      <c r="BO959" t="s">
        <v>249</v>
      </c>
      <c r="BP959" t="s">
        <v>251</v>
      </c>
      <c r="BQ959" t="s">
        <v>848</v>
      </c>
      <c r="BR959" t="s">
        <v>4864</v>
      </c>
      <c r="BS959" t="s">
        <v>4864</v>
      </c>
      <c r="BT959" t="s">
        <v>9</v>
      </c>
      <c r="BU959" t="s">
        <v>9</v>
      </c>
      <c r="BV959" t="s">
        <v>4499</v>
      </c>
      <c r="CE959" t="s">
        <v>249</v>
      </c>
      <c r="CF959" t="s">
        <v>256</v>
      </c>
      <c r="CG959" t="s">
        <v>848</v>
      </c>
      <c r="CH959" t="s">
        <v>4858</v>
      </c>
      <c r="CI959" t="s">
        <v>4858</v>
      </c>
      <c r="CJ959" t="s">
        <v>9</v>
      </c>
      <c r="CK959" t="s">
        <v>9</v>
      </c>
      <c r="CL959" t="s">
        <v>4501</v>
      </c>
      <c r="GN959" t="s">
        <v>250</v>
      </c>
      <c r="GO959" t="s">
        <v>250</v>
      </c>
      <c r="GW959" t="s">
        <v>8</v>
      </c>
      <c r="GX959" t="s">
        <v>4562</v>
      </c>
      <c r="GY959" t="s">
        <v>1259</v>
      </c>
      <c r="HA959" t="s">
        <v>4530</v>
      </c>
      <c r="IB959" t="s">
        <v>5253</v>
      </c>
      <c r="IC959" t="s">
        <v>5253</v>
      </c>
      <c r="MZ959" t="s">
        <v>4488</v>
      </c>
      <c r="NA959" t="s">
        <v>4489</v>
      </c>
      <c r="NB959" t="s">
        <v>4489</v>
      </c>
      <c r="NC959" t="s">
        <v>4489</v>
      </c>
      <c r="ND959" t="s">
        <v>4489</v>
      </c>
      <c r="NE959" t="s">
        <v>4489</v>
      </c>
      <c r="NF959" t="s">
        <v>4489</v>
      </c>
      <c r="NG959" t="s">
        <v>4489</v>
      </c>
      <c r="NI959" t="s">
        <v>4488</v>
      </c>
      <c r="NJ959" t="s">
        <v>4489</v>
      </c>
      <c r="NK959" t="s">
        <v>4489</v>
      </c>
      <c r="NL959" t="s">
        <v>4489</v>
      </c>
      <c r="NM959" t="s">
        <v>4489</v>
      </c>
      <c r="NN959" t="s">
        <v>4489</v>
      </c>
      <c r="NO959" t="s">
        <v>4489</v>
      </c>
      <c r="NP959" t="s">
        <v>4489</v>
      </c>
      <c r="NQ959" t="s">
        <v>4489</v>
      </c>
      <c r="NR959" t="s">
        <v>4489</v>
      </c>
      <c r="NS959" t="s">
        <v>4489</v>
      </c>
      <c r="NT959" t="s">
        <v>4489</v>
      </c>
      <c r="NU959" t="s">
        <v>4489</v>
      </c>
      <c r="NV959" t="s">
        <v>4489</v>
      </c>
      <c r="NW959" t="s">
        <v>4489</v>
      </c>
      <c r="NX959" t="s">
        <v>4489</v>
      </c>
    </row>
    <row r="960" spans="1:388" x14ac:dyDescent="0.25">
      <c r="A960">
        <v>951</v>
      </c>
      <c r="B960" t="s">
        <v>4895</v>
      </c>
      <c r="C960" t="s">
        <v>327</v>
      </c>
      <c r="D960" t="s">
        <v>1983</v>
      </c>
      <c r="E960" t="s">
        <v>328</v>
      </c>
      <c r="F960" t="s">
        <v>2161</v>
      </c>
      <c r="G960" t="s">
        <v>245</v>
      </c>
      <c r="GH960" t="s">
        <v>248</v>
      </c>
      <c r="GI960" t="s">
        <v>4534</v>
      </c>
      <c r="GJ960" t="s">
        <v>4535</v>
      </c>
      <c r="GM960" t="s">
        <v>4535</v>
      </c>
    </row>
    <row r="961" spans="1:388" x14ac:dyDescent="0.25">
      <c r="A961">
        <v>952</v>
      </c>
      <c r="B961" t="s">
        <v>4895</v>
      </c>
      <c r="C961" t="s">
        <v>327</v>
      </c>
      <c r="D961" t="s">
        <v>1983</v>
      </c>
      <c r="E961" t="s">
        <v>328</v>
      </c>
      <c r="F961" t="s">
        <v>2161</v>
      </c>
      <c r="G961" t="s">
        <v>245</v>
      </c>
      <c r="GH961" t="s">
        <v>248</v>
      </c>
      <c r="GI961" t="s">
        <v>4534</v>
      </c>
      <c r="GJ961" t="s">
        <v>4535</v>
      </c>
      <c r="GM961" t="s">
        <v>4535</v>
      </c>
    </row>
    <row r="962" spans="1:388" x14ac:dyDescent="0.25">
      <c r="A962">
        <v>953</v>
      </c>
      <c r="B962" t="s">
        <v>4895</v>
      </c>
      <c r="C962" t="s">
        <v>327</v>
      </c>
      <c r="D962" t="s">
        <v>1983</v>
      </c>
      <c r="E962" t="s">
        <v>328</v>
      </c>
      <c r="F962" t="s">
        <v>328</v>
      </c>
      <c r="G962" t="s">
        <v>245</v>
      </c>
      <c r="FM962" t="s">
        <v>249</v>
      </c>
      <c r="FN962" t="s">
        <v>4589</v>
      </c>
      <c r="FO962" t="s">
        <v>5006</v>
      </c>
      <c r="FP962" t="s">
        <v>249</v>
      </c>
      <c r="FQ962" t="s">
        <v>4691</v>
      </c>
      <c r="FR962" t="s">
        <v>4688</v>
      </c>
      <c r="MZ962" t="s">
        <v>4488</v>
      </c>
      <c r="NA962" t="s">
        <v>4488</v>
      </c>
      <c r="NB962" t="s">
        <v>4488</v>
      </c>
      <c r="NC962" t="s">
        <v>4489</v>
      </c>
      <c r="ND962" t="s">
        <v>4489</v>
      </c>
      <c r="NE962" t="s">
        <v>4489</v>
      </c>
      <c r="NF962" t="s">
        <v>4489</v>
      </c>
      <c r="NG962" t="s">
        <v>4489</v>
      </c>
      <c r="NI962" t="s">
        <v>4488</v>
      </c>
      <c r="NJ962" t="s">
        <v>4489</v>
      </c>
      <c r="NK962" t="s">
        <v>4489</v>
      </c>
      <c r="NL962" t="s">
        <v>4489</v>
      </c>
      <c r="NM962" t="s">
        <v>4489</v>
      </c>
      <c r="NN962" t="s">
        <v>4489</v>
      </c>
      <c r="NO962" t="s">
        <v>4489</v>
      </c>
      <c r="NP962" t="s">
        <v>4489</v>
      </c>
      <c r="NQ962" t="s">
        <v>4489</v>
      </c>
      <c r="NR962" t="s">
        <v>4489</v>
      </c>
      <c r="NS962" t="s">
        <v>4489</v>
      </c>
      <c r="NT962" t="s">
        <v>4489</v>
      </c>
      <c r="NU962" t="s">
        <v>4489</v>
      </c>
      <c r="NV962" t="s">
        <v>4489</v>
      </c>
      <c r="NW962" t="s">
        <v>4489</v>
      </c>
      <c r="NX962" t="s">
        <v>4489</v>
      </c>
    </row>
    <row r="963" spans="1:388" x14ac:dyDescent="0.25">
      <c r="A963">
        <v>954</v>
      </c>
      <c r="B963" t="s">
        <v>4895</v>
      </c>
      <c r="C963" t="s">
        <v>327</v>
      </c>
      <c r="D963" t="s">
        <v>1983</v>
      </c>
      <c r="E963" t="s">
        <v>328</v>
      </c>
      <c r="F963" t="s">
        <v>328</v>
      </c>
      <c r="G963" t="s">
        <v>245</v>
      </c>
      <c r="FM963" t="s">
        <v>249</v>
      </c>
      <c r="FN963" t="s">
        <v>4589</v>
      </c>
      <c r="FO963" t="s">
        <v>5006</v>
      </c>
      <c r="FP963" t="s">
        <v>249</v>
      </c>
      <c r="FQ963" t="s">
        <v>4691</v>
      </c>
      <c r="FR963" t="s">
        <v>4574</v>
      </c>
      <c r="MZ963" t="s">
        <v>4488</v>
      </c>
      <c r="NA963" t="s">
        <v>4488</v>
      </c>
      <c r="NB963" t="s">
        <v>4488</v>
      </c>
      <c r="NC963" t="s">
        <v>4489</v>
      </c>
      <c r="ND963" t="s">
        <v>4489</v>
      </c>
      <c r="NE963" t="s">
        <v>4489</v>
      </c>
      <c r="NF963" t="s">
        <v>4489</v>
      </c>
      <c r="NG963" t="s">
        <v>4489</v>
      </c>
      <c r="NI963" t="s">
        <v>4488</v>
      </c>
      <c r="NJ963" t="s">
        <v>4489</v>
      </c>
      <c r="NK963" t="s">
        <v>4489</v>
      </c>
      <c r="NL963" t="s">
        <v>4489</v>
      </c>
      <c r="NM963" t="s">
        <v>4489</v>
      </c>
      <c r="NN963" t="s">
        <v>4489</v>
      </c>
      <c r="NO963" t="s">
        <v>4489</v>
      </c>
      <c r="NP963" t="s">
        <v>4489</v>
      </c>
      <c r="NQ963" t="s">
        <v>4489</v>
      </c>
      <c r="NR963" t="s">
        <v>4489</v>
      </c>
      <c r="NS963" t="s">
        <v>4489</v>
      </c>
      <c r="NT963" t="s">
        <v>4489</v>
      </c>
      <c r="NU963" t="s">
        <v>4489</v>
      </c>
      <c r="NV963" t="s">
        <v>4489</v>
      </c>
      <c r="NW963" t="s">
        <v>4489</v>
      </c>
      <c r="NX963" t="s">
        <v>4489</v>
      </c>
    </row>
    <row r="964" spans="1:388" x14ac:dyDescent="0.25">
      <c r="A964">
        <v>955</v>
      </c>
      <c r="B964" t="s">
        <v>4895</v>
      </c>
      <c r="C964" t="s">
        <v>327</v>
      </c>
      <c r="D964" t="s">
        <v>1983</v>
      </c>
      <c r="E964" t="s">
        <v>328</v>
      </c>
      <c r="F964" t="s">
        <v>2162</v>
      </c>
      <c r="G964" t="s">
        <v>245</v>
      </c>
      <c r="EV964" t="s">
        <v>249</v>
      </c>
      <c r="EW964" t="s">
        <v>4509</v>
      </c>
      <c r="EX964" t="s">
        <v>4509</v>
      </c>
      <c r="EY964" t="s">
        <v>249</v>
      </c>
      <c r="EZ964" t="s">
        <v>4491</v>
      </c>
      <c r="FA964" t="s">
        <v>4497</v>
      </c>
      <c r="FB964" t="s">
        <v>4497</v>
      </c>
      <c r="FC964" t="s">
        <v>249</v>
      </c>
      <c r="FD964" t="s">
        <v>248</v>
      </c>
      <c r="FE964" t="s">
        <v>4534</v>
      </c>
      <c r="FF964" t="s">
        <v>4825</v>
      </c>
      <c r="MZ964" t="s">
        <v>4488</v>
      </c>
      <c r="NA964" t="s">
        <v>4489</v>
      </c>
      <c r="NB964" t="s">
        <v>4489</v>
      </c>
      <c r="NC964" t="s">
        <v>4489</v>
      </c>
      <c r="ND964" t="s">
        <v>4489</v>
      </c>
      <c r="NE964" t="s">
        <v>4489</v>
      </c>
      <c r="NF964" t="s">
        <v>4489</v>
      </c>
      <c r="NG964" t="s">
        <v>4489</v>
      </c>
      <c r="NI964" t="s">
        <v>4488</v>
      </c>
      <c r="NJ964" t="s">
        <v>4489</v>
      </c>
      <c r="NK964" t="s">
        <v>4489</v>
      </c>
      <c r="NL964" t="s">
        <v>4489</v>
      </c>
      <c r="NM964" t="s">
        <v>4489</v>
      </c>
      <c r="NN964" t="s">
        <v>4489</v>
      </c>
      <c r="NO964" t="s">
        <v>4489</v>
      </c>
      <c r="NP964" t="s">
        <v>4489</v>
      </c>
      <c r="NQ964" t="s">
        <v>4489</v>
      </c>
      <c r="NR964" t="s">
        <v>4489</v>
      </c>
      <c r="NS964" t="s">
        <v>4489</v>
      </c>
      <c r="NT964" t="s">
        <v>4489</v>
      </c>
      <c r="NU964" t="s">
        <v>4489</v>
      </c>
      <c r="NV964" t="s">
        <v>4489</v>
      </c>
      <c r="NW964" t="s">
        <v>4489</v>
      </c>
      <c r="NX964" t="s">
        <v>4489</v>
      </c>
    </row>
    <row r="965" spans="1:388" x14ac:dyDescent="0.25">
      <c r="A965">
        <v>956</v>
      </c>
      <c r="B965" t="s">
        <v>4895</v>
      </c>
      <c r="C965" t="s">
        <v>327</v>
      </c>
      <c r="D965" t="s">
        <v>1983</v>
      </c>
      <c r="E965" t="s">
        <v>328</v>
      </c>
      <c r="F965" t="s">
        <v>2161</v>
      </c>
      <c r="G965" t="s">
        <v>245</v>
      </c>
      <c r="EV965" t="s">
        <v>249</v>
      </c>
      <c r="EW965" t="s">
        <v>4604</v>
      </c>
      <c r="EX965" t="s">
        <v>4604</v>
      </c>
      <c r="EY965" t="s">
        <v>249</v>
      </c>
      <c r="EZ965" t="s">
        <v>4491</v>
      </c>
      <c r="FA965" t="s">
        <v>4526</v>
      </c>
      <c r="FB965" t="s">
        <v>4526</v>
      </c>
      <c r="FC965" t="s">
        <v>249</v>
      </c>
      <c r="MZ965" t="s">
        <v>4488</v>
      </c>
      <c r="NA965" t="s">
        <v>4489</v>
      </c>
      <c r="NB965" t="s">
        <v>4489</v>
      </c>
      <c r="NC965" t="s">
        <v>4489</v>
      </c>
      <c r="ND965" t="s">
        <v>4489</v>
      </c>
      <c r="NE965" t="s">
        <v>4489</v>
      </c>
      <c r="NF965" t="s">
        <v>4489</v>
      </c>
      <c r="NG965" t="s">
        <v>4489</v>
      </c>
      <c r="NI965" t="s">
        <v>4488</v>
      </c>
      <c r="NJ965" t="s">
        <v>4489</v>
      </c>
      <c r="NK965" t="s">
        <v>4489</v>
      </c>
      <c r="NL965" t="s">
        <v>4489</v>
      </c>
      <c r="NM965" t="s">
        <v>4489</v>
      </c>
      <c r="NN965" t="s">
        <v>4489</v>
      </c>
      <c r="NO965" t="s">
        <v>4489</v>
      </c>
      <c r="NP965" t="s">
        <v>4489</v>
      </c>
      <c r="NQ965" t="s">
        <v>4489</v>
      </c>
      <c r="NR965" t="s">
        <v>4489</v>
      </c>
      <c r="NS965" t="s">
        <v>4489</v>
      </c>
      <c r="NT965" t="s">
        <v>4489</v>
      </c>
      <c r="NU965" t="s">
        <v>4489</v>
      </c>
      <c r="NV965" t="s">
        <v>4489</v>
      </c>
      <c r="NW965" t="s">
        <v>4489</v>
      </c>
      <c r="NX965" t="s">
        <v>4489</v>
      </c>
    </row>
    <row r="966" spans="1:388" x14ac:dyDescent="0.25">
      <c r="A966">
        <v>957</v>
      </c>
      <c r="B966" t="s">
        <v>4895</v>
      </c>
      <c r="C966" t="s">
        <v>327</v>
      </c>
      <c r="D966" t="s">
        <v>1983</v>
      </c>
      <c r="E966" t="s">
        <v>328</v>
      </c>
      <c r="F966" t="s">
        <v>328</v>
      </c>
      <c r="G966" t="s">
        <v>245</v>
      </c>
      <c r="EY966" t="s">
        <v>249</v>
      </c>
      <c r="EZ966" t="s">
        <v>4491</v>
      </c>
      <c r="FA966" t="s">
        <v>4526</v>
      </c>
      <c r="FB966" t="s">
        <v>4526</v>
      </c>
      <c r="FC966" t="s">
        <v>249</v>
      </c>
      <c r="MZ966" t="s">
        <v>4488</v>
      </c>
      <c r="NA966" t="s">
        <v>4489</v>
      </c>
      <c r="NB966" t="s">
        <v>4489</v>
      </c>
      <c r="NC966" t="s">
        <v>4489</v>
      </c>
      <c r="ND966" t="s">
        <v>4489</v>
      </c>
      <c r="NE966" t="s">
        <v>4489</v>
      </c>
      <c r="NF966" t="s">
        <v>4489</v>
      </c>
      <c r="NG966" t="s">
        <v>4489</v>
      </c>
      <c r="NI966" t="s">
        <v>4488</v>
      </c>
      <c r="NJ966" t="s">
        <v>4489</v>
      </c>
      <c r="NK966" t="s">
        <v>4489</v>
      </c>
      <c r="NL966" t="s">
        <v>4489</v>
      </c>
      <c r="NM966" t="s">
        <v>4489</v>
      </c>
      <c r="NN966" t="s">
        <v>4489</v>
      </c>
      <c r="NO966" t="s">
        <v>4489</v>
      </c>
      <c r="NP966" t="s">
        <v>4489</v>
      </c>
      <c r="NQ966" t="s">
        <v>4489</v>
      </c>
      <c r="NR966" t="s">
        <v>4489</v>
      </c>
      <c r="NS966" t="s">
        <v>4489</v>
      </c>
      <c r="NT966" t="s">
        <v>4489</v>
      </c>
      <c r="NU966" t="s">
        <v>4489</v>
      </c>
      <c r="NV966" t="s">
        <v>4489</v>
      </c>
      <c r="NW966" t="s">
        <v>4489</v>
      </c>
      <c r="NX966" t="s">
        <v>4489</v>
      </c>
    </row>
    <row r="967" spans="1:388" x14ac:dyDescent="0.25">
      <c r="A967">
        <v>958</v>
      </c>
      <c r="B967" t="s">
        <v>4895</v>
      </c>
      <c r="C967" t="s">
        <v>327</v>
      </c>
      <c r="D967" t="s">
        <v>1983</v>
      </c>
      <c r="E967" t="s">
        <v>328</v>
      </c>
      <c r="F967" t="s">
        <v>2161</v>
      </c>
      <c r="G967" t="s">
        <v>245</v>
      </c>
      <c r="EV967" t="s">
        <v>249</v>
      </c>
      <c r="EW967" t="s">
        <v>4604</v>
      </c>
      <c r="EX967" t="s">
        <v>4604</v>
      </c>
      <c r="EY967" t="s">
        <v>249</v>
      </c>
      <c r="EZ967" t="s">
        <v>4491</v>
      </c>
      <c r="FA967" t="s">
        <v>4497</v>
      </c>
      <c r="FB967" t="s">
        <v>4497</v>
      </c>
      <c r="FC967" t="s">
        <v>249</v>
      </c>
      <c r="FD967" t="s">
        <v>248</v>
      </c>
      <c r="FE967" t="s">
        <v>4534</v>
      </c>
      <c r="FF967" t="s">
        <v>4825</v>
      </c>
      <c r="MZ967" t="s">
        <v>4488</v>
      </c>
      <c r="NA967" t="s">
        <v>4489</v>
      </c>
      <c r="NB967" t="s">
        <v>4489</v>
      </c>
      <c r="NC967" t="s">
        <v>4489</v>
      </c>
      <c r="ND967" t="s">
        <v>4489</v>
      </c>
      <c r="NE967" t="s">
        <v>4489</v>
      </c>
      <c r="NF967" t="s">
        <v>4489</v>
      </c>
      <c r="NG967" t="s">
        <v>4489</v>
      </c>
      <c r="NI967" t="s">
        <v>4488</v>
      </c>
      <c r="NJ967" t="s">
        <v>4489</v>
      </c>
      <c r="NK967" t="s">
        <v>4489</v>
      </c>
      <c r="NL967" t="s">
        <v>4489</v>
      </c>
      <c r="NM967" t="s">
        <v>4489</v>
      </c>
      <c r="NN967" t="s">
        <v>4489</v>
      </c>
      <c r="NO967" t="s">
        <v>4489</v>
      </c>
      <c r="NP967" t="s">
        <v>4489</v>
      </c>
      <c r="NQ967" t="s">
        <v>4489</v>
      </c>
      <c r="NR967" t="s">
        <v>4489</v>
      </c>
      <c r="NS967" t="s">
        <v>4489</v>
      </c>
      <c r="NT967" t="s">
        <v>4489</v>
      </c>
      <c r="NU967" t="s">
        <v>4489</v>
      </c>
      <c r="NV967" t="s">
        <v>4489</v>
      </c>
      <c r="NW967" t="s">
        <v>4489</v>
      </c>
      <c r="NX967" t="s">
        <v>4489</v>
      </c>
    </row>
    <row r="968" spans="1:388" x14ac:dyDescent="0.25">
      <c r="A968">
        <v>959</v>
      </c>
      <c r="B968" t="s">
        <v>4895</v>
      </c>
      <c r="C968" t="s">
        <v>327</v>
      </c>
      <c r="D968" t="s">
        <v>1983</v>
      </c>
      <c r="E968" t="s">
        <v>328</v>
      </c>
      <c r="F968" t="s">
        <v>2161</v>
      </c>
      <c r="G968" t="s">
        <v>245</v>
      </c>
      <c r="FG968" t="s">
        <v>249</v>
      </c>
      <c r="FH968" t="s">
        <v>4588</v>
      </c>
      <c r="FI968" t="s">
        <v>4588</v>
      </c>
      <c r="FJ968" t="s">
        <v>249</v>
      </c>
      <c r="FK968" t="s">
        <v>4508</v>
      </c>
      <c r="FL968" t="s">
        <v>4508</v>
      </c>
      <c r="MZ968" t="s">
        <v>4488</v>
      </c>
      <c r="NA968" t="s">
        <v>4489</v>
      </c>
      <c r="NB968" t="s">
        <v>4489</v>
      </c>
      <c r="NC968" t="s">
        <v>4489</v>
      </c>
      <c r="ND968" t="s">
        <v>4489</v>
      </c>
      <c r="NE968" t="s">
        <v>4489</v>
      </c>
      <c r="NF968" t="s">
        <v>4489</v>
      </c>
      <c r="NG968" t="s">
        <v>4489</v>
      </c>
      <c r="NI968" t="s">
        <v>4488</v>
      </c>
      <c r="NJ968" t="s">
        <v>4489</v>
      </c>
      <c r="NK968" t="s">
        <v>4489</v>
      </c>
      <c r="NL968" t="s">
        <v>4489</v>
      </c>
      <c r="NM968" t="s">
        <v>4489</v>
      </c>
      <c r="NN968" t="s">
        <v>4489</v>
      </c>
      <c r="NO968" t="s">
        <v>4489</v>
      </c>
      <c r="NP968" t="s">
        <v>4489</v>
      </c>
      <c r="NQ968" t="s">
        <v>4489</v>
      </c>
      <c r="NR968" t="s">
        <v>4489</v>
      </c>
      <c r="NS968" t="s">
        <v>4489</v>
      </c>
      <c r="NT968" t="s">
        <v>4489</v>
      </c>
      <c r="NU968" t="s">
        <v>4489</v>
      </c>
      <c r="NV968" t="s">
        <v>4489</v>
      </c>
      <c r="NW968" t="s">
        <v>4489</v>
      </c>
      <c r="NX968" t="s">
        <v>4489</v>
      </c>
    </row>
    <row r="969" spans="1:388" x14ac:dyDescent="0.25">
      <c r="A969">
        <v>960</v>
      </c>
      <c r="B969" t="s">
        <v>4895</v>
      </c>
      <c r="C969" t="s">
        <v>327</v>
      </c>
      <c r="D969" t="s">
        <v>1983</v>
      </c>
      <c r="E969" t="s">
        <v>328</v>
      </c>
      <c r="F969" t="s">
        <v>2162</v>
      </c>
      <c r="G969" t="s">
        <v>245</v>
      </c>
      <c r="FG969" t="s">
        <v>249</v>
      </c>
      <c r="FH969" t="s">
        <v>4537</v>
      </c>
      <c r="FI969" t="s">
        <v>4537</v>
      </c>
      <c r="FJ969" t="s">
        <v>249</v>
      </c>
      <c r="FK969" t="s">
        <v>4528</v>
      </c>
      <c r="FL969" t="s">
        <v>4528</v>
      </c>
      <c r="MZ969" t="s">
        <v>4488</v>
      </c>
      <c r="NA969" t="s">
        <v>4489</v>
      </c>
      <c r="NB969" t="s">
        <v>4489</v>
      </c>
      <c r="NC969" t="s">
        <v>4489</v>
      </c>
      <c r="ND969" t="s">
        <v>4489</v>
      </c>
      <c r="NE969" t="s">
        <v>4489</v>
      </c>
      <c r="NF969" t="s">
        <v>4489</v>
      </c>
      <c r="NG969" t="s">
        <v>4489</v>
      </c>
      <c r="NI969" t="s">
        <v>4488</v>
      </c>
      <c r="NJ969" t="s">
        <v>4489</v>
      </c>
      <c r="NK969" t="s">
        <v>4489</v>
      </c>
      <c r="NL969" t="s">
        <v>4489</v>
      </c>
      <c r="NM969" t="s">
        <v>4489</v>
      </c>
      <c r="NN969" t="s">
        <v>4489</v>
      </c>
      <c r="NO969" t="s">
        <v>4489</v>
      </c>
      <c r="NP969" t="s">
        <v>4489</v>
      </c>
      <c r="NQ969" t="s">
        <v>4489</v>
      </c>
      <c r="NR969" t="s">
        <v>4489</v>
      </c>
      <c r="NS969" t="s">
        <v>4489</v>
      </c>
      <c r="NT969" t="s">
        <v>4489</v>
      </c>
      <c r="NU969" t="s">
        <v>4489</v>
      </c>
      <c r="NV969" t="s">
        <v>4489</v>
      </c>
      <c r="NW969" t="s">
        <v>4489</v>
      </c>
      <c r="NX969" t="s">
        <v>4489</v>
      </c>
    </row>
    <row r="970" spans="1:388" x14ac:dyDescent="0.25">
      <c r="A970">
        <v>961</v>
      </c>
      <c r="B970" t="s">
        <v>4895</v>
      </c>
      <c r="C970" t="s">
        <v>327</v>
      </c>
      <c r="D970" t="s">
        <v>1983</v>
      </c>
      <c r="E970" t="s">
        <v>328</v>
      </c>
      <c r="F970" t="s">
        <v>2162</v>
      </c>
      <c r="G970" t="s">
        <v>245</v>
      </c>
      <c r="FG970" t="s">
        <v>249</v>
      </c>
      <c r="FJ970" t="s">
        <v>249</v>
      </c>
      <c r="FK970" t="s">
        <v>4698</v>
      </c>
      <c r="FL970" t="s">
        <v>4698</v>
      </c>
      <c r="MZ970" t="s">
        <v>4488</v>
      </c>
      <c r="NA970" t="s">
        <v>4489</v>
      </c>
      <c r="NB970" t="s">
        <v>4489</v>
      </c>
      <c r="NC970" t="s">
        <v>4489</v>
      </c>
      <c r="ND970" t="s">
        <v>4489</v>
      </c>
      <c r="NE970" t="s">
        <v>4489</v>
      </c>
      <c r="NF970" t="s">
        <v>4489</v>
      </c>
      <c r="NG970" t="s">
        <v>4489</v>
      </c>
      <c r="NI970" t="s">
        <v>4489</v>
      </c>
      <c r="NJ970" t="s">
        <v>4489</v>
      </c>
      <c r="NK970" t="s">
        <v>4489</v>
      </c>
      <c r="NL970" t="s">
        <v>4489</v>
      </c>
      <c r="NM970" t="s">
        <v>4489</v>
      </c>
      <c r="NN970" t="s">
        <v>4489</v>
      </c>
      <c r="NO970" t="s">
        <v>4489</v>
      </c>
      <c r="NP970" t="s">
        <v>4489</v>
      </c>
      <c r="NQ970" t="s">
        <v>4489</v>
      </c>
      <c r="NR970" t="s">
        <v>4489</v>
      </c>
      <c r="NS970" t="s">
        <v>4488</v>
      </c>
      <c r="NT970" t="s">
        <v>4489</v>
      </c>
      <c r="NU970" t="s">
        <v>4489</v>
      </c>
      <c r="NV970" t="s">
        <v>4489</v>
      </c>
      <c r="NW970" t="s">
        <v>4489</v>
      </c>
      <c r="NX970" t="s">
        <v>4489</v>
      </c>
    </row>
    <row r="971" spans="1:388" x14ac:dyDescent="0.25">
      <c r="A971">
        <v>962</v>
      </c>
      <c r="B971" t="s">
        <v>4895</v>
      </c>
      <c r="C971" t="s">
        <v>327</v>
      </c>
      <c r="D971" t="s">
        <v>1983</v>
      </c>
      <c r="E971" t="s">
        <v>328</v>
      </c>
      <c r="F971" t="s">
        <v>2162</v>
      </c>
      <c r="G971" t="s">
        <v>245</v>
      </c>
      <c r="FG971" t="s">
        <v>249</v>
      </c>
      <c r="FJ971" t="s">
        <v>249</v>
      </c>
      <c r="FK971" t="s">
        <v>4493</v>
      </c>
      <c r="FL971" t="s">
        <v>4493</v>
      </c>
      <c r="MZ971" t="s">
        <v>4488</v>
      </c>
      <c r="NA971" t="s">
        <v>4489</v>
      </c>
      <c r="NB971" t="s">
        <v>4489</v>
      </c>
      <c r="NC971" t="s">
        <v>4489</v>
      </c>
      <c r="ND971" t="s">
        <v>4489</v>
      </c>
      <c r="NE971" t="s">
        <v>4489</v>
      </c>
      <c r="NF971" t="s">
        <v>4489</v>
      </c>
      <c r="NG971" t="s">
        <v>4489</v>
      </c>
      <c r="NI971" t="s">
        <v>4488</v>
      </c>
      <c r="NJ971" t="s">
        <v>4489</v>
      </c>
      <c r="NK971" t="s">
        <v>4489</v>
      </c>
      <c r="NL971" t="s">
        <v>4489</v>
      </c>
      <c r="NM971" t="s">
        <v>4489</v>
      </c>
      <c r="NN971" t="s">
        <v>4489</v>
      </c>
      <c r="NO971" t="s">
        <v>4489</v>
      </c>
      <c r="NP971" t="s">
        <v>4489</v>
      </c>
      <c r="NQ971" t="s">
        <v>4489</v>
      </c>
      <c r="NR971" t="s">
        <v>4489</v>
      </c>
      <c r="NS971" t="s">
        <v>4489</v>
      </c>
      <c r="NT971" t="s">
        <v>4489</v>
      </c>
      <c r="NU971" t="s">
        <v>4489</v>
      </c>
      <c r="NV971" t="s">
        <v>4489</v>
      </c>
      <c r="NW971" t="s">
        <v>4489</v>
      </c>
      <c r="NX971" t="s">
        <v>4489</v>
      </c>
    </row>
    <row r="972" spans="1:388" x14ac:dyDescent="0.25">
      <c r="A972">
        <v>963</v>
      </c>
      <c r="B972" t="s">
        <v>4895</v>
      </c>
      <c r="C972" t="s">
        <v>327</v>
      </c>
      <c r="D972" t="s">
        <v>1983</v>
      </c>
      <c r="E972" t="s">
        <v>328</v>
      </c>
      <c r="F972" t="s">
        <v>328</v>
      </c>
      <c r="G972" t="s">
        <v>245</v>
      </c>
      <c r="DE972" t="s">
        <v>249</v>
      </c>
      <c r="DF972" t="s">
        <v>261</v>
      </c>
      <c r="DG972" t="s">
        <v>4497</v>
      </c>
      <c r="DH972" t="s">
        <v>4500</v>
      </c>
      <c r="DI972" t="s">
        <v>9</v>
      </c>
      <c r="DJ972" t="s">
        <v>9</v>
      </c>
      <c r="DK972" t="s">
        <v>4501</v>
      </c>
      <c r="DL972" t="s">
        <v>249</v>
      </c>
      <c r="DM972" t="s">
        <v>4498</v>
      </c>
      <c r="DN972" t="s">
        <v>4498</v>
      </c>
      <c r="DO972" t="s">
        <v>9</v>
      </c>
      <c r="DP972" t="s">
        <v>9</v>
      </c>
      <c r="DQ972" t="s">
        <v>4499</v>
      </c>
      <c r="DR972" t="s">
        <v>249</v>
      </c>
      <c r="DS972" t="s">
        <v>4490</v>
      </c>
      <c r="DT972" t="s">
        <v>4490</v>
      </c>
      <c r="DU972" t="s">
        <v>9</v>
      </c>
      <c r="DV972" t="s">
        <v>9</v>
      </c>
      <c r="DW972" t="s">
        <v>4516</v>
      </c>
      <c r="DX972" t="s">
        <v>249</v>
      </c>
      <c r="EA972" t="s">
        <v>9</v>
      </c>
      <c r="EB972" t="s">
        <v>9</v>
      </c>
      <c r="EC972" t="s">
        <v>4507</v>
      </c>
      <c r="EJ972" t="s">
        <v>249</v>
      </c>
      <c r="EK972" t="s">
        <v>4590</v>
      </c>
      <c r="EL972" t="s">
        <v>4590</v>
      </c>
      <c r="EM972" t="s">
        <v>9</v>
      </c>
      <c r="EN972" t="s">
        <v>9</v>
      </c>
      <c r="EO972" t="s">
        <v>4499</v>
      </c>
      <c r="EP972" t="s">
        <v>249</v>
      </c>
      <c r="EQ972" t="s">
        <v>4522</v>
      </c>
      <c r="ER972" t="s">
        <v>4522</v>
      </c>
      <c r="ES972" t="s">
        <v>9</v>
      </c>
      <c r="ET972" t="s">
        <v>9</v>
      </c>
      <c r="EU972" t="s">
        <v>4501</v>
      </c>
      <c r="GP972" t="s">
        <v>250</v>
      </c>
      <c r="HB972" t="s">
        <v>8</v>
      </c>
      <c r="HC972" t="s">
        <v>4562</v>
      </c>
      <c r="HD972" t="s">
        <v>324</v>
      </c>
      <c r="HE972" t="s">
        <v>1259</v>
      </c>
      <c r="HG972" t="s">
        <v>4530</v>
      </c>
      <c r="IB972" t="s">
        <v>5253</v>
      </c>
      <c r="IC972" t="s">
        <v>292</v>
      </c>
      <c r="MK972" t="s">
        <v>270</v>
      </c>
      <c r="MZ972" t="s">
        <v>4488</v>
      </c>
      <c r="NA972" t="s">
        <v>4489</v>
      </c>
      <c r="NB972" t="s">
        <v>4489</v>
      </c>
      <c r="NC972" t="s">
        <v>4489</v>
      </c>
      <c r="ND972" t="s">
        <v>4489</v>
      </c>
      <c r="NE972" t="s">
        <v>4489</v>
      </c>
      <c r="NF972" t="s">
        <v>4489</v>
      </c>
      <c r="NG972" t="s">
        <v>4489</v>
      </c>
      <c r="NI972" t="s">
        <v>4488</v>
      </c>
      <c r="NJ972" t="s">
        <v>4489</v>
      </c>
      <c r="NK972" t="s">
        <v>4489</v>
      </c>
      <c r="NL972" t="s">
        <v>4489</v>
      </c>
      <c r="NM972" t="s">
        <v>4489</v>
      </c>
      <c r="NN972" t="s">
        <v>4489</v>
      </c>
      <c r="NO972" t="s">
        <v>4489</v>
      </c>
      <c r="NP972" t="s">
        <v>4489</v>
      </c>
      <c r="NQ972" t="s">
        <v>4489</v>
      </c>
      <c r="NR972" t="s">
        <v>4489</v>
      </c>
      <c r="NS972" t="s">
        <v>4489</v>
      </c>
      <c r="NT972" t="s">
        <v>4489</v>
      </c>
      <c r="NU972" t="s">
        <v>4489</v>
      </c>
      <c r="NV972" t="s">
        <v>4489</v>
      </c>
      <c r="NW972" t="s">
        <v>4489</v>
      </c>
      <c r="NX972" t="s">
        <v>4489</v>
      </c>
    </row>
    <row r="973" spans="1:388" x14ac:dyDescent="0.25">
      <c r="A973">
        <v>964</v>
      </c>
      <c r="B973" t="s">
        <v>4895</v>
      </c>
      <c r="C973" t="s">
        <v>327</v>
      </c>
      <c r="D973" t="s">
        <v>1983</v>
      </c>
      <c r="E973" t="s">
        <v>328</v>
      </c>
      <c r="F973" t="s">
        <v>328</v>
      </c>
      <c r="G973" t="s">
        <v>245</v>
      </c>
      <c r="DE973" t="s">
        <v>249</v>
      </c>
      <c r="DF973" t="s">
        <v>261</v>
      </c>
      <c r="DG973" t="s">
        <v>4526</v>
      </c>
      <c r="DH973" t="s">
        <v>4561</v>
      </c>
      <c r="DI973" t="s">
        <v>9</v>
      </c>
      <c r="DJ973" t="s">
        <v>9</v>
      </c>
      <c r="DK973" t="s">
        <v>4499</v>
      </c>
      <c r="DR973" t="s">
        <v>249</v>
      </c>
      <c r="DS973" t="s">
        <v>4490</v>
      </c>
      <c r="DT973" t="s">
        <v>4490</v>
      </c>
      <c r="DU973" t="s">
        <v>9</v>
      </c>
      <c r="DV973" t="s">
        <v>9</v>
      </c>
      <c r="DW973" t="s">
        <v>4499</v>
      </c>
      <c r="DX973" t="s">
        <v>249</v>
      </c>
      <c r="DY973" t="s">
        <v>4604</v>
      </c>
      <c r="DZ973" t="s">
        <v>4604</v>
      </c>
      <c r="EA973" t="s">
        <v>9</v>
      </c>
      <c r="EB973" t="s">
        <v>9</v>
      </c>
      <c r="EC973" t="s">
        <v>4516</v>
      </c>
      <c r="EJ973" t="s">
        <v>249</v>
      </c>
      <c r="EK973" t="s">
        <v>4522</v>
      </c>
      <c r="EL973" t="s">
        <v>4522</v>
      </c>
      <c r="EM973" t="s">
        <v>9</v>
      </c>
      <c r="EN973" t="s">
        <v>9</v>
      </c>
      <c r="EO973" t="s">
        <v>4499</v>
      </c>
      <c r="EP973" t="s">
        <v>249</v>
      </c>
      <c r="EQ973" t="s">
        <v>4522</v>
      </c>
      <c r="ER973" t="s">
        <v>4522</v>
      </c>
      <c r="ES973" t="s">
        <v>9</v>
      </c>
      <c r="ET973" t="s">
        <v>9</v>
      </c>
      <c r="EU973" t="s">
        <v>4532</v>
      </c>
      <c r="GP973" t="s">
        <v>250</v>
      </c>
      <c r="HB973" t="s">
        <v>8</v>
      </c>
      <c r="HC973" t="s">
        <v>4562</v>
      </c>
      <c r="HD973" t="s">
        <v>324</v>
      </c>
      <c r="HE973" t="s">
        <v>1259</v>
      </c>
      <c r="HG973" t="s">
        <v>4530</v>
      </c>
      <c r="IB973" t="s">
        <v>5253</v>
      </c>
      <c r="IC973" t="s">
        <v>292</v>
      </c>
      <c r="MK973" t="s">
        <v>254</v>
      </c>
      <c r="MZ973" t="s">
        <v>4488</v>
      </c>
      <c r="NA973" t="s">
        <v>4489</v>
      </c>
      <c r="NB973" t="s">
        <v>4489</v>
      </c>
      <c r="NC973" t="s">
        <v>4489</v>
      </c>
      <c r="ND973" t="s">
        <v>4489</v>
      </c>
      <c r="NE973" t="s">
        <v>4489</v>
      </c>
      <c r="NF973" t="s">
        <v>4489</v>
      </c>
      <c r="NG973" t="s">
        <v>4489</v>
      </c>
      <c r="NI973" t="s">
        <v>4488</v>
      </c>
      <c r="NJ973" t="s">
        <v>4489</v>
      </c>
      <c r="NK973" t="s">
        <v>4489</v>
      </c>
      <c r="NL973" t="s">
        <v>4489</v>
      </c>
      <c r="NM973" t="s">
        <v>4489</v>
      </c>
      <c r="NN973" t="s">
        <v>4489</v>
      </c>
      <c r="NO973" t="s">
        <v>4489</v>
      </c>
      <c r="NP973" t="s">
        <v>4489</v>
      </c>
      <c r="NQ973" t="s">
        <v>4489</v>
      </c>
      <c r="NR973" t="s">
        <v>4489</v>
      </c>
      <c r="NS973" t="s">
        <v>4489</v>
      </c>
      <c r="NT973" t="s">
        <v>4489</v>
      </c>
      <c r="NU973" t="s">
        <v>4489</v>
      </c>
      <c r="NV973" t="s">
        <v>4489</v>
      </c>
      <c r="NW973" t="s">
        <v>4489</v>
      </c>
      <c r="NX973" t="s">
        <v>4489</v>
      </c>
    </row>
    <row r="974" spans="1:388" x14ac:dyDescent="0.25">
      <c r="A974">
        <v>965</v>
      </c>
      <c r="B974" t="s">
        <v>4895</v>
      </c>
      <c r="C974" t="s">
        <v>327</v>
      </c>
      <c r="D974" t="s">
        <v>1983</v>
      </c>
      <c r="E974" t="s">
        <v>328</v>
      </c>
      <c r="F974" t="s">
        <v>328</v>
      </c>
      <c r="G974" t="s">
        <v>245</v>
      </c>
      <c r="DE974" t="s">
        <v>249</v>
      </c>
      <c r="DF974" t="s">
        <v>261</v>
      </c>
      <c r="DG974" t="s">
        <v>4526</v>
      </c>
      <c r="DH974" t="s">
        <v>4561</v>
      </c>
      <c r="DI974" t="s">
        <v>9</v>
      </c>
      <c r="DJ974" t="s">
        <v>9</v>
      </c>
      <c r="DK974" t="s">
        <v>4499</v>
      </c>
      <c r="DR974" t="s">
        <v>249</v>
      </c>
      <c r="DS974" t="s">
        <v>4490</v>
      </c>
      <c r="DT974" t="s">
        <v>4490</v>
      </c>
      <c r="DU974" t="s">
        <v>9</v>
      </c>
      <c r="DV974" t="s">
        <v>9</v>
      </c>
      <c r="DW974" t="s">
        <v>4501</v>
      </c>
      <c r="DX974" t="s">
        <v>249</v>
      </c>
      <c r="EA974" t="s">
        <v>9</v>
      </c>
      <c r="EB974" t="s">
        <v>9</v>
      </c>
      <c r="EC974" t="s">
        <v>4516</v>
      </c>
      <c r="EJ974" t="s">
        <v>249</v>
      </c>
      <c r="EK974" t="s">
        <v>4590</v>
      </c>
      <c r="EL974" t="s">
        <v>4590</v>
      </c>
      <c r="EM974" t="s">
        <v>9</v>
      </c>
      <c r="EN974" t="s">
        <v>9</v>
      </c>
      <c r="EO974" t="s">
        <v>4501</v>
      </c>
      <c r="EP974" t="s">
        <v>249</v>
      </c>
      <c r="EQ974" t="s">
        <v>4522</v>
      </c>
      <c r="ER974" t="s">
        <v>4522</v>
      </c>
      <c r="ES974" t="s">
        <v>9</v>
      </c>
      <c r="ET974" t="s">
        <v>9</v>
      </c>
      <c r="EU974" t="s">
        <v>4499</v>
      </c>
      <c r="GP974" t="s">
        <v>250</v>
      </c>
      <c r="HB974" t="s">
        <v>8</v>
      </c>
      <c r="HC974" t="s">
        <v>4562</v>
      </c>
      <c r="HD974" t="s">
        <v>324</v>
      </c>
      <c r="HE974" t="s">
        <v>1259</v>
      </c>
      <c r="HG974" t="s">
        <v>4530</v>
      </c>
      <c r="IB974" t="s">
        <v>5253</v>
      </c>
      <c r="IC974" t="s">
        <v>292</v>
      </c>
      <c r="MK974" t="s">
        <v>254</v>
      </c>
      <c r="MZ974" t="s">
        <v>4488</v>
      </c>
      <c r="NA974" t="s">
        <v>4489</v>
      </c>
      <c r="NB974" t="s">
        <v>4489</v>
      </c>
      <c r="NC974" t="s">
        <v>4489</v>
      </c>
      <c r="ND974" t="s">
        <v>4489</v>
      </c>
      <c r="NE974" t="s">
        <v>4489</v>
      </c>
      <c r="NF974" t="s">
        <v>4489</v>
      </c>
      <c r="NG974" t="s">
        <v>4489</v>
      </c>
      <c r="NI974" t="s">
        <v>4488</v>
      </c>
      <c r="NJ974" t="s">
        <v>4489</v>
      </c>
      <c r="NK974" t="s">
        <v>4489</v>
      </c>
      <c r="NL974" t="s">
        <v>4489</v>
      </c>
      <c r="NM974" t="s">
        <v>4489</v>
      </c>
      <c r="NN974" t="s">
        <v>4489</v>
      </c>
      <c r="NO974" t="s">
        <v>4489</v>
      </c>
      <c r="NP974" t="s">
        <v>4489</v>
      </c>
      <c r="NQ974" t="s">
        <v>4489</v>
      </c>
      <c r="NR974" t="s">
        <v>4489</v>
      </c>
      <c r="NS974" t="s">
        <v>4489</v>
      </c>
      <c r="NT974" t="s">
        <v>4489</v>
      </c>
      <c r="NU974" t="s">
        <v>4489</v>
      </c>
      <c r="NV974" t="s">
        <v>4489</v>
      </c>
      <c r="NW974" t="s">
        <v>4489</v>
      </c>
      <c r="NX974" t="s">
        <v>4489</v>
      </c>
    </row>
    <row r="975" spans="1:388" x14ac:dyDescent="0.25">
      <c r="A975">
        <v>966</v>
      </c>
      <c r="B975" t="s">
        <v>4895</v>
      </c>
      <c r="C975" t="s">
        <v>327</v>
      </c>
      <c r="D975" t="s">
        <v>1983</v>
      </c>
      <c r="E975" t="s">
        <v>328</v>
      </c>
      <c r="F975" t="s">
        <v>2161</v>
      </c>
      <c r="G975" t="s">
        <v>245</v>
      </c>
      <c r="DE975" t="s">
        <v>249</v>
      </c>
      <c r="DF975" t="s">
        <v>261</v>
      </c>
      <c r="DG975" t="s">
        <v>4526</v>
      </c>
      <c r="DH975" t="s">
        <v>4561</v>
      </c>
      <c r="DI975" t="s">
        <v>9</v>
      </c>
      <c r="DJ975" t="s">
        <v>9</v>
      </c>
      <c r="DK975" t="s">
        <v>4501</v>
      </c>
      <c r="DL975" t="s">
        <v>249</v>
      </c>
      <c r="DM975" t="s">
        <v>4490</v>
      </c>
      <c r="DN975" t="s">
        <v>4490</v>
      </c>
      <c r="DO975" t="s">
        <v>9</v>
      </c>
      <c r="DP975" t="s">
        <v>9</v>
      </c>
      <c r="DQ975" t="s">
        <v>4499</v>
      </c>
      <c r="DR975" t="s">
        <v>249</v>
      </c>
      <c r="DS975" t="s">
        <v>4496</v>
      </c>
      <c r="DT975" t="s">
        <v>4496</v>
      </c>
      <c r="DU975" t="s">
        <v>9</v>
      </c>
      <c r="DV975" t="s">
        <v>9</v>
      </c>
      <c r="DW975" t="s">
        <v>4501</v>
      </c>
      <c r="DX975" t="s">
        <v>249</v>
      </c>
      <c r="DY975" t="s">
        <v>4604</v>
      </c>
      <c r="DZ975" t="s">
        <v>4604</v>
      </c>
      <c r="EA975" t="s">
        <v>9</v>
      </c>
      <c r="EB975" t="s">
        <v>9</v>
      </c>
      <c r="EC975" t="s">
        <v>4507</v>
      </c>
      <c r="EJ975" t="s">
        <v>249</v>
      </c>
      <c r="EK975" t="s">
        <v>4614</v>
      </c>
      <c r="EL975" t="s">
        <v>4614</v>
      </c>
      <c r="EM975" t="s">
        <v>9</v>
      </c>
      <c r="EN975" t="s">
        <v>9</v>
      </c>
      <c r="EO975" t="s">
        <v>4499</v>
      </c>
      <c r="EP975" t="s">
        <v>249</v>
      </c>
      <c r="EQ975" t="s">
        <v>4522</v>
      </c>
      <c r="ER975" t="s">
        <v>4522</v>
      </c>
      <c r="ES975" t="s">
        <v>9</v>
      </c>
      <c r="ET975" t="s">
        <v>9</v>
      </c>
      <c r="EU975" t="s">
        <v>4501</v>
      </c>
      <c r="GP975" t="s">
        <v>250</v>
      </c>
      <c r="HB975" t="s">
        <v>8</v>
      </c>
      <c r="HC975" t="s">
        <v>4562</v>
      </c>
      <c r="HD975" t="s">
        <v>324</v>
      </c>
      <c r="HE975" t="s">
        <v>1259</v>
      </c>
      <c r="HG975" t="s">
        <v>4530</v>
      </c>
      <c r="IB975" t="s">
        <v>5253</v>
      </c>
      <c r="IC975" t="s">
        <v>292</v>
      </c>
      <c r="MK975" t="s">
        <v>254</v>
      </c>
      <c r="MZ975" t="s">
        <v>4488</v>
      </c>
      <c r="NA975" t="s">
        <v>4489</v>
      </c>
      <c r="NB975" t="s">
        <v>4489</v>
      </c>
      <c r="NC975" t="s">
        <v>4489</v>
      </c>
      <c r="ND975" t="s">
        <v>4489</v>
      </c>
      <c r="NE975" t="s">
        <v>4489</v>
      </c>
      <c r="NF975" t="s">
        <v>4489</v>
      </c>
      <c r="NG975" t="s">
        <v>4489</v>
      </c>
      <c r="NI975" t="s">
        <v>4488</v>
      </c>
      <c r="NJ975" t="s">
        <v>4489</v>
      </c>
      <c r="NK975" t="s">
        <v>4489</v>
      </c>
      <c r="NL975" t="s">
        <v>4489</v>
      </c>
      <c r="NM975" t="s">
        <v>4489</v>
      </c>
      <c r="NN975" t="s">
        <v>4489</v>
      </c>
      <c r="NO975" t="s">
        <v>4489</v>
      </c>
      <c r="NP975" t="s">
        <v>4489</v>
      </c>
      <c r="NQ975" t="s">
        <v>4489</v>
      </c>
      <c r="NR975" t="s">
        <v>4489</v>
      </c>
      <c r="NS975" t="s">
        <v>4489</v>
      </c>
      <c r="NT975" t="s">
        <v>4489</v>
      </c>
      <c r="NU975" t="s">
        <v>4489</v>
      </c>
      <c r="NV975" t="s">
        <v>4489</v>
      </c>
      <c r="NW975" t="s">
        <v>4489</v>
      </c>
      <c r="NX975" t="s">
        <v>4489</v>
      </c>
    </row>
    <row r="976" spans="1:388" x14ac:dyDescent="0.25">
      <c r="A976">
        <v>971</v>
      </c>
      <c r="B976" t="s">
        <v>4909</v>
      </c>
      <c r="C976" t="s">
        <v>327</v>
      </c>
      <c r="D976" t="s">
        <v>1983</v>
      </c>
      <c r="E976" t="s">
        <v>328</v>
      </c>
      <c r="F976" t="s">
        <v>328</v>
      </c>
      <c r="G976" t="s">
        <v>245</v>
      </c>
      <c r="H976" t="s">
        <v>249</v>
      </c>
      <c r="I976" t="s">
        <v>275</v>
      </c>
      <c r="J976" t="s">
        <v>248</v>
      </c>
      <c r="K976" t="s">
        <v>4497</v>
      </c>
      <c r="L976" t="s">
        <v>4708</v>
      </c>
      <c r="M976" t="s">
        <v>9</v>
      </c>
      <c r="N976" t="s">
        <v>9</v>
      </c>
      <c r="O976" t="s">
        <v>4501</v>
      </c>
      <c r="AL976" t="s">
        <v>249</v>
      </c>
      <c r="AM976" t="s">
        <v>248</v>
      </c>
      <c r="AN976" t="s">
        <v>4574</v>
      </c>
      <c r="AO976" t="s">
        <v>4721</v>
      </c>
      <c r="AP976" t="s">
        <v>9</v>
      </c>
      <c r="AQ976" t="s">
        <v>9</v>
      </c>
      <c r="AR976" t="s">
        <v>4499</v>
      </c>
      <c r="AS976" t="s">
        <v>249</v>
      </c>
      <c r="AT976" t="s">
        <v>255</v>
      </c>
      <c r="AU976" t="s">
        <v>4497</v>
      </c>
      <c r="AV976" t="s">
        <v>4497</v>
      </c>
      <c r="AW976" t="s">
        <v>9</v>
      </c>
      <c r="AX976" t="s">
        <v>9</v>
      </c>
      <c r="AY976" t="s">
        <v>4499</v>
      </c>
      <c r="BG976" t="s">
        <v>249</v>
      </c>
      <c r="BH976" t="s">
        <v>251</v>
      </c>
      <c r="BI976" t="s">
        <v>248</v>
      </c>
      <c r="BJ976" t="s">
        <v>4496</v>
      </c>
      <c r="BK976" t="s">
        <v>4843</v>
      </c>
      <c r="BL976" t="s">
        <v>9</v>
      </c>
      <c r="BM976" t="s">
        <v>9</v>
      </c>
      <c r="BN976" t="s">
        <v>4501</v>
      </c>
      <c r="BW976" t="s">
        <v>249</v>
      </c>
      <c r="BX976" t="s">
        <v>256</v>
      </c>
      <c r="BY976" t="s">
        <v>255</v>
      </c>
      <c r="BZ976" t="s">
        <v>4556</v>
      </c>
      <c r="CA976" t="s">
        <v>4556</v>
      </c>
      <c r="CB976" t="s">
        <v>9</v>
      </c>
      <c r="CC976" t="s">
        <v>9</v>
      </c>
      <c r="CD976" t="s">
        <v>4499</v>
      </c>
      <c r="CM976" t="s">
        <v>249</v>
      </c>
      <c r="CN976" t="s">
        <v>258</v>
      </c>
      <c r="CO976" t="s">
        <v>4494</v>
      </c>
      <c r="CP976" t="s">
        <v>4563</v>
      </c>
      <c r="CQ976" t="s">
        <v>9</v>
      </c>
      <c r="CR976" t="s">
        <v>9</v>
      </c>
      <c r="CS976" t="s">
        <v>4501</v>
      </c>
      <c r="CT976" t="s">
        <v>249</v>
      </c>
      <c r="CU976" t="s">
        <v>271</v>
      </c>
      <c r="CV976" t="s">
        <v>258</v>
      </c>
      <c r="CW976" t="s">
        <v>4526</v>
      </c>
      <c r="CX976" t="s">
        <v>4511</v>
      </c>
      <c r="CY976" t="s">
        <v>9</v>
      </c>
      <c r="CZ976" t="s">
        <v>9</v>
      </c>
      <c r="DA976" t="s">
        <v>4501</v>
      </c>
      <c r="DE976" t="s">
        <v>249</v>
      </c>
      <c r="DF976" t="s">
        <v>261</v>
      </c>
      <c r="DG976" t="s">
        <v>4526</v>
      </c>
      <c r="DH976" t="s">
        <v>4561</v>
      </c>
      <c r="DI976" t="s">
        <v>9</v>
      </c>
      <c r="DJ976" t="s">
        <v>9</v>
      </c>
      <c r="DK976" t="s">
        <v>4501</v>
      </c>
      <c r="GN976" t="s">
        <v>250</v>
      </c>
      <c r="GO976" t="s">
        <v>250</v>
      </c>
      <c r="GP976" t="s">
        <v>250</v>
      </c>
      <c r="GW976" t="s">
        <v>8</v>
      </c>
      <c r="GX976" t="s">
        <v>4562</v>
      </c>
      <c r="GY976" t="s">
        <v>1259</v>
      </c>
      <c r="HA976" t="s">
        <v>4530</v>
      </c>
      <c r="HB976" t="s">
        <v>8</v>
      </c>
      <c r="HC976" t="s">
        <v>4562</v>
      </c>
      <c r="HD976" t="s">
        <v>324</v>
      </c>
      <c r="HE976" t="s">
        <v>1259</v>
      </c>
      <c r="HG976" t="s">
        <v>4530</v>
      </c>
      <c r="IB976" t="s">
        <v>5253</v>
      </c>
      <c r="IC976" t="s">
        <v>292</v>
      </c>
      <c r="MK976" t="s">
        <v>254</v>
      </c>
      <c r="MZ976" t="s">
        <v>4488</v>
      </c>
      <c r="NA976" t="s">
        <v>4489</v>
      </c>
      <c r="NB976" t="s">
        <v>4489</v>
      </c>
      <c r="NC976" t="s">
        <v>4489</v>
      </c>
      <c r="ND976" t="s">
        <v>4489</v>
      </c>
      <c r="NE976" t="s">
        <v>4489</v>
      </c>
      <c r="NF976" t="s">
        <v>4489</v>
      </c>
      <c r="NG976" t="s">
        <v>4489</v>
      </c>
      <c r="NI976" t="s">
        <v>4488</v>
      </c>
      <c r="NJ976" t="s">
        <v>4489</v>
      </c>
      <c r="NK976" t="s">
        <v>4489</v>
      </c>
      <c r="NL976" t="s">
        <v>4489</v>
      </c>
      <c r="NM976" t="s">
        <v>4489</v>
      </c>
      <c r="NN976" t="s">
        <v>4489</v>
      </c>
      <c r="NO976" t="s">
        <v>4489</v>
      </c>
      <c r="NP976" t="s">
        <v>4489</v>
      </c>
      <c r="NQ976" t="s">
        <v>4489</v>
      </c>
      <c r="NR976" t="s">
        <v>4489</v>
      </c>
      <c r="NS976" t="s">
        <v>4489</v>
      </c>
      <c r="NT976" t="s">
        <v>4489</v>
      </c>
      <c r="NU976" t="s">
        <v>4489</v>
      </c>
      <c r="NV976" t="s">
        <v>4489</v>
      </c>
      <c r="NW976" t="s">
        <v>4489</v>
      </c>
      <c r="NX976" t="s">
        <v>4489</v>
      </c>
    </row>
    <row r="977" spans="1:388" x14ac:dyDescent="0.25">
      <c r="A977">
        <v>972</v>
      </c>
      <c r="B977" t="s">
        <v>4909</v>
      </c>
      <c r="C977" t="s">
        <v>327</v>
      </c>
      <c r="D977" t="s">
        <v>1983</v>
      </c>
      <c r="E977" t="s">
        <v>328</v>
      </c>
      <c r="F977" t="s">
        <v>328</v>
      </c>
      <c r="G977" t="s">
        <v>245</v>
      </c>
      <c r="H977" t="s">
        <v>249</v>
      </c>
      <c r="I977" t="s">
        <v>247</v>
      </c>
      <c r="J977" t="s">
        <v>248</v>
      </c>
      <c r="K977" t="s">
        <v>4497</v>
      </c>
      <c r="L977" t="s">
        <v>4916</v>
      </c>
      <c r="M977" t="s">
        <v>9</v>
      </c>
      <c r="N977" t="s">
        <v>9</v>
      </c>
      <c r="O977" t="s">
        <v>4501</v>
      </c>
      <c r="AL977" t="s">
        <v>249</v>
      </c>
      <c r="AM977" t="s">
        <v>248</v>
      </c>
      <c r="AN977" t="s">
        <v>4574</v>
      </c>
      <c r="AO977" t="s">
        <v>4721</v>
      </c>
      <c r="AP977" t="s">
        <v>9</v>
      </c>
      <c r="AQ977" t="s">
        <v>9</v>
      </c>
      <c r="AR977" t="s">
        <v>4499</v>
      </c>
      <c r="AS977" t="s">
        <v>249</v>
      </c>
      <c r="AT977" t="s">
        <v>255</v>
      </c>
      <c r="AU977" t="s">
        <v>4497</v>
      </c>
      <c r="AV977" t="s">
        <v>4497</v>
      </c>
      <c r="AW977" t="s">
        <v>9</v>
      </c>
      <c r="AX977" t="s">
        <v>9</v>
      </c>
      <c r="AY977" t="s">
        <v>4501</v>
      </c>
      <c r="BW977" t="s">
        <v>249</v>
      </c>
      <c r="BX977" t="s">
        <v>256</v>
      </c>
      <c r="BY977" t="s">
        <v>255</v>
      </c>
      <c r="BZ977" t="s">
        <v>4556</v>
      </c>
      <c r="CA977" t="s">
        <v>4556</v>
      </c>
      <c r="CB977" t="s">
        <v>9</v>
      </c>
      <c r="CC977" t="s">
        <v>9</v>
      </c>
      <c r="CD977" t="s">
        <v>4501</v>
      </c>
      <c r="CM977" t="s">
        <v>249</v>
      </c>
      <c r="CN977" t="s">
        <v>258</v>
      </c>
      <c r="CO977" t="s">
        <v>4534</v>
      </c>
      <c r="CP977" t="s">
        <v>4636</v>
      </c>
      <c r="CQ977" t="s">
        <v>9</v>
      </c>
      <c r="CR977" t="s">
        <v>9</v>
      </c>
      <c r="CS977" t="s">
        <v>4501</v>
      </c>
      <c r="CT977" t="s">
        <v>249</v>
      </c>
      <c r="CU977" t="s">
        <v>271</v>
      </c>
      <c r="CV977" t="s">
        <v>258</v>
      </c>
      <c r="CW977" t="s">
        <v>4526</v>
      </c>
      <c r="CX977" t="s">
        <v>4511</v>
      </c>
      <c r="CY977" t="s">
        <v>9</v>
      </c>
      <c r="CZ977" t="s">
        <v>9</v>
      </c>
      <c r="DA977" t="s">
        <v>4501</v>
      </c>
      <c r="GN977" t="s">
        <v>250</v>
      </c>
      <c r="GO977" t="s">
        <v>250</v>
      </c>
      <c r="GQ977" t="s">
        <v>9</v>
      </c>
      <c r="GR977" t="s">
        <v>9</v>
      </c>
      <c r="GS977" t="s">
        <v>4672</v>
      </c>
      <c r="GT977" t="s">
        <v>1259</v>
      </c>
      <c r="GW977" t="s">
        <v>8</v>
      </c>
      <c r="GX977" t="s">
        <v>4562</v>
      </c>
      <c r="GY977" t="s">
        <v>1259</v>
      </c>
      <c r="HA977" t="s">
        <v>4530</v>
      </c>
      <c r="IB977" t="s">
        <v>5253</v>
      </c>
      <c r="IC977" t="s">
        <v>292</v>
      </c>
      <c r="MK977" t="s">
        <v>254</v>
      </c>
      <c r="MZ977" t="s">
        <v>4488</v>
      </c>
      <c r="NA977" t="s">
        <v>4489</v>
      </c>
      <c r="NB977" t="s">
        <v>4489</v>
      </c>
      <c r="NC977" t="s">
        <v>4489</v>
      </c>
      <c r="ND977" t="s">
        <v>4489</v>
      </c>
      <c r="NE977" t="s">
        <v>4489</v>
      </c>
      <c r="NF977" t="s">
        <v>4489</v>
      </c>
      <c r="NG977" t="s">
        <v>4489</v>
      </c>
      <c r="NI977" t="s">
        <v>4488</v>
      </c>
      <c r="NJ977" t="s">
        <v>4489</v>
      </c>
      <c r="NK977" t="s">
        <v>4489</v>
      </c>
      <c r="NL977" t="s">
        <v>4489</v>
      </c>
      <c r="NM977" t="s">
        <v>4489</v>
      </c>
      <c r="NN977" t="s">
        <v>4489</v>
      </c>
      <c r="NO977" t="s">
        <v>4489</v>
      </c>
      <c r="NP977" t="s">
        <v>4489</v>
      </c>
      <c r="NQ977" t="s">
        <v>4489</v>
      </c>
      <c r="NR977" t="s">
        <v>4489</v>
      </c>
      <c r="NS977" t="s">
        <v>4489</v>
      </c>
      <c r="NT977" t="s">
        <v>4489</v>
      </c>
      <c r="NU977" t="s">
        <v>4489</v>
      </c>
      <c r="NV977" t="s">
        <v>4489</v>
      </c>
      <c r="NW977" t="s">
        <v>4489</v>
      </c>
      <c r="NX977" t="s">
        <v>4489</v>
      </c>
    </row>
    <row r="978" spans="1:388" x14ac:dyDescent="0.25">
      <c r="A978">
        <v>992</v>
      </c>
      <c r="B978" t="s">
        <v>4909</v>
      </c>
      <c r="C978" t="s">
        <v>327</v>
      </c>
      <c r="D978" t="s">
        <v>1983</v>
      </c>
      <c r="E978" t="s">
        <v>432</v>
      </c>
      <c r="F978" t="s">
        <v>2166</v>
      </c>
      <c r="G978" t="s">
        <v>245</v>
      </c>
      <c r="H978" t="s">
        <v>249</v>
      </c>
      <c r="I978" t="s">
        <v>247</v>
      </c>
      <c r="J978" t="s">
        <v>248</v>
      </c>
      <c r="K978" t="s">
        <v>4497</v>
      </c>
      <c r="L978" t="s">
        <v>4916</v>
      </c>
      <c r="M978" t="s">
        <v>9</v>
      </c>
      <c r="N978" t="s">
        <v>9</v>
      </c>
      <c r="AZ978" t="s">
        <v>249</v>
      </c>
      <c r="BA978" t="s">
        <v>248</v>
      </c>
      <c r="BB978" t="s">
        <v>4492</v>
      </c>
      <c r="BC978" t="s">
        <v>4646</v>
      </c>
      <c r="BD978" t="s">
        <v>9</v>
      </c>
      <c r="BE978" t="s">
        <v>9</v>
      </c>
      <c r="BF978" t="s">
        <v>4559</v>
      </c>
      <c r="BW978" t="s">
        <v>249</v>
      </c>
      <c r="BX978" t="s">
        <v>284</v>
      </c>
      <c r="BY978" t="s">
        <v>255</v>
      </c>
      <c r="BZ978" t="s">
        <v>4509</v>
      </c>
      <c r="CA978" t="s">
        <v>4509</v>
      </c>
      <c r="CB978" t="s">
        <v>9</v>
      </c>
      <c r="CC978" t="s">
        <v>9</v>
      </c>
      <c r="CD978" t="s">
        <v>4501</v>
      </c>
      <c r="CM978" t="s">
        <v>249</v>
      </c>
      <c r="CN978" t="s">
        <v>255</v>
      </c>
      <c r="CO978" t="s">
        <v>4492</v>
      </c>
      <c r="CP978" t="s">
        <v>4492</v>
      </c>
      <c r="CQ978" t="s">
        <v>9</v>
      </c>
      <c r="CR978" t="s">
        <v>9</v>
      </c>
      <c r="CS978" t="s">
        <v>4501</v>
      </c>
      <c r="CT978" t="s">
        <v>249</v>
      </c>
      <c r="CU978" t="s">
        <v>271</v>
      </c>
      <c r="CV978" t="s">
        <v>293</v>
      </c>
      <c r="CW978" t="s">
        <v>4492</v>
      </c>
      <c r="CX978" t="s">
        <v>4502</v>
      </c>
      <c r="CY978" t="s">
        <v>9</v>
      </c>
      <c r="CZ978" t="s">
        <v>9</v>
      </c>
      <c r="DE978" t="s">
        <v>249</v>
      </c>
      <c r="DF978" t="s">
        <v>261</v>
      </c>
      <c r="DG978" t="s">
        <v>4526</v>
      </c>
      <c r="DH978" t="s">
        <v>4561</v>
      </c>
      <c r="DI978" t="s">
        <v>9</v>
      </c>
      <c r="DJ978" t="s">
        <v>9</v>
      </c>
      <c r="GN978" t="s">
        <v>250</v>
      </c>
      <c r="GO978" t="s">
        <v>250</v>
      </c>
      <c r="GP978" t="s">
        <v>250</v>
      </c>
      <c r="GQ978" t="s">
        <v>9</v>
      </c>
      <c r="GR978" t="s">
        <v>9</v>
      </c>
      <c r="GS978" t="s">
        <v>4672</v>
      </c>
      <c r="GT978" t="s">
        <v>1260</v>
      </c>
      <c r="GW978" t="s">
        <v>9</v>
      </c>
      <c r="GX978" t="s">
        <v>4550</v>
      </c>
      <c r="GY978" t="s">
        <v>1259</v>
      </c>
      <c r="HB978" t="s">
        <v>9</v>
      </c>
      <c r="HC978" t="s">
        <v>4550</v>
      </c>
      <c r="HD978" t="s">
        <v>324</v>
      </c>
      <c r="HE978" t="s">
        <v>1259</v>
      </c>
      <c r="MK978" t="s">
        <v>254</v>
      </c>
      <c r="MZ978" t="s">
        <v>4488</v>
      </c>
      <c r="NA978" t="s">
        <v>4489</v>
      </c>
      <c r="NB978" t="s">
        <v>4489</v>
      </c>
      <c r="NC978" t="s">
        <v>4489</v>
      </c>
      <c r="ND978" t="s">
        <v>4489</v>
      </c>
      <c r="NE978" t="s">
        <v>4489</v>
      </c>
      <c r="NF978" t="s">
        <v>4489</v>
      </c>
      <c r="NG978" t="s">
        <v>4489</v>
      </c>
      <c r="NI978" t="s">
        <v>4488</v>
      </c>
      <c r="NJ978" t="s">
        <v>4489</v>
      </c>
      <c r="NK978" t="s">
        <v>4489</v>
      </c>
      <c r="NL978" t="s">
        <v>4489</v>
      </c>
      <c r="NM978" t="s">
        <v>4489</v>
      </c>
      <c r="NN978" t="s">
        <v>4489</v>
      </c>
      <c r="NO978" t="s">
        <v>4489</v>
      </c>
      <c r="NP978" t="s">
        <v>4489</v>
      </c>
      <c r="NQ978" t="s">
        <v>4489</v>
      </c>
      <c r="NR978" t="s">
        <v>4489</v>
      </c>
      <c r="NS978" t="s">
        <v>4489</v>
      </c>
      <c r="NT978" t="s">
        <v>4489</v>
      </c>
      <c r="NU978" t="s">
        <v>4489</v>
      </c>
      <c r="NV978" t="s">
        <v>4489</v>
      </c>
      <c r="NW978" t="s">
        <v>4489</v>
      </c>
      <c r="NX978" t="s">
        <v>4489</v>
      </c>
    </row>
    <row r="979" spans="1:388" x14ac:dyDescent="0.25">
      <c r="A979">
        <v>993</v>
      </c>
      <c r="B979" t="s">
        <v>4909</v>
      </c>
      <c r="C979" t="s">
        <v>327</v>
      </c>
      <c r="D979" t="s">
        <v>1983</v>
      </c>
      <c r="E979" t="s">
        <v>432</v>
      </c>
      <c r="F979" t="s">
        <v>2166</v>
      </c>
      <c r="G979" t="s">
        <v>245</v>
      </c>
      <c r="H979" t="s">
        <v>249</v>
      </c>
      <c r="I979" t="s">
        <v>247</v>
      </c>
      <c r="J979" t="s">
        <v>248</v>
      </c>
      <c r="K979" t="s">
        <v>4497</v>
      </c>
      <c r="L979" t="s">
        <v>4916</v>
      </c>
      <c r="M979" t="s">
        <v>9</v>
      </c>
      <c r="N979" t="s">
        <v>9</v>
      </c>
      <c r="AZ979" t="s">
        <v>249</v>
      </c>
      <c r="BA979" t="s">
        <v>248</v>
      </c>
      <c r="BB979" t="s">
        <v>4492</v>
      </c>
      <c r="BC979" t="s">
        <v>4646</v>
      </c>
      <c r="BD979" t="s">
        <v>9</v>
      </c>
      <c r="BE979" t="s">
        <v>9</v>
      </c>
      <c r="BF979" t="s">
        <v>4501</v>
      </c>
      <c r="BW979" t="s">
        <v>249</v>
      </c>
      <c r="BX979" t="s">
        <v>284</v>
      </c>
      <c r="BY979" t="s">
        <v>255</v>
      </c>
      <c r="BZ979" t="s">
        <v>4509</v>
      </c>
      <c r="CA979" t="s">
        <v>4509</v>
      </c>
      <c r="CB979" t="s">
        <v>9</v>
      </c>
      <c r="CC979" t="s">
        <v>9</v>
      </c>
      <c r="CD979" t="s">
        <v>4501</v>
      </c>
      <c r="CM979" t="s">
        <v>249</v>
      </c>
      <c r="CN979" t="s">
        <v>255</v>
      </c>
      <c r="CO979" t="s">
        <v>4492</v>
      </c>
      <c r="CP979" t="s">
        <v>4492</v>
      </c>
      <c r="CQ979" t="s">
        <v>9</v>
      </c>
      <c r="CR979" t="s">
        <v>9</v>
      </c>
      <c r="CS979" t="s">
        <v>4530</v>
      </c>
      <c r="CT979" t="s">
        <v>249</v>
      </c>
      <c r="CU979" t="s">
        <v>271</v>
      </c>
      <c r="CV979" t="s">
        <v>293</v>
      </c>
      <c r="CW979" t="s">
        <v>4509</v>
      </c>
      <c r="CX979" t="s">
        <v>4560</v>
      </c>
      <c r="CY979" t="s">
        <v>9</v>
      </c>
      <c r="CZ979" t="s">
        <v>9</v>
      </c>
      <c r="DA979" t="s">
        <v>4532</v>
      </c>
      <c r="DE979" t="s">
        <v>249</v>
      </c>
      <c r="DF979" t="s">
        <v>261</v>
      </c>
      <c r="DG979" t="s">
        <v>4526</v>
      </c>
      <c r="DH979" t="s">
        <v>4561</v>
      </c>
      <c r="DI979" t="s">
        <v>9</v>
      </c>
      <c r="DJ979" t="s">
        <v>9</v>
      </c>
      <c r="DK979" t="s">
        <v>4501</v>
      </c>
      <c r="GN979" t="s">
        <v>250</v>
      </c>
      <c r="GO979" t="s">
        <v>250</v>
      </c>
      <c r="GP979" t="s">
        <v>250</v>
      </c>
      <c r="GQ979" t="s">
        <v>9</v>
      </c>
      <c r="GR979" t="s">
        <v>9</v>
      </c>
      <c r="GS979" t="s">
        <v>4672</v>
      </c>
      <c r="GT979" t="s">
        <v>1261</v>
      </c>
      <c r="GW979" t="s">
        <v>9</v>
      </c>
      <c r="GX979" t="s">
        <v>4550</v>
      </c>
      <c r="GY979" t="s">
        <v>1259</v>
      </c>
      <c r="HB979" t="s">
        <v>9</v>
      </c>
      <c r="HC979" t="s">
        <v>4550</v>
      </c>
      <c r="HD979" t="s">
        <v>324</v>
      </c>
      <c r="HE979" t="s">
        <v>1259</v>
      </c>
      <c r="MK979" t="s">
        <v>254</v>
      </c>
      <c r="MZ979" t="s">
        <v>4488</v>
      </c>
      <c r="NA979" t="s">
        <v>4489</v>
      </c>
      <c r="NB979" t="s">
        <v>4489</v>
      </c>
      <c r="NC979" t="s">
        <v>4489</v>
      </c>
      <c r="ND979" t="s">
        <v>4489</v>
      </c>
      <c r="NE979" t="s">
        <v>4489</v>
      </c>
      <c r="NF979" t="s">
        <v>4489</v>
      </c>
      <c r="NG979" t="s">
        <v>4489</v>
      </c>
      <c r="NI979" t="s">
        <v>4488</v>
      </c>
      <c r="NJ979" t="s">
        <v>4489</v>
      </c>
      <c r="NK979" t="s">
        <v>4489</v>
      </c>
      <c r="NL979" t="s">
        <v>4489</v>
      </c>
      <c r="NM979" t="s">
        <v>4489</v>
      </c>
      <c r="NN979" t="s">
        <v>4489</v>
      </c>
      <c r="NO979" t="s">
        <v>4489</v>
      </c>
      <c r="NP979" t="s">
        <v>4489</v>
      </c>
      <c r="NQ979" t="s">
        <v>4489</v>
      </c>
      <c r="NR979" t="s">
        <v>4489</v>
      </c>
      <c r="NS979" t="s">
        <v>4489</v>
      </c>
      <c r="NT979" t="s">
        <v>4489</v>
      </c>
      <c r="NU979" t="s">
        <v>4489</v>
      </c>
      <c r="NV979" t="s">
        <v>4489</v>
      </c>
      <c r="NW979" t="s">
        <v>4489</v>
      </c>
      <c r="NX979" t="s">
        <v>4489</v>
      </c>
    </row>
    <row r="980" spans="1:388" x14ac:dyDescent="0.25">
      <c r="A980">
        <v>994</v>
      </c>
      <c r="B980" t="s">
        <v>4909</v>
      </c>
      <c r="C980" t="s">
        <v>327</v>
      </c>
      <c r="D980" t="s">
        <v>1983</v>
      </c>
      <c r="E980" t="s">
        <v>432</v>
      </c>
      <c r="F980" t="s">
        <v>2166</v>
      </c>
      <c r="G980" t="s">
        <v>245</v>
      </c>
      <c r="EV980" t="s">
        <v>249</v>
      </c>
      <c r="EY980" t="s">
        <v>249</v>
      </c>
      <c r="EZ980" t="s">
        <v>4491</v>
      </c>
      <c r="FA980" t="s">
        <v>4492</v>
      </c>
      <c r="FB980" t="s">
        <v>4492</v>
      </c>
      <c r="FC980" t="s">
        <v>249</v>
      </c>
      <c r="FD980" t="s">
        <v>248</v>
      </c>
      <c r="FE980" t="s">
        <v>4534</v>
      </c>
      <c r="FF980" t="s">
        <v>4825</v>
      </c>
      <c r="MZ980" t="s">
        <v>4488</v>
      </c>
      <c r="NA980" t="s">
        <v>4489</v>
      </c>
      <c r="NB980" t="s">
        <v>4489</v>
      </c>
      <c r="NC980" t="s">
        <v>4489</v>
      </c>
      <c r="ND980" t="s">
        <v>4489</v>
      </c>
      <c r="NE980" t="s">
        <v>4489</v>
      </c>
      <c r="NF980" t="s">
        <v>4489</v>
      </c>
      <c r="NG980" t="s">
        <v>4489</v>
      </c>
      <c r="NI980" t="s">
        <v>4489</v>
      </c>
      <c r="NJ980" t="s">
        <v>4489</v>
      </c>
      <c r="NK980" t="s">
        <v>4489</v>
      </c>
      <c r="NL980" t="s">
        <v>4489</v>
      </c>
      <c r="NM980" t="s">
        <v>4489</v>
      </c>
      <c r="NN980" t="s">
        <v>4489</v>
      </c>
      <c r="NO980" t="s">
        <v>4488</v>
      </c>
      <c r="NP980" t="s">
        <v>4489</v>
      </c>
      <c r="NQ980" t="s">
        <v>4489</v>
      </c>
      <c r="NR980" t="s">
        <v>4489</v>
      </c>
      <c r="NS980" t="s">
        <v>4489</v>
      </c>
      <c r="NT980" t="s">
        <v>4489</v>
      </c>
      <c r="NU980" t="s">
        <v>4489</v>
      </c>
      <c r="NV980" t="s">
        <v>4489</v>
      </c>
      <c r="NW980" t="s">
        <v>4489</v>
      </c>
      <c r="NX980" t="s">
        <v>4489</v>
      </c>
    </row>
    <row r="981" spans="1:388" x14ac:dyDescent="0.25">
      <c r="A981">
        <v>995</v>
      </c>
      <c r="B981" t="s">
        <v>4909</v>
      </c>
      <c r="C981" t="s">
        <v>327</v>
      </c>
      <c r="D981" t="s">
        <v>1983</v>
      </c>
      <c r="E981" t="s">
        <v>432</v>
      </c>
      <c r="F981" t="s">
        <v>2166</v>
      </c>
      <c r="G981" t="s">
        <v>245</v>
      </c>
      <c r="EV981" t="s">
        <v>249</v>
      </c>
      <c r="EW981" t="s">
        <v>4509</v>
      </c>
      <c r="EX981" t="s">
        <v>4509</v>
      </c>
      <c r="EY981" t="s">
        <v>249</v>
      </c>
      <c r="EZ981" t="s">
        <v>4491</v>
      </c>
      <c r="FA981" t="s">
        <v>4492</v>
      </c>
      <c r="FB981" t="s">
        <v>4492</v>
      </c>
      <c r="FC981" t="s">
        <v>249</v>
      </c>
      <c r="FD981" t="s">
        <v>248</v>
      </c>
      <c r="FE981" t="s">
        <v>4534</v>
      </c>
      <c r="FF981" t="s">
        <v>4825</v>
      </c>
      <c r="MZ981" t="s">
        <v>4488</v>
      </c>
      <c r="NA981" t="s">
        <v>4489</v>
      </c>
      <c r="NB981" t="s">
        <v>4489</v>
      </c>
      <c r="NC981" t="s">
        <v>4489</v>
      </c>
      <c r="ND981" t="s">
        <v>4489</v>
      </c>
      <c r="NE981" t="s">
        <v>4489</v>
      </c>
      <c r="NF981" t="s">
        <v>4489</v>
      </c>
      <c r="NG981" t="s">
        <v>4489</v>
      </c>
      <c r="NI981" t="s">
        <v>4488</v>
      </c>
      <c r="NJ981" t="s">
        <v>4489</v>
      </c>
      <c r="NK981" t="s">
        <v>4489</v>
      </c>
      <c r="NL981" t="s">
        <v>4489</v>
      </c>
      <c r="NM981" t="s">
        <v>4489</v>
      </c>
      <c r="NN981" t="s">
        <v>4489</v>
      </c>
      <c r="NO981" t="s">
        <v>4489</v>
      </c>
      <c r="NP981" t="s">
        <v>4489</v>
      </c>
      <c r="NQ981" t="s">
        <v>4489</v>
      </c>
      <c r="NR981" t="s">
        <v>4489</v>
      </c>
      <c r="NS981" t="s">
        <v>4489</v>
      </c>
      <c r="NT981" t="s">
        <v>4489</v>
      </c>
      <c r="NU981" t="s">
        <v>4489</v>
      </c>
      <c r="NV981" t="s">
        <v>4489</v>
      </c>
      <c r="NW981" t="s">
        <v>4489</v>
      </c>
      <c r="NX981" t="s">
        <v>4489</v>
      </c>
    </row>
    <row r="982" spans="1:388" x14ac:dyDescent="0.25">
      <c r="A982">
        <v>996</v>
      </c>
      <c r="B982" t="s">
        <v>4909</v>
      </c>
      <c r="C982" t="s">
        <v>327</v>
      </c>
      <c r="D982" t="s">
        <v>1983</v>
      </c>
      <c r="E982" t="s">
        <v>432</v>
      </c>
      <c r="F982" t="s">
        <v>2166</v>
      </c>
      <c r="G982" t="s">
        <v>245</v>
      </c>
      <c r="EV982" t="s">
        <v>249</v>
      </c>
      <c r="EW982" t="s">
        <v>4509</v>
      </c>
      <c r="EX982" t="s">
        <v>4509</v>
      </c>
      <c r="EY982" t="s">
        <v>249</v>
      </c>
      <c r="EZ982" t="s">
        <v>4491</v>
      </c>
      <c r="FA982" t="s">
        <v>4492</v>
      </c>
      <c r="FB982" t="s">
        <v>4492</v>
      </c>
      <c r="FC982" t="s">
        <v>249</v>
      </c>
      <c r="FD982" t="s">
        <v>248</v>
      </c>
      <c r="FE982" t="s">
        <v>4534</v>
      </c>
      <c r="FF982" t="s">
        <v>4825</v>
      </c>
      <c r="MZ982" t="s">
        <v>4488</v>
      </c>
      <c r="NA982" t="s">
        <v>4489</v>
      </c>
      <c r="NB982" t="s">
        <v>4489</v>
      </c>
      <c r="NC982" t="s">
        <v>4489</v>
      </c>
      <c r="ND982" t="s">
        <v>4489</v>
      </c>
      <c r="NE982" t="s">
        <v>4489</v>
      </c>
      <c r="NF982" t="s">
        <v>4489</v>
      </c>
      <c r="NG982" t="s">
        <v>4489</v>
      </c>
      <c r="NI982" t="s">
        <v>4488</v>
      </c>
      <c r="NJ982" t="s">
        <v>4489</v>
      </c>
      <c r="NK982" t="s">
        <v>4489</v>
      </c>
      <c r="NL982" t="s">
        <v>4489</v>
      </c>
      <c r="NM982" t="s">
        <v>4489</v>
      </c>
      <c r="NN982" t="s">
        <v>4489</v>
      </c>
      <c r="NO982" t="s">
        <v>4489</v>
      </c>
      <c r="NP982" t="s">
        <v>4489</v>
      </c>
      <c r="NQ982" t="s">
        <v>4489</v>
      </c>
      <c r="NR982" t="s">
        <v>4489</v>
      </c>
      <c r="NS982" t="s">
        <v>4489</v>
      </c>
      <c r="NT982" t="s">
        <v>4489</v>
      </c>
      <c r="NU982" t="s">
        <v>4489</v>
      </c>
      <c r="NV982" t="s">
        <v>4489</v>
      </c>
      <c r="NW982" t="s">
        <v>4489</v>
      </c>
      <c r="NX982" t="s">
        <v>4489</v>
      </c>
    </row>
    <row r="983" spans="1:388" x14ac:dyDescent="0.25">
      <c r="A983">
        <v>997</v>
      </c>
      <c r="B983" t="s">
        <v>4909</v>
      </c>
      <c r="C983" t="s">
        <v>327</v>
      </c>
      <c r="D983" t="s">
        <v>1983</v>
      </c>
      <c r="E983" t="s">
        <v>432</v>
      </c>
      <c r="F983" t="s">
        <v>2166</v>
      </c>
      <c r="G983" t="s">
        <v>245</v>
      </c>
      <c r="H983" t="s">
        <v>249</v>
      </c>
      <c r="I983" t="s">
        <v>247</v>
      </c>
      <c r="J983" t="s">
        <v>248</v>
      </c>
      <c r="K983" t="s">
        <v>4497</v>
      </c>
      <c r="L983" t="s">
        <v>4916</v>
      </c>
      <c r="M983" t="s">
        <v>9</v>
      </c>
      <c r="N983" t="s">
        <v>9</v>
      </c>
      <c r="O983" t="s">
        <v>4499</v>
      </c>
      <c r="AS983" t="s">
        <v>249</v>
      </c>
      <c r="AT983" t="s">
        <v>255</v>
      </c>
      <c r="AU983" t="s">
        <v>4556</v>
      </c>
      <c r="AV983" t="s">
        <v>4556</v>
      </c>
      <c r="AW983" t="s">
        <v>9</v>
      </c>
      <c r="AX983" t="s">
        <v>9</v>
      </c>
      <c r="AY983" t="s">
        <v>4559</v>
      </c>
      <c r="BW983" t="s">
        <v>249</v>
      </c>
      <c r="BX983" t="s">
        <v>284</v>
      </c>
      <c r="BY983" t="s">
        <v>255</v>
      </c>
      <c r="BZ983" t="s">
        <v>4509</v>
      </c>
      <c r="CA983" t="s">
        <v>4509</v>
      </c>
      <c r="CB983" t="s">
        <v>9</v>
      </c>
      <c r="CC983" t="s">
        <v>9</v>
      </c>
      <c r="CD983" t="s">
        <v>4501</v>
      </c>
      <c r="CM983" t="s">
        <v>249</v>
      </c>
      <c r="CN983" t="s">
        <v>255</v>
      </c>
      <c r="CO983" t="s">
        <v>4492</v>
      </c>
      <c r="CP983" t="s">
        <v>4492</v>
      </c>
      <c r="CQ983" t="s">
        <v>9</v>
      </c>
      <c r="CR983" t="s">
        <v>9</v>
      </c>
      <c r="CS983" t="s">
        <v>4501</v>
      </c>
      <c r="CT983" t="s">
        <v>249</v>
      </c>
      <c r="CU983" t="s">
        <v>271</v>
      </c>
      <c r="CV983" t="s">
        <v>293</v>
      </c>
      <c r="CW983" t="s">
        <v>4509</v>
      </c>
      <c r="CX983" t="s">
        <v>4560</v>
      </c>
      <c r="CY983" t="s">
        <v>9</v>
      </c>
      <c r="CZ983" t="s">
        <v>9</v>
      </c>
      <c r="DA983" t="s">
        <v>4532</v>
      </c>
      <c r="DE983" t="s">
        <v>249</v>
      </c>
      <c r="DF983" t="s">
        <v>261</v>
      </c>
      <c r="DG983" t="s">
        <v>4526</v>
      </c>
      <c r="DH983" t="s">
        <v>4561</v>
      </c>
      <c r="DI983" t="s">
        <v>9</v>
      </c>
      <c r="DJ983" t="s">
        <v>9</v>
      </c>
      <c r="DK983" t="s">
        <v>4501</v>
      </c>
      <c r="GN983" t="s">
        <v>250</v>
      </c>
      <c r="GO983" t="s">
        <v>250</v>
      </c>
      <c r="GP983" t="s">
        <v>250</v>
      </c>
      <c r="GQ983" t="s">
        <v>9</v>
      </c>
      <c r="GR983" t="s">
        <v>9</v>
      </c>
      <c r="GS983" t="s">
        <v>4672</v>
      </c>
      <c r="GT983" t="s">
        <v>1261</v>
      </c>
      <c r="GW983" t="s">
        <v>9</v>
      </c>
      <c r="GX983" t="s">
        <v>4550</v>
      </c>
      <c r="GY983" t="s">
        <v>1259</v>
      </c>
      <c r="HB983" t="s">
        <v>9</v>
      </c>
      <c r="HC983" t="s">
        <v>4558</v>
      </c>
      <c r="HD983" t="s">
        <v>285</v>
      </c>
      <c r="HE983" t="s">
        <v>1259</v>
      </c>
      <c r="MK983" t="s">
        <v>254</v>
      </c>
      <c r="MZ983" t="s">
        <v>4488</v>
      </c>
      <c r="NA983" t="s">
        <v>4489</v>
      </c>
      <c r="NB983" t="s">
        <v>4489</v>
      </c>
      <c r="NC983" t="s">
        <v>4489</v>
      </c>
      <c r="ND983" t="s">
        <v>4489</v>
      </c>
      <c r="NE983" t="s">
        <v>4489</v>
      </c>
      <c r="NF983" t="s">
        <v>4489</v>
      </c>
      <c r="NG983" t="s">
        <v>4489</v>
      </c>
      <c r="NI983" t="s">
        <v>4488</v>
      </c>
      <c r="NJ983" t="s">
        <v>4489</v>
      </c>
      <c r="NK983" t="s">
        <v>4489</v>
      </c>
      <c r="NL983" t="s">
        <v>4489</v>
      </c>
      <c r="NM983" t="s">
        <v>4489</v>
      </c>
      <c r="NN983" t="s">
        <v>4489</v>
      </c>
      <c r="NO983" t="s">
        <v>4489</v>
      </c>
      <c r="NP983" t="s">
        <v>4489</v>
      </c>
      <c r="NQ983" t="s">
        <v>4489</v>
      </c>
      <c r="NR983" t="s">
        <v>4489</v>
      </c>
      <c r="NS983" t="s">
        <v>4489</v>
      </c>
      <c r="NT983" t="s">
        <v>4489</v>
      </c>
      <c r="NU983" t="s">
        <v>4489</v>
      </c>
      <c r="NV983" t="s">
        <v>4489</v>
      </c>
      <c r="NW983" t="s">
        <v>4489</v>
      </c>
      <c r="NX983" t="s">
        <v>4489</v>
      </c>
    </row>
    <row r="984" spans="1:388" x14ac:dyDescent="0.25">
      <c r="A984">
        <v>998</v>
      </c>
      <c r="B984" t="s">
        <v>4909</v>
      </c>
      <c r="C984" t="s">
        <v>327</v>
      </c>
      <c r="D984" t="s">
        <v>1983</v>
      </c>
      <c r="E984" t="s">
        <v>432</v>
      </c>
      <c r="F984" t="s">
        <v>2165</v>
      </c>
      <c r="G984" t="s">
        <v>245</v>
      </c>
      <c r="FG984" t="s">
        <v>249</v>
      </c>
      <c r="MZ984" t="s">
        <v>4488</v>
      </c>
      <c r="NA984" t="s">
        <v>4489</v>
      </c>
      <c r="NB984" t="s">
        <v>4489</v>
      </c>
      <c r="NC984" t="s">
        <v>4489</v>
      </c>
      <c r="ND984" t="s">
        <v>4489</v>
      </c>
      <c r="NE984" t="s">
        <v>4489</v>
      </c>
      <c r="NF984" t="s">
        <v>4489</v>
      </c>
      <c r="NG984" t="s">
        <v>4489</v>
      </c>
      <c r="NI984" t="s">
        <v>4488</v>
      </c>
      <c r="NJ984" t="s">
        <v>4489</v>
      </c>
      <c r="NK984" t="s">
        <v>4489</v>
      </c>
      <c r="NL984" t="s">
        <v>4489</v>
      </c>
      <c r="NM984" t="s">
        <v>4489</v>
      </c>
      <c r="NN984" t="s">
        <v>4489</v>
      </c>
      <c r="NO984" t="s">
        <v>4489</v>
      </c>
      <c r="NP984" t="s">
        <v>4489</v>
      </c>
      <c r="NQ984" t="s">
        <v>4489</v>
      </c>
      <c r="NR984" t="s">
        <v>4489</v>
      </c>
      <c r="NS984" t="s">
        <v>4489</v>
      </c>
      <c r="NT984" t="s">
        <v>4489</v>
      </c>
      <c r="NU984" t="s">
        <v>4489</v>
      </c>
      <c r="NV984" t="s">
        <v>4489</v>
      </c>
      <c r="NW984" t="s">
        <v>4489</v>
      </c>
      <c r="NX984" t="s">
        <v>4489</v>
      </c>
    </row>
    <row r="985" spans="1:388" x14ac:dyDescent="0.25">
      <c r="A985">
        <v>999</v>
      </c>
      <c r="B985" t="s">
        <v>4909</v>
      </c>
      <c r="C985" t="s">
        <v>327</v>
      </c>
      <c r="D985" t="s">
        <v>1983</v>
      </c>
      <c r="E985" t="s">
        <v>432</v>
      </c>
      <c r="F985" t="s">
        <v>2165</v>
      </c>
      <c r="G985" t="s">
        <v>245</v>
      </c>
      <c r="FG985" t="s">
        <v>249</v>
      </c>
      <c r="FH985" t="s">
        <v>4514</v>
      </c>
      <c r="FI985" t="s">
        <v>4514</v>
      </c>
      <c r="MZ985" t="s">
        <v>4488</v>
      </c>
      <c r="NA985" t="s">
        <v>4489</v>
      </c>
      <c r="NB985" t="s">
        <v>4489</v>
      </c>
      <c r="NC985" t="s">
        <v>4489</v>
      </c>
      <c r="ND985" t="s">
        <v>4489</v>
      </c>
      <c r="NE985" t="s">
        <v>4489</v>
      </c>
      <c r="NF985" t="s">
        <v>4489</v>
      </c>
      <c r="NG985" t="s">
        <v>4489</v>
      </c>
      <c r="NI985" t="s">
        <v>4488</v>
      </c>
      <c r="NJ985" t="s">
        <v>4489</v>
      </c>
      <c r="NK985" t="s">
        <v>4489</v>
      </c>
      <c r="NL985" t="s">
        <v>4489</v>
      </c>
      <c r="NM985" t="s">
        <v>4489</v>
      </c>
      <c r="NN985" t="s">
        <v>4489</v>
      </c>
      <c r="NO985" t="s">
        <v>4489</v>
      </c>
      <c r="NP985" t="s">
        <v>4489</v>
      </c>
      <c r="NQ985" t="s">
        <v>4489</v>
      </c>
      <c r="NR985" t="s">
        <v>4489</v>
      </c>
      <c r="NS985" t="s">
        <v>4489</v>
      </c>
      <c r="NT985" t="s">
        <v>4489</v>
      </c>
      <c r="NU985" t="s">
        <v>4489</v>
      </c>
      <c r="NV985" t="s">
        <v>4489</v>
      </c>
      <c r="NW985" t="s">
        <v>4489</v>
      </c>
      <c r="NX985" t="s">
        <v>4489</v>
      </c>
    </row>
    <row r="986" spans="1:388" x14ac:dyDescent="0.25">
      <c r="A986">
        <v>1000</v>
      </c>
      <c r="B986" t="s">
        <v>4909</v>
      </c>
      <c r="C986" t="s">
        <v>327</v>
      </c>
      <c r="D986" t="s">
        <v>1983</v>
      </c>
      <c r="E986" t="s">
        <v>432</v>
      </c>
      <c r="F986" t="s">
        <v>2165</v>
      </c>
      <c r="G986" t="s">
        <v>245</v>
      </c>
      <c r="FJ986" t="s">
        <v>249</v>
      </c>
      <c r="MZ986" t="s">
        <v>4488</v>
      </c>
      <c r="NA986" t="s">
        <v>4489</v>
      </c>
      <c r="NB986" t="s">
        <v>4489</v>
      </c>
      <c r="NC986" t="s">
        <v>4489</v>
      </c>
      <c r="ND986" t="s">
        <v>4489</v>
      </c>
      <c r="NE986" t="s">
        <v>4489</v>
      </c>
      <c r="NF986" t="s">
        <v>4489</v>
      </c>
      <c r="NG986" t="s">
        <v>4489</v>
      </c>
      <c r="NI986" t="s">
        <v>4488</v>
      </c>
      <c r="NJ986" t="s">
        <v>4489</v>
      </c>
      <c r="NK986" t="s">
        <v>4489</v>
      </c>
      <c r="NL986" t="s">
        <v>4489</v>
      </c>
      <c r="NM986" t="s">
        <v>4489</v>
      </c>
      <c r="NN986" t="s">
        <v>4489</v>
      </c>
      <c r="NO986" t="s">
        <v>4489</v>
      </c>
      <c r="NP986" t="s">
        <v>4489</v>
      </c>
      <c r="NQ986" t="s">
        <v>4489</v>
      </c>
      <c r="NR986" t="s">
        <v>4489</v>
      </c>
      <c r="NS986" t="s">
        <v>4489</v>
      </c>
      <c r="NT986" t="s">
        <v>4489</v>
      </c>
      <c r="NU986" t="s">
        <v>4489</v>
      </c>
      <c r="NV986" t="s">
        <v>4489</v>
      </c>
      <c r="NW986" t="s">
        <v>4489</v>
      </c>
      <c r="NX986" t="s">
        <v>4489</v>
      </c>
    </row>
    <row r="987" spans="1:388" x14ac:dyDescent="0.25">
      <c r="A987">
        <v>1001</v>
      </c>
      <c r="B987" t="s">
        <v>4909</v>
      </c>
      <c r="C987" t="s">
        <v>327</v>
      </c>
      <c r="D987" t="s">
        <v>1983</v>
      </c>
      <c r="E987" t="s">
        <v>432</v>
      </c>
      <c r="F987" t="s">
        <v>2165</v>
      </c>
      <c r="G987" t="s">
        <v>245</v>
      </c>
      <c r="FJ987" t="s">
        <v>249</v>
      </c>
      <c r="FK987" t="s">
        <v>4574</v>
      </c>
      <c r="FL987" t="s">
        <v>4574</v>
      </c>
      <c r="MZ987" t="s">
        <v>4488</v>
      </c>
      <c r="NA987" t="s">
        <v>4489</v>
      </c>
      <c r="NB987" t="s">
        <v>4489</v>
      </c>
      <c r="NC987" t="s">
        <v>4489</v>
      </c>
      <c r="ND987" t="s">
        <v>4489</v>
      </c>
      <c r="NE987" t="s">
        <v>4489</v>
      </c>
      <c r="NF987" t="s">
        <v>4489</v>
      </c>
      <c r="NG987" t="s">
        <v>4489</v>
      </c>
      <c r="NI987" t="s">
        <v>4488</v>
      </c>
      <c r="NJ987" t="s">
        <v>4489</v>
      </c>
      <c r="NK987" t="s">
        <v>4489</v>
      </c>
      <c r="NL987" t="s">
        <v>4489</v>
      </c>
      <c r="NM987" t="s">
        <v>4489</v>
      </c>
      <c r="NN987" t="s">
        <v>4489</v>
      </c>
      <c r="NO987" t="s">
        <v>4489</v>
      </c>
      <c r="NP987" t="s">
        <v>4489</v>
      </c>
      <c r="NQ987" t="s">
        <v>4489</v>
      </c>
      <c r="NR987" t="s">
        <v>4489</v>
      </c>
      <c r="NS987" t="s">
        <v>4489</v>
      </c>
      <c r="NT987" t="s">
        <v>4489</v>
      </c>
      <c r="NU987" t="s">
        <v>4489</v>
      </c>
      <c r="NV987" t="s">
        <v>4489</v>
      </c>
      <c r="NW987" t="s">
        <v>4489</v>
      </c>
      <c r="NX987" t="s">
        <v>4489</v>
      </c>
    </row>
    <row r="988" spans="1:388" x14ac:dyDescent="0.25">
      <c r="A988">
        <v>1002</v>
      </c>
      <c r="B988" t="s">
        <v>4909</v>
      </c>
      <c r="C988" t="s">
        <v>327</v>
      </c>
      <c r="D988" t="s">
        <v>1983</v>
      </c>
      <c r="E988" t="s">
        <v>432</v>
      </c>
      <c r="F988" t="s">
        <v>2166</v>
      </c>
      <c r="G988" t="s">
        <v>245</v>
      </c>
      <c r="FM988" t="s">
        <v>249</v>
      </c>
      <c r="FN988" t="s">
        <v>4589</v>
      </c>
      <c r="FO988" t="s">
        <v>4513</v>
      </c>
      <c r="FP988" t="s">
        <v>249</v>
      </c>
      <c r="FQ988" t="s">
        <v>4688</v>
      </c>
      <c r="FR988" t="s">
        <v>4574</v>
      </c>
      <c r="MZ988" t="s">
        <v>4488</v>
      </c>
      <c r="NA988" t="s">
        <v>4488</v>
      </c>
      <c r="NB988" t="s">
        <v>4489</v>
      </c>
      <c r="NC988" t="s">
        <v>4489</v>
      </c>
      <c r="ND988" t="s">
        <v>4489</v>
      </c>
      <c r="NE988" t="s">
        <v>4489</v>
      </c>
      <c r="NF988" t="s">
        <v>4489</v>
      </c>
      <c r="NG988" t="s">
        <v>4489</v>
      </c>
      <c r="NI988" t="s">
        <v>4488</v>
      </c>
      <c r="NJ988" t="s">
        <v>4489</v>
      </c>
      <c r="NK988" t="s">
        <v>4489</v>
      </c>
      <c r="NL988" t="s">
        <v>4489</v>
      </c>
      <c r="NM988" t="s">
        <v>4489</v>
      </c>
      <c r="NN988" t="s">
        <v>4489</v>
      </c>
      <c r="NO988" t="s">
        <v>4489</v>
      </c>
      <c r="NP988" t="s">
        <v>4489</v>
      </c>
      <c r="NQ988" t="s">
        <v>4489</v>
      </c>
      <c r="NR988" t="s">
        <v>4489</v>
      </c>
      <c r="NS988" t="s">
        <v>4489</v>
      </c>
      <c r="NT988" t="s">
        <v>4489</v>
      </c>
      <c r="NU988" t="s">
        <v>4489</v>
      </c>
      <c r="NV988" t="s">
        <v>4489</v>
      </c>
      <c r="NW988" t="s">
        <v>4489</v>
      </c>
      <c r="NX988" t="s">
        <v>4489</v>
      </c>
    </row>
    <row r="989" spans="1:388" x14ac:dyDescent="0.25">
      <c r="A989">
        <v>1003</v>
      </c>
      <c r="B989" t="s">
        <v>4909</v>
      </c>
      <c r="C989" t="s">
        <v>327</v>
      </c>
      <c r="D989" t="s">
        <v>1983</v>
      </c>
      <c r="E989" t="s">
        <v>432</v>
      </c>
      <c r="F989" t="s">
        <v>2166</v>
      </c>
      <c r="G989" t="s">
        <v>245</v>
      </c>
      <c r="FP989" t="s">
        <v>249</v>
      </c>
      <c r="FQ989" t="s">
        <v>4688</v>
      </c>
      <c r="FR989" t="s">
        <v>4574</v>
      </c>
      <c r="MZ989" t="s">
        <v>4488</v>
      </c>
      <c r="NA989" t="s">
        <v>4488</v>
      </c>
      <c r="NB989" t="s">
        <v>4489</v>
      </c>
      <c r="NC989" t="s">
        <v>4489</v>
      </c>
      <c r="ND989" t="s">
        <v>4489</v>
      </c>
      <c r="NE989" t="s">
        <v>4489</v>
      </c>
      <c r="NF989" t="s">
        <v>4489</v>
      </c>
      <c r="NG989" t="s">
        <v>4489</v>
      </c>
      <c r="NI989" t="s">
        <v>4488</v>
      </c>
      <c r="NJ989" t="s">
        <v>4489</v>
      </c>
      <c r="NK989" t="s">
        <v>4489</v>
      </c>
      <c r="NL989" t="s">
        <v>4489</v>
      </c>
      <c r="NM989" t="s">
        <v>4489</v>
      </c>
      <c r="NN989" t="s">
        <v>4489</v>
      </c>
      <c r="NO989" t="s">
        <v>4489</v>
      </c>
      <c r="NP989" t="s">
        <v>4489</v>
      </c>
      <c r="NQ989" t="s">
        <v>4489</v>
      </c>
      <c r="NR989" t="s">
        <v>4489</v>
      </c>
      <c r="NS989" t="s">
        <v>4489</v>
      </c>
      <c r="NT989" t="s">
        <v>4489</v>
      </c>
      <c r="NU989" t="s">
        <v>4489</v>
      </c>
      <c r="NV989" t="s">
        <v>4489</v>
      </c>
      <c r="NW989" t="s">
        <v>4489</v>
      </c>
      <c r="NX989" t="s">
        <v>4489</v>
      </c>
    </row>
    <row r="990" spans="1:388" x14ac:dyDescent="0.25">
      <c r="A990">
        <v>1004</v>
      </c>
      <c r="B990" t="s">
        <v>4909</v>
      </c>
      <c r="C990" t="s">
        <v>327</v>
      </c>
      <c r="D990" t="s">
        <v>1983</v>
      </c>
      <c r="E990" t="s">
        <v>432</v>
      </c>
      <c r="F990" t="s">
        <v>2166</v>
      </c>
      <c r="G990" t="s">
        <v>245</v>
      </c>
      <c r="FM990" t="s">
        <v>249</v>
      </c>
      <c r="FN990" t="s">
        <v>4589</v>
      </c>
      <c r="FO990" t="s">
        <v>4513</v>
      </c>
      <c r="FP990" t="s">
        <v>249</v>
      </c>
      <c r="FQ990" t="s">
        <v>4688</v>
      </c>
      <c r="FR990" t="s">
        <v>4574</v>
      </c>
      <c r="MZ990" t="s">
        <v>4488</v>
      </c>
      <c r="NA990" t="s">
        <v>4488</v>
      </c>
      <c r="NB990" t="s">
        <v>4489</v>
      </c>
      <c r="NC990" t="s">
        <v>4489</v>
      </c>
      <c r="ND990" t="s">
        <v>4489</v>
      </c>
      <c r="NE990" t="s">
        <v>4489</v>
      </c>
      <c r="NF990" t="s">
        <v>4489</v>
      </c>
      <c r="NG990" t="s">
        <v>4489</v>
      </c>
      <c r="NI990" t="s">
        <v>4488</v>
      </c>
      <c r="NJ990" t="s">
        <v>4489</v>
      </c>
      <c r="NK990" t="s">
        <v>4489</v>
      </c>
      <c r="NL990" t="s">
        <v>4489</v>
      </c>
      <c r="NM990" t="s">
        <v>4489</v>
      </c>
      <c r="NN990" t="s">
        <v>4489</v>
      </c>
      <c r="NO990" t="s">
        <v>4489</v>
      </c>
      <c r="NP990" t="s">
        <v>4489</v>
      </c>
      <c r="NQ990" t="s">
        <v>4489</v>
      </c>
      <c r="NR990" t="s">
        <v>4489</v>
      </c>
      <c r="NS990" t="s">
        <v>4489</v>
      </c>
      <c r="NT990" t="s">
        <v>4489</v>
      </c>
      <c r="NU990" t="s">
        <v>4489</v>
      </c>
      <c r="NV990" t="s">
        <v>4489</v>
      </c>
      <c r="NW990" t="s">
        <v>4489</v>
      </c>
      <c r="NX990" t="s">
        <v>4489</v>
      </c>
    </row>
    <row r="991" spans="1:388" x14ac:dyDescent="0.25">
      <c r="A991">
        <v>1005</v>
      </c>
      <c r="B991" t="s">
        <v>4909</v>
      </c>
      <c r="C991" t="s">
        <v>327</v>
      </c>
      <c r="D991" t="s">
        <v>1983</v>
      </c>
      <c r="E991" t="s">
        <v>432</v>
      </c>
      <c r="F991" t="s">
        <v>2166</v>
      </c>
      <c r="G991" t="s">
        <v>245</v>
      </c>
      <c r="FM991" t="s">
        <v>249</v>
      </c>
      <c r="FN991" t="s">
        <v>4589</v>
      </c>
      <c r="FO991" t="s">
        <v>4513</v>
      </c>
      <c r="FP991" t="s">
        <v>249</v>
      </c>
      <c r="FQ991" t="s">
        <v>4688</v>
      </c>
      <c r="FR991" t="s">
        <v>4574</v>
      </c>
      <c r="MZ991" t="s">
        <v>4488</v>
      </c>
      <c r="NA991" t="s">
        <v>4488</v>
      </c>
      <c r="NB991" t="s">
        <v>4489</v>
      </c>
      <c r="NC991" t="s">
        <v>4489</v>
      </c>
      <c r="ND991" t="s">
        <v>4489</v>
      </c>
      <c r="NE991" t="s">
        <v>4489</v>
      </c>
      <c r="NF991" t="s">
        <v>4489</v>
      </c>
      <c r="NG991" t="s">
        <v>4489</v>
      </c>
      <c r="NI991" t="s">
        <v>4488</v>
      </c>
      <c r="NJ991" t="s">
        <v>4489</v>
      </c>
      <c r="NK991" t="s">
        <v>4489</v>
      </c>
      <c r="NL991" t="s">
        <v>4489</v>
      </c>
      <c r="NM991" t="s">
        <v>4489</v>
      </c>
      <c r="NN991" t="s">
        <v>4489</v>
      </c>
      <c r="NO991" t="s">
        <v>4489</v>
      </c>
      <c r="NP991" t="s">
        <v>4489</v>
      </c>
      <c r="NQ991" t="s">
        <v>4489</v>
      </c>
      <c r="NR991" t="s">
        <v>4489</v>
      </c>
      <c r="NS991" t="s">
        <v>4489</v>
      </c>
      <c r="NT991" t="s">
        <v>4489</v>
      </c>
      <c r="NU991" t="s">
        <v>4489</v>
      </c>
      <c r="NV991" t="s">
        <v>4489</v>
      </c>
      <c r="NW991" t="s">
        <v>4489</v>
      </c>
      <c r="NX991" t="s">
        <v>4489</v>
      </c>
    </row>
    <row r="992" spans="1:388" x14ac:dyDescent="0.25">
      <c r="A992">
        <v>1006</v>
      </c>
      <c r="B992" t="s">
        <v>4909</v>
      </c>
      <c r="C992" t="s">
        <v>327</v>
      </c>
      <c r="D992" t="s">
        <v>1983</v>
      </c>
      <c r="E992" t="s">
        <v>432</v>
      </c>
      <c r="F992" t="s">
        <v>2166</v>
      </c>
      <c r="G992" t="s">
        <v>245</v>
      </c>
      <c r="GH992" t="s">
        <v>248</v>
      </c>
      <c r="GI992" t="s">
        <v>4534</v>
      </c>
      <c r="GJ992" t="s">
        <v>4535</v>
      </c>
      <c r="GM992" t="s">
        <v>4535</v>
      </c>
    </row>
    <row r="993" spans="1:388" x14ac:dyDescent="0.25">
      <c r="A993">
        <v>1007</v>
      </c>
      <c r="B993" t="s">
        <v>4909</v>
      </c>
      <c r="C993" t="s">
        <v>327</v>
      </c>
      <c r="D993" t="s">
        <v>1983</v>
      </c>
      <c r="E993" t="s">
        <v>432</v>
      </c>
      <c r="F993" t="s">
        <v>2165</v>
      </c>
      <c r="G993" t="s">
        <v>245</v>
      </c>
      <c r="GH993" t="s">
        <v>248</v>
      </c>
      <c r="GI993" t="s">
        <v>4534</v>
      </c>
      <c r="GJ993" t="s">
        <v>4535</v>
      </c>
      <c r="GM993" t="s">
        <v>4535</v>
      </c>
    </row>
    <row r="994" spans="1:388" x14ac:dyDescent="0.25">
      <c r="A994">
        <v>1008</v>
      </c>
      <c r="B994" t="s">
        <v>4909</v>
      </c>
      <c r="C994" t="s">
        <v>327</v>
      </c>
      <c r="D994" t="s">
        <v>1983</v>
      </c>
      <c r="E994" t="s">
        <v>432</v>
      </c>
      <c r="F994" t="s">
        <v>2165</v>
      </c>
      <c r="G994" t="s">
        <v>245</v>
      </c>
      <c r="GH994" t="s">
        <v>248</v>
      </c>
      <c r="GI994" t="s">
        <v>4534</v>
      </c>
      <c r="GJ994" t="s">
        <v>4535</v>
      </c>
      <c r="GM994" t="s">
        <v>4535</v>
      </c>
    </row>
    <row r="995" spans="1:388" x14ac:dyDescent="0.25">
      <c r="A995">
        <v>1009</v>
      </c>
      <c r="B995" t="s">
        <v>4909</v>
      </c>
      <c r="C995" t="s">
        <v>327</v>
      </c>
      <c r="D995" t="s">
        <v>1983</v>
      </c>
      <c r="E995" t="s">
        <v>432</v>
      </c>
      <c r="F995" t="s">
        <v>2166</v>
      </c>
      <c r="G995" t="s">
        <v>245</v>
      </c>
      <c r="GH995" t="s">
        <v>248</v>
      </c>
      <c r="GI995" t="s">
        <v>4534</v>
      </c>
      <c r="GJ995" t="s">
        <v>4535</v>
      </c>
      <c r="GM995" t="s">
        <v>4535</v>
      </c>
    </row>
    <row r="996" spans="1:388" x14ac:dyDescent="0.25">
      <c r="A996">
        <v>1010</v>
      </c>
      <c r="B996" t="s">
        <v>4909</v>
      </c>
      <c r="C996" t="s">
        <v>327</v>
      </c>
      <c r="D996" t="s">
        <v>1983</v>
      </c>
      <c r="E996" t="s">
        <v>432</v>
      </c>
      <c r="F996" t="s">
        <v>2166</v>
      </c>
      <c r="G996" t="s">
        <v>245</v>
      </c>
      <c r="CE996" t="s">
        <v>249</v>
      </c>
      <c r="CF996" t="s">
        <v>284</v>
      </c>
      <c r="CG996" t="s">
        <v>848</v>
      </c>
      <c r="CH996" t="s">
        <v>4586</v>
      </c>
      <c r="CI996" t="s">
        <v>4586</v>
      </c>
      <c r="CJ996" t="s">
        <v>9</v>
      </c>
      <c r="CK996" t="s">
        <v>9</v>
      </c>
      <c r="CL996" t="s">
        <v>4499</v>
      </c>
      <c r="GO996" t="s">
        <v>262</v>
      </c>
      <c r="GW996" t="s">
        <v>8</v>
      </c>
      <c r="GX996" t="s">
        <v>4550</v>
      </c>
      <c r="GY996" t="s">
        <v>1259</v>
      </c>
      <c r="HA996" t="s">
        <v>4529</v>
      </c>
      <c r="MZ996" t="s">
        <v>4488</v>
      </c>
      <c r="NA996" t="s">
        <v>4488</v>
      </c>
      <c r="NB996" t="s">
        <v>4488</v>
      </c>
      <c r="NC996" t="s">
        <v>4489</v>
      </c>
      <c r="ND996" t="s">
        <v>4489</v>
      </c>
      <c r="NE996" t="s">
        <v>4489</v>
      </c>
      <c r="NF996" t="s">
        <v>4489</v>
      </c>
      <c r="NG996" t="s">
        <v>4489</v>
      </c>
      <c r="NI996" t="s">
        <v>4488</v>
      </c>
      <c r="NJ996" t="s">
        <v>4489</v>
      </c>
      <c r="NK996" t="s">
        <v>4489</v>
      </c>
      <c r="NL996" t="s">
        <v>4489</v>
      </c>
      <c r="NM996" t="s">
        <v>4489</v>
      </c>
      <c r="NN996" t="s">
        <v>4489</v>
      </c>
      <c r="NO996" t="s">
        <v>4489</v>
      </c>
      <c r="NP996" t="s">
        <v>4489</v>
      </c>
      <c r="NQ996" t="s">
        <v>4489</v>
      </c>
      <c r="NR996" t="s">
        <v>4489</v>
      </c>
      <c r="NS996" t="s">
        <v>4489</v>
      </c>
      <c r="NT996" t="s">
        <v>4489</v>
      </c>
      <c r="NU996" t="s">
        <v>4489</v>
      </c>
      <c r="NV996" t="s">
        <v>4489</v>
      </c>
      <c r="NW996" t="s">
        <v>4489</v>
      </c>
      <c r="NX996" t="s">
        <v>4489</v>
      </c>
    </row>
    <row r="997" spans="1:388" x14ac:dyDescent="0.25">
      <c r="A997">
        <v>1011</v>
      </c>
      <c r="B997" t="s">
        <v>4909</v>
      </c>
      <c r="C997" t="s">
        <v>327</v>
      </c>
      <c r="D997" t="s">
        <v>1983</v>
      </c>
      <c r="E997" t="s">
        <v>432</v>
      </c>
      <c r="F997" t="s">
        <v>2166</v>
      </c>
      <c r="G997" t="s">
        <v>245</v>
      </c>
      <c r="CE997" t="s">
        <v>249</v>
      </c>
      <c r="CF997" t="s">
        <v>284</v>
      </c>
      <c r="CG997" t="s">
        <v>848</v>
      </c>
      <c r="CH997" t="s">
        <v>4586</v>
      </c>
      <c r="CI997" t="s">
        <v>4586</v>
      </c>
      <c r="CJ997" t="s">
        <v>9</v>
      </c>
      <c r="CK997" t="s">
        <v>9</v>
      </c>
      <c r="CL997" t="s">
        <v>4501</v>
      </c>
      <c r="GO997" t="s">
        <v>262</v>
      </c>
      <c r="GW997" t="s">
        <v>8</v>
      </c>
      <c r="GX997" t="s">
        <v>4550</v>
      </c>
      <c r="GY997" t="s">
        <v>1259</v>
      </c>
      <c r="HA997" t="s">
        <v>4529</v>
      </c>
      <c r="MZ997" t="s">
        <v>4488</v>
      </c>
      <c r="NA997" t="s">
        <v>4488</v>
      </c>
      <c r="NB997" t="s">
        <v>4488</v>
      </c>
      <c r="NC997" t="s">
        <v>4489</v>
      </c>
      <c r="ND997" t="s">
        <v>4489</v>
      </c>
      <c r="NE997" t="s">
        <v>4489</v>
      </c>
      <c r="NF997" t="s">
        <v>4489</v>
      </c>
      <c r="NG997" t="s">
        <v>4489</v>
      </c>
      <c r="NI997" t="s">
        <v>4488</v>
      </c>
      <c r="NJ997" t="s">
        <v>4489</v>
      </c>
      <c r="NK997" t="s">
        <v>4489</v>
      </c>
      <c r="NL997" t="s">
        <v>4489</v>
      </c>
      <c r="NM997" t="s">
        <v>4489</v>
      </c>
      <c r="NN997" t="s">
        <v>4489</v>
      </c>
      <c r="NO997" t="s">
        <v>4489</v>
      </c>
      <c r="NP997" t="s">
        <v>4489</v>
      </c>
      <c r="NQ997" t="s">
        <v>4489</v>
      </c>
      <c r="NR997" t="s">
        <v>4489</v>
      </c>
      <c r="NS997" t="s">
        <v>4489</v>
      </c>
      <c r="NT997" t="s">
        <v>4489</v>
      </c>
      <c r="NU997" t="s">
        <v>4489</v>
      </c>
      <c r="NV997" t="s">
        <v>4489</v>
      </c>
      <c r="NW997" t="s">
        <v>4489</v>
      </c>
      <c r="NX997" t="s">
        <v>4489</v>
      </c>
    </row>
    <row r="998" spans="1:388" x14ac:dyDescent="0.25">
      <c r="A998">
        <v>1012</v>
      </c>
      <c r="B998" t="s">
        <v>4899</v>
      </c>
      <c r="C998" t="s">
        <v>327</v>
      </c>
      <c r="D998" t="s">
        <v>1983</v>
      </c>
      <c r="E998" t="s">
        <v>432</v>
      </c>
      <c r="F998" t="s">
        <v>2166</v>
      </c>
      <c r="G998" t="s">
        <v>245</v>
      </c>
      <c r="DE998" t="s">
        <v>249</v>
      </c>
      <c r="DF998" t="s">
        <v>261</v>
      </c>
      <c r="DG998" t="s">
        <v>4497</v>
      </c>
      <c r="DH998" t="s">
        <v>4500</v>
      </c>
      <c r="DI998" t="s">
        <v>9</v>
      </c>
      <c r="DJ998" t="s">
        <v>9</v>
      </c>
      <c r="DK998" t="s">
        <v>4501</v>
      </c>
      <c r="DX998" t="s">
        <v>249</v>
      </c>
      <c r="DY998" t="s">
        <v>4494</v>
      </c>
      <c r="DZ998" t="s">
        <v>4494</v>
      </c>
      <c r="EA998" t="s">
        <v>9</v>
      </c>
      <c r="EB998" t="s">
        <v>9</v>
      </c>
      <c r="EC998" t="s">
        <v>4499</v>
      </c>
      <c r="EJ998" t="s">
        <v>249</v>
      </c>
      <c r="EK998" t="s">
        <v>4522</v>
      </c>
      <c r="EL998" t="s">
        <v>4522</v>
      </c>
      <c r="EM998" t="s">
        <v>9</v>
      </c>
      <c r="EN998" t="s">
        <v>9</v>
      </c>
      <c r="EO998" t="s">
        <v>4499</v>
      </c>
      <c r="EP998" t="s">
        <v>249</v>
      </c>
      <c r="EQ998" t="s">
        <v>4538</v>
      </c>
      <c r="ER998" t="s">
        <v>4538</v>
      </c>
      <c r="ES998" t="s">
        <v>9</v>
      </c>
      <c r="ET998" t="s">
        <v>9</v>
      </c>
      <c r="EU998" t="s">
        <v>4501</v>
      </c>
      <c r="GP998" t="s">
        <v>262</v>
      </c>
      <c r="HB998" t="s">
        <v>9</v>
      </c>
      <c r="HC998" t="s">
        <v>4550</v>
      </c>
      <c r="HD998" t="s">
        <v>324</v>
      </c>
      <c r="HE998" t="s">
        <v>1259</v>
      </c>
      <c r="MK998" t="s">
        <v>3503</v>
      </c>
      <c r="MZ998" t="s">
        <v>4488</v>
      </c>
      <c r="NA998" t="s">
        <v>4488</v>
      </c>
      <c r="NB998" t="s">
        <v>4489</v>
      </c>
      <c r="NC998" t="s">
        <v>4489</v>
      </c>
      <c r="ND998" t="s">
        <v>4489</v>
      </c>
      <c r="NE998" t="s">
        <v>4489</v>
      </c>
      <c r="NF998" t="s">
        <v>4489</v>
      </c>
      <c r="NG998" t="s">
        <v>4489</v>
      </c>
      <c r="NI998" t="s">
        <v>4488</v>
      </c>
      <c r="NJ998" t="s">
        <v>4489</v>
      </c>
      <c r="NK998" t="s">
        <v>4489</v>
      </c>
      <c r="NL998" t="s">
        <v>4489</v>
      </c>
      <c r="NM998" t="s">
        <v>4489</v>
      </c>
      <c r="NN998" t="s">
        <v>4489</v>
      </c>
      <c r="NO998" t="s">
        <v>4489</v>
      </c>
      <c r="NP998" t="s">
        <v>4489</v>
      </c>
      <c r="NQ998" t="s">
        <v>4489</v>
      </c>
      <c r="NR998" t="s">
        <v>4489</v>
      </c>
      <c r="NS998" t="s">
        <v>4489</v>
      </c>
      <c r="NT998" t="s">
        <v>4489</v>
      </c>
      <c r="NU998" t="s">
        <v>4489</v>
      </c>
      <c r="NV998" t="s">
        <v>4489</v>
      </c>
      <c r="NW998" t="s">
        <v>4489</v>
      </c>
      <c r="NX998" t="s">
        <v>4489</v>
      </c>
    </row>
    <row r="999" spans="1:388" x14ac:dyDescent="0.25">
      <c r="A999">
        <v>1013</v>
      </c>
      <c r="B999" t="s">
        <v>4909</v>
      </c>
      <c r="C999" t="s">
        <v>327</v>
      </c>
      <c r="D999" t="s">
        <v>1983</v>
      </c>
      <c r="E999" t="s">
        <v>432</v>
      </c>
      <c r="F999" t="s">
        <v>2166</v>
      </c>
      <c r="G999" t="s">
        <v>245</v>
      </c>
      <c r="H999" t="s">
        <v>249</v>
      </c>
      <c r="I999" t="s">
        <v>247</v>
      </c>
      <c r="J999" t="s">
        <v>248</v>
      </c>
      <c r="K999" t="s">
        <v>4497</v>
      </c>
      <c r="L999" t="s">
        <v>4916</v>
      </c>
      <c r="M999" t="s">
        <v>9</v>
      </c>
      <c r="N999" t="s">
        <v>9</v>
      </c>
      <c r="AZ999" t="s">
        <v>249</v>
      </c>
      <c r="BA999" t="s">
        <v>248</v>
      </c>
      <c r="BB999" t="s">
        <v>4492</v>
      </c>
      <c r="BC999" t="s">
        <v>4646</v>
      </c>
      <c r="BD999" t="s">
        <v>9</v>
      </c>
      <c r="BE999" t="s">
        <v>9</v>
      </c>
      <c r="BF999" t="s">
        <v>4559</v>
      </c>
      <c r="BW999" t="s">
        <v>249</v>
      </c>
      <c r="BX999" t="s">
        <v>284</v>
      </c>
      <c r="BY999" t="s">
        <v>255</v>
      </c>
      <c r="BZ999" t="s">
        <v>4509</v>
      </c>
      <c r="CA999" t="s">
        <v>4509</v>
      </c>
      <c r="CB999" t="s">
        <v>9</v>
      </c>
      <c r="CC999" t="s">
        <v>9</v>
      </c>
      <c r="CD999" t="s">
        <v>4501</v>
      </c>
      <c r="CM999" t="s">
        <v>249</v>
      </c>
      <c r="CN999" t="s">
        <v>255</v>
      </c>
      <c r="CO999" t="s">
        <v>4492</v>
      </c>
      <c r="CP999" t="s">
        <v>4492</v>
      </c>
      <c r="CQ999" t="s">
        <v>9</v>
      </c>
      <c r="CR999" t="s">
        <v>9</v>
      </c>
      <c r="CS999" t="s">
        <v>4501</v>
      </c>
      <c r="CT999" t="s">
        <v>249</v>
      </c>
      <c r="CU999" t="s">
        <v>271</v>
      </c>
      <c r="CV999" t="s">
        <v>293</v>
      </c>
      <c r="CW999" t="s">
        <v>4492</v>
      </c>
      <c r="CX999" t="s">
        <v>4502</v>
      </c>
      <c r="CY999" t="s">
        <v>9</v>
      </c>
      <c r="CZ999" t="s">
        <v>9</v>
      </c>
      <c r="DE999" t="s">
        <v>249</v>
      </c>
      <c r="DF999" t="s">
        <v>261</v>
      </c>
      <c r="DG999" t="s">
        <v>4526</v>
      </c>
      <c r="DH999" t="s">
        <v>4561</v>
      </c>
      <c r="DI999" t="s">
        <v>9</v>
      </c>
      <c r="DJ999" t="s">
        <v>9</v>
      </c>
      <c r="DK999" t="s">
        <v>4501</v>
      </c>
      <c r="GN999" t="s">
        <v>250</v>
      </c>
      <c r="GO999" t="s">
        <v>250</v>
      </c>
      <c r="GP999" t="s">
        <v>250</v>
      </c>
      <c r="GQ999" t="s">
        <v>9</v>
      </c>
      <c r="GR999" t="s">
        <v>9</v>
      </c>
      <c r="GS999" t="s">
        <v>4672</v>
      </c>
      <c r="GT999" t="s">
        <v>1260</v>
      </c>
      <c r="GW999" t="s">
        <v>9</v>
      </c>
      <c r="GX999" t="s">
        <v>4550</v>
      </c>
      <c r="GY999" t="s">
        <v>1259</v>
      </c>
      <c r="HB999" t="s">
        <v>9</v>
      </c>
      <c r="HC999" t="s">
        <v>4550</v>
      </c>
      <c r="HD999" t="s">
        <v>324</v>
      </c>
      <c r="HE999" t="s">
        <v>1259</v>
      </c>
      <c r="MK999" t="s">
        <v>254</v>
      </c>
      <c r="MZ999" t="s">
        <v>4488</v>
      </c>
      <c r="NA999" t="s">
        <v>4488</v>
      </c>
      <c r="NB999" t="s">
        <v>4489</v>
      </c>
      <c r="NC999" t="s">
        <v>4489</v>
      </c>
      <c r="ND999" t="s">
        <v>4489</v>
      </c>
      <c r="NE999" t="s">
        <v>4489</v>
      </c>
      <c r="NF999" t="s">
        <v>4489</v>
      </c>
      <c r="NG999" t="s">
        <v>4489</v>
      </c>
      <c r="NI999" t="s">
        <v>4488</v>
      </c>
      <c r="NJ999" t="s">
        <v>4489</v>
      </c>
      <c r="NK999" t="s">
        <v>4489</v>
      </c>
      <c r="NL999" t="s">
        <v>4489</v>
      </c>
      <c r="NM999" t="s">
        <v>4489</v>
      </c>
      <c r="NN999" t="s">
        <v>4489</v>
      </c>
      <c r="NO999" t="s">
        <v>4489</v>
      </c>
      <c r="NP999" t="s">
        <v>4489</v>
      </c>
      <c r="NQ999" t="s">
        <v>4489</v>
      </c>
      <c r="NR999" t="s">
        <v>4489</v>
      </c>
      <c r="NS999" t="s">
        <v>4489</v>
      </c>
      <c r="NT999" t="s">
        <v>4489</v>
      </c>
      <c r="NU999" t="s">
        <v>4489</v>
      </c>
      <c r="NV999" t="s">
        <v>4489</v>
      </c>
      <c r="NW999" t="s">
        <v>4489</v>
      </c>
      <c r="NX999" t="s">
        <v>4489</v>
      </c>
    </row>
    <row r="1000" spans="1:388" x14ac:dyDescent="0.25">
      <c r="A1000">
        <v>74</v>
      </c>
      <c r="B1000" t="s">
        <v>4900</v>
      </c>
      <c r="C1000" t="s">
        <v>289</v>
      </c>
      <c r="D1000" t="s">
        <v>2006</v>
      </c>
      <c r="E1000" t="s">
        <v>2103</v>
      </c>
      <c r="F1000" t="s">
        <v>4596</v>
      </c>
      <c r="G1000" t="s">
        <v>245</v>
      </c>
      <c r="DE1000" t="s">
        <v>249</v>
      </c>
      <c r="DF1000" t="s">
        <v>261</v>
      </c>
      <c r="DG1000" t="s">
        <v>4509</v>
      </c>
      <c r="DH1000" t="s">
        <v>4641</v>
      </c>
      <c r="DI1000" t="s">
        <v>9</v>
      </c>
      <c r="DJ1000" t="s">
        <v>8</v>
      </c>
      <c r="DK1000" t="s">
        <v>4507</v>
      </c>
      <c r="GP1000" t="s">
        <v>276</v>
      </c>
      <c r="HB1000" t="s">
        <v>8</v>
      </c>
      <c r="HC1000" t="s">
        <v>334</v>
      </c>
      <c r="HD1000" t="s">
        <v>334</v>
      </c>
      <c r="HE1000" t="s">
        <v>1261</v>
      </c>
      <c r="HG1000" t="s">
        <v>4488</v>
      </c>
      <c r="MZ1000" t="s">
        <v>4488</v>
      </c>
      <c r="NA1000" t="s">
        <v>4489</v>
      </c>
      <c r="NB1000" t="s">
        <v>4489</v>
      </c>
      <c r="NC1000" t="s">
        <v>4489</v>
      </c>
      <c r="ND1000" t="s">
        <v>4489</v>
      </c>
      <c r="NE1000" t="s">
        <v>4489</v>
      </c>
      <c r="NF1000" t="s">
        <v>4489</v>
      </c>
      <c r="NG1000" t="s">
        <v>4489</v>
      </c>
      <c r="NI1000" t="s">
        <v>4489</v>
      </c>
      <c r="NJ1000" t="s">
        <v>4488</v>
      </c>
      <c r="NK1000" t="s">
        <v>4489</v>
      </c>
      <c r="NL1000" t="s">
        <v>4489</v>
      </c>
      <c r="NM1000" t="s">
        <v>4489</v>
      </c>
      <c r="NN1000" t="s">
        <v>4489</v>
      </c>
      <c r="NO1000" t="s">
        <v>4489</v>
      </c>
      <c r="NP1000" t="s">
        <v>4489</v>
      </c>
      <c r="NQ1000" t="s">
        <v>4489</v>
      </c>
      <c r="NR1000" t="s">
        <v>4489</v>
      </c>
      <c r="NS1000" t="s">
        <v>4489</v>
      </c>
      <c r="NT1000" t="s">
        <v>4489</v>
      </c>
      <c r="NU1000" t="s">
        <v>4489</v>
      </c>
      <c r="NV1000" t="s">
        <v>4489</v>
      </c>
      <c r="NW1000" t="s">
        <v>4489</v>
      </c>
      <c r="NX1000" t="s">
        <v>4489</v>
      </c>
    </row>
    <row r="1001" spans="1:388" x14ac:dyDescent="0.25">
      <c r="A1001">
        <v>75</v>
      </c>
      <c r="B1001" t="s">
        <v>4900</v>
      </c>
      <c r="C1001" t="s">
        <v>289</v>
      </c>
      <c r="D1001" t="s">
        <v>2006</v>
      </c>
      <c r="E1001" t="s">
        <v>2103</v>
      </c>
      <c r="F1001" t="s">
        <v>4596</v>
      </c>
      <c r="G1001" t="s">
        <v>245</v>
      </c>
      <c r="DE1001" t="s">
        <v>246</v>
      </c>
      <c r="DI1001" t="s">
        <v>8</v>
      </c>
      <c r="DJ1001" t="s">
        <v>8</v>
      </c>
      <c r="DK1001" t="s">
        <v>4520</v>
      </c>
      <c r="GP1001" t="s">
        <v>250</v>
      </c>
      <c r="HB1001" t="s">
        <v>8</v>
      </c>
      <c r="HC1001" t="s">
        <v>334</v>
      </c>
      <c r="HD1001" t="s">
        <v>334</v>
      </c>
      <c r="HE1001" t="s">
        <v>1261</v>
      </c>
      <c r="HG1001" t="s">
        <v>4488</v>
      </c>
      <c r="MZ1001" t="s">
        <v>4488</v>
      </c>
      <c r="NA1001" t="s">
        <v>4489</v>
      </c>
      <c r="NB1001" t="s">
        <v>4489</v>
      </c>
      <c r="NC1001" t="s">
        <v>4489</v>
      </c>
      <c r="ND1001" t="s">
        <v>4489</v>
      </c>
      <c r="NE1001" t="s">
        <v>4489</v>
      </c>
      <c r="NF1001" t="s">
        <v>4489</v>
      </c>
      <c r="NG1001" t="s">
        <v>4489</v>
      </c>
      <c r="NI1001" t="s">
        <v>4489</v>
      </c>
      <c r="NJ1001" t="s">
        <v>4488</v>
      </c>
      <c r="NK1001" t="s">
        <v>4489</v>
      </c>
      <c r="NL1001" t="s">
        <v>4489</v>
      </c>
      <c r="NM1001" t="s">
        <v>4489</v>
      </c>
      <c r="NN1001" t="s">
        <v>4489</v>
      </c>
      <c r="NO1001" t="s">
        <v>4489</v>
      </c>
      <c r="NP1001" t="s">
        <v>4489</v>
      </c>
      <c r="NQ1001" t="s">
        <v>4489</v>
      </c>
      <c r="NR1001" t="s">
        <v>4489</v>
      </c>
      <c r="NS1001" t="s">
        <v>4489</v>
      </c>
      <c r="NT1001" t="s">
        <v>4489</v>
      </c>
      <c r="NU1001" t="s">
        <v>4489</v>
      </c>
      <c r="NV1001" t="s">
        <v>4489</v>
      </c>
      <c r="NW1001" t="s">
        <v>4489</v>
      </c>
      <c r="NX1001" t="s">
        <v>4489</v>
      </c>
    </row>
    <row r="1002" spans="1:388" x14ac:dyDescent="0.25">
      <c r="A1002">
        <v>76</v>
      </c>
      <c r="B1002" t="s">
        <v>4900</v>
      </c>
      <c r="C1002" t="s">
        <v>289</v>
      </c>
      <c r="D1002" t="s">
        <v>2006</v>
      </c>
      <c r="E1002" t="s">
        <v>2103</v>
      </c>
      <c r="F1002" t="s">
        <v>4596</v>
      </c>
      <c r="G1002" t="s">
        <v>245</v>
      </c>
      <c r="DE1002" t="s">
        <v>249</v>
      </c>
      <c r="DF1002" t="s">
        <v>261</v>
      </c>
      <c r="DG1002" t="s">
        <v>4509</v>
      </c>
      <c r="DH1002" t="s">
        <v>4641</v>
      </c>
      <c r="DI1002" t="s">
        <v>9</v>
      </c>
      <c r="DJ1002" t="s">
        <v>8</v>
      </c>
      <c r="DK1002" t="s">
        <v>4507</v>
      </c>
      <c r="GP1002" t="s">
        <v>252</v>
      </c>
      <c r="HB1002" t="s">
        <v>8</v>
      </c>
      <c r="HC1002" t="s">
        <v>334</v>
      </c>
      <c r="HD1002" t="s">
        <v>334</v>
      </c>
      <c r="HE1002" t="s">
        <v>1261</v>
      </c>
      <c r="HG1002" t="s">
        <v>4488</v>
      </c>
      <c r="MZ1002" t="s">
        <v>4488</v>
      </c>
      <c r="NA1002" t="s">
        <v>4489</v>
      </c>
      <c r="NB1002" t="s">
        <v>4489</v>
      </c>
      <c r="NC1002" t="s">
        <v>4489</v>
      </c>
      <c r="ND1002" t="s">
        <v>4489</v>
      </c>
      <c r="NE1002" t="s">
        <v>4489</v>
      </c>
      <c r="NF1002" t="s">
        <v>4489</v>
      </c>
      <c r="NG1002" t="s">
        <v>4489</v>
      </c>
      <c r="NI1002" t="s">
        <v>4489</v>
      </c>
      <c r="NJ1002" t="s">
        <v>4488</v>
      </c>
      <c r="NK1002" t="s">
        <v>4489</v>
      </c>
      <c r="NL1002" t="s">
        <v>4489</v>
      </c>
      <c r="NM1002" t="s">
        <v>4489</v>
      </c>
      <c r="NN1002" t="s">
        <v>4489</v>
      </c>
      <c r="NO1002" t="s">
        <v>4489</v>
      </c>
      <c r="NP1002" t="s">
        <v>4489</v>
      </c>
      <c r="NQ1002" t="s">
        <v>4489</v>
      </c>
      <c r="NR1002" t="s">
        <v>4489</v>
      </c>
      <c r="NS1002" t="s">
        <v>4489</v>
      </c>
      <c r="NT1002" t="s">
        <v>4489</v>
      </c>
      <c r="NU1002" t="s">
        <v>4489</v>
      </c>
      <c r="NV1002" t="s">
        <v>4489</v>
      </c>
      <c r="NW1002" t="s">
        <v>4489</v>
      </c>
      <c r="NX1002" t="s">
        <v>4489</v>
      </c>
    </row>
    <row r="1003" spans="1:388" x14ac:dyDescent="0.25">
      <c r="A1003">
        <v>77</v>
      </c>
      <c r="B1003" t="s">
        <v>4900</v>
      </c>
      <c r="C1003" t="s">
        <v>289</v>
      </c>
      <c r="D1003" t="s">
        <v>2006</v>
      </c>
      <c r="E1003" t="s">
        <v>2103</v>
      </c>
      <c r="F1003" t="s">
        <v>4596</v>
      </c>
      <c r="G1003" t="s">
        <v>245</v>
      </c>
      <c r="DE1003" t="s">
        <v>249</v>
      </c>
      <c r="DF1003" t="s">
        <v>261</v>
      </c>
      <c r="DG1003" t="s">
        <v>4541</v>
      </c>
      <c r="DH1003" t="s">
        <v>4534</v>
      </c>
      <c r="DI1003" t="s">
        <v>9</v>
      </c>
      <c r="DJ1003" t="s">
        <v>8</v>
      </c>
      <c r="DK1003" t="s">
        <v>4516</v>
      </c>
      <c r="GP1003" t="s">
        <v>262</v>
      </c>
      <c r="HB1003" t="s">
        <v>8</v>
      </c>
      <c r="HC1003" t="s">
        <v>334</v>
      </c>
      <c r="HD1003" t="s">
        <v>334</v>
      </c>
      <c r="HE1003" t="s">
        <v>1261</v>
      </c>
      <c r="HG1003" t="s">
        <v>4488</v>
      </c>
      <c r="MZ1003" t="s">
        <v>4488</v>
      </c>
      <c r="NA1003" t="s">
        <v>4489</v>
      </c>
      <c r="NB1003" t="s">
        <v>4489</v>
      </c>
      <c r="NC1003" t="s">
        <v>4489</v>
      </c>
      <c r="ND1003" t="s">
        <v>4489</v>
      </c>
      <c r="NE1003" t="s">
        <v>4489</v>
      </c>
      <c r="NF1003" t="s">
        <v>4489</v>
      </c>
      <c r="NG1003" t="s">
        <v>4489</v>
      </c>
      <c r="NI1003" t="s">
        <v>4489</v>
      </c>
      <c r="NJ1003" t="s">
        <v>4488</v>
      </c>
      <c r="NK1003" t="s">
        <v>4489</v>
      </c>
      <c r="NL1003" t="s">
        <v>4489</v>
      </c>
      <c r="NM1003" t="s">
        <v>4489</v>
      </c>
      <c r="NN1003" t="s">
        <v>4489</v>
      </c>
      <c r="NO1003" t="s">
        <v>4489</v>
      </c>
      <c r="NP1003" t="s">
        <v>4489</v>
      </c>
      <c r="NQ1003" t="s">
        <v>4489</v>
      </c>
      <c r="NR1003" t="s">
        <v>4489</v>
      </c>
      <c r="NS1003" t="s">
        <v>4489</v>
      </c>
      <c r="NT1003" t="s">
        <v>4489</v>
      </c>
      <c r="NU1003" t="s">
        <v>4489</v>
      </c>
      <c r="NV1003" t="s">
        <v>4489</v>
      </c>
      <c r="NW1003" t="s">
        <v>4489</v>
      </c>
      <c r="NX1003" t="s">
        <v>4489</v>
      </c>
    </row>
    <row r="1004" spans="1:388" x14ac:dyDescent="0.25">
      <c r="A1004">
        <v>78</v>
      </c>
      <c r="B1004" t="s">
        <v>4900</v>
      </c>
      <c r="C1004" t="s">
        <v>289</v>
      </c>
      <c r="D1004" t="s">
        <v>2006</v>
      </c>
      <c r="E1004" t="s">
        <v>2103</v>
      </c>
      <c r="F1004" t="s">
        <v>4596</v>
      </c>
      <c r="G1004" t="s">
        <v>245</v>
      </c>
      <c r="DL1004" t="s">
        <v>249</v>
      </c>
      <c r="DM1004" t="s">
        <v>4496</v>
      </c>
      <c r="DN1004" t="s">
        <v>4496</v>
      </c>
      <c r="DO1004" t="s">
        <v>8</v>
      </c>
      <c r="DP1004" t="s">
        <v>8</v>
      </c>
      <c r="DQ1004" t="s">
        <v>4516</v>
      </c>
      <c r="GP1004" t="s">
        <v>276</v>
      </c>
      <c r="HB1004" t="s">
        <v>8</v>
      </c>
      <c r="HC1004" t="s">
        <v>334</v>
      </c>
      <c r="HD1004" t="s">
        <v>334</v>
      </c>
      <c r="HE1004" t="s">
        <v>1261</v>
      </c>
      <c r="HG1004" t="s">
        <v>4488</v>
      </c>
      <c r="MZ1004" t="s">
        <v>4488</v>
      </c>
      <c r="NA1004" t="s">
        <v>4489</v>
      </c>
      <c r="NB1004" t="s">
        <v>4489</v>
      </c>
      <c r="NC1004" t="s">
        <v>4489</v>
      </c>
      <c r="ND1004" t="s">
        <v>4489</v>
      </c>
      <c r="NE1004" t="s">
        <v>4489</v>
      </c>
      <c r="NF1004" t="s">
        <v>4489</v>
      </c>
      <c r="NG1004" t="s">
        <v>4489</v>
      </c>
      <c r="NI1004" t="s">
        <v>4489</v>
      </c>
      <c r="NJ1004" t="s">
        <v>4488</v>
      </c>
      <c r="NK1004" t="s">
        <v>4489</v>
      </c>
      <c r="NL1004" t="s">
        <v>4489</v>
      </c>
      <c r="NM1004" t="s">
        <v>4489</v>
      </c>
      <c r="NN1004" t="s">
        <v>4489</v>
      </c>
      <c r="NO1004" t="s">
        <v>4489</v>
      </c>
      <c r="NP1004" t="s">
        <v>4489</v>
      </c>
      <c r="NQ1004" t="s">
        <v>4489</v>
      </c>
      <c r="NR1004" t="s">
        <v>4489</v>
      </c>
      <c r="NS1004" t="s">
        <v>4489</v>
      </c>
      <c r="NT1004" t="s">
        <v>4489</v>
      </c>
      <c r="NU1004" t="s">
        <v>4489</v>
      </c>
      <c r="NV1004" t="s">
        <v>4489</v>
      </c>
      <c r="NW1004" t="s">
        <v>4489</v>
      </c>
      <c r="NX1004" t="s">
        <v>4489</v>
      </c>
    </row>
    <row r="1005" spans="1:388" x14ac:dyDescent="0.25">
      <c r="A1005">
        <v>79</v>
      </c>
      <c r="B1005" t="s">
        <v>4900</v>
      </c>
      <c r="C1005" t="s">
        <v>289</v>
      </c>
      <c r="D1005" t="s">
        <v>2006</v>
      </c>
      <c r="E1005" t="s">
        <v>2103</v>
      </c>
      <c r="F1005" t="s">
        <v>4596</v>
      </c>
      <c r="G1005" t="s">
        <v>245</v>
      </c>
      <c r="DL1005" t="s">
        <v>249</v>
      </c>
      <c r="DM1005" t="s">
        <v>4571</v>
      </c>
      <c r="DN1005" t="s">
        <v>4571</v>
      </c>
      <c r="DO1005" t="s">
        <v>8</v>
      </c>
      <c r="DP1005" t="s">
        <v>8</v>
      </c>
      <c r="DQ1005" t="s">
        <v>4516</v>
      </c>
      <c r="GP1005" t="s">
        <v>250</v>
      </c>
      <c r="HB1005" t="s">
        <v>8</v>
      </c>
      <c r="HC1005" t="s">
        <v>334</v>
      </c>
      <c r="HD1005" t="s">
        <v>334</v>
      </c>
      <c r="HE1005" t="s">
        <v>1261</v>
      </c>
      <c r="HG1005" t="s">
        <v>4488</v>
      </c>
      <c r="MZ1005" t="s">
        <v>4488</v>
      </c>
      <c r="NA1005" t="s">
        <v>4489</v>
      </c>
      <c r="NB1005" t="s">
        <v>4489</v>
      </c>
      <c r="NC1005" t="s">
        <v>4489</v>
      </c>
      <c r="ND1005" t="s">
        <v>4489</v>
      </c>
      <c r="NE1005" t="s">
        <v>4489</v>
      </c>
      <c r="NF1005" t="s">
        <v>4489</v>
      </c>
      <c r="NG1005" t="s">
        <v>4489</v>
      </c>
      <c r="NI1005" t="s">
        <v>4489</v>
      </c>
      <c r="NJ1005" t="s">
        <v>4489</v>
      </c>
      <c r="NK1005" t="s">
        <v>4489</v>
      </c>
      <c r="NL1005" t="s">
        <v>4489</v>
      </c>
      <c r="NM1005" t="s">
        <v>4489</v>
      </c>
      <c r="NN1005" t="s">
        <v>4489</v>
      </c>
      <c r="NO1005" t="s">
        <v>4489</v>
      </c>
      <c r="NP1005" t="s">
        <v>4489</v>
      </c>
      <c r="NQ1005" t="s">
        <v>4489</v>
      </c>
      <c r="NR1005" t="s">
        <v>4489</v>
      </c>
      <c r="NS1005" t="s">
        <v>4488</v>
      </c>
      <c r="NT1005" t="s">
        <v>4489</v>
      </c>
      <c r="NU1005" t="s">
        <v>4489</v>
      </c>
      <c r="NV1005" t="s">
        <v>4489</v>
      </c>
      <c r="NW1005" t="s">
        <v>4489</v>
      </c>
      <c r="NX1005" t="s">
        <v>4489</v>
      </c>
    </row>
    <row r="1006" spans="1:388" x14ac:dyDescent="0.25">
      <c r="A1006">
        <v>80</v>
      </c>
      <c r="B1006" t="s">
        <v>4900</v>
      </c>
      <c r="C1006" t="s">
        <v>289</v>
      </c>
      <c r="D1006" t="s">
        <v>2006</v>
      </c>
      <c r="E1006" t="s">
        <v>2103</v>
      </c>
      <c r="F1006" t="s">
        <v>4596</v>
      </c>
      <c r="G1006" t="s">
        <v>245</v>
      </c>
      <c r="DL1006" t="s">
        <v>249</v>
      </c>
      <c r="DM1006" t="s">
        <v>4574</v>
      </c>
      <c r="DN1006" t="s">
        <v>4574</v>
      </c>
      <c r="DO1006" t="s">
        <v>9</v>
      </c>
      <c r="DP1006" t="s">
        <v>8</v>
      </c>
      <c r="DQ1006" t="s">
        <v>4520</v>
      </c>
      <c r="GP1006" t="s">
        <v>276</v>
      </c>
      <c r="HB1006" t="s">
        <v>8</v>
      </c>
      <c r="HC1006" t="s">
        <v>334</v>
      </c>
      <c r="HD1006" t="s">
        <v>334</v>
      </c>
      <c r="HE1006" t="s">
        <v>1261</v>
      </c>
      <c r="HG1006" t="s">
        <v>4488</v>
      </c>
      <c r="MZ1006" t="s">
        <v>4488</v>
      </c>
      <c r="NA1006" t="s">
        <v>4489</v>
      </c>
      <c r="NB1006" t="s">
        <v>4489</v>
      </c>
      <c r="NC1006" t="s">
        <v>4489</v>
      </c>
      <c r="ND1006" t="s">
        <v>4489</v>
      </c>
      <c r="NE1006" t="s">
        <v>4489</v>
      </c>
      <c r="NF1006" t="s">
        <v>4489</v>
      </c>
      <c r="NG1006" t="s">
        <v>4489</v>
      </c>
      <c r="NI1006" t="s">
        <v>4489</v>
      </c>
      <c r="NJ1006" t="s">
        <v>4488</v>
      </c>
      <c r="NK1006" t="s">
        <v>4489</v>
      </c>
      <c r="NL1006" t="s">
        <v>4489</v>
      </c>
      <c r="NM1006" t="s">
        <v>4489</v>
      </c>
      <c r="NN1006" t="s">
        <v>4489</v>
      </c>
      <c r="NO1006" t="s">
        <v>4489</v>
      </c>
      <c r="NP1006" t="s">
        <v>4489</v>
      </c>
      <c r="NQ1006" t="s">
        <v>4489</v>
      </c>
      <c r="NR1006" t="s">
        <v>4489</v>
      </c>
      <c r="NS1006" t="s">
        <v>4489</v>
      </c>
      <c r="NT1006" t="s">
        <v>4489</v>
      </c>
      <c r="NU1006" t="s">
        <v>4489</v>
      </c>
      <c r="NV1006" t="s">
        <v>4489</v>
      </c>
      <c r="NW1006" t="s">
        <v>4489</v>
      </c>
      <c r="NX1006" t="s">
        <v>4489</v>
      </c>
    </row>
    <row r="1007" spans="1:388" x14ac:dyDescent="0.25">
      <c r="A1007">
        <v>81</v>
      </c>
      <c r="B1007" t="s">
        <v>4900</v>
      </c>
      <c r="C1007" t="s">
        <v>289</v>
      </c>
      <c r="D1007" t="s">
        <v>2006</v>
      </c>
      <c r="E1007" t="s">
        <v>2103</v>
      </c>
      <c r="F1007" t="s">
        <v>4596</v>
      </c>
      <c r="G1007" t="s">
        <v>245</v>
      </c>
      <c r="DL1007" t="s">
        <v>246</v>
      </c>
      <c r="DM1007" t="s">
        <v>4688</v>
      </c>
      <c r="DN1007" t="s">
        <v>4688</v>
      </c>
      <c r="DO1007" t="s">
        <v>8</v>
      </c>
      <c r="DP1007" t="s">
        <v>8</v>
      </c>
      <c r="DQ1007" t="s">
        <v>4520</v>
      </c>
      <c r="GP1007" t="s">
        <v>276</v>
      </c>
      <c r="HB1007" t="s">
        <v>8</v>
      </c>
      <c r="HC1007" t="s">
        <v>334</v>
      </c>
      <c r="HD1007" t="s">
        <v>334</v>
      </c>
      <c r="HE1007" t="s">
        <v>1261</v>
      </c>
      <c r="HG1007" t="s">
        <v>4488</v>
      </c>
      <c r="MZ1007" t="s">
        <v>4488</v>
      </c>
      <c r="NA1007" t="s">
        <v>4489</v>
      </c>
      <c r="NB1007" t="s">
        <v>4489</v>
      </c>
      <c r="NC1007" t="s">
        <v>4489</v>
      </c>
      <c r="ND1007" t="s">
        <v>4489</v>
      </c>
      <c r="NE1007" t="s">
        <v>4489</v>
      </c>
      <c r="NF1007" t="s">
        <v>4489</v>
      </c>
      <c r="NG1007" t="s">
        <v>4489</v>
      </c>
      <c r="NI1007" t="s">
        <v>4489</v>
      </c>
      <c r="NJ1007" t="s">
        <v>4488</v>
      </c>
      <c r="NK1007" t="s">
        <v>4489</v>
      </c>
      <c r="NL1007" t="s">
        <v>4489</v>
      </c>
      <c r="NM1007" t="s">
        <v>4489</v>
      </c>
      <c r="NN1007" t="s">
        <v>4489</v>
      </c>
      <c r="NO1007" t="s">
        <v>4489</v>
      </c>
      <c r="NP1007" t="s">
        <v>4489</v>
      </c>
      <c r="NQ1007" t="s">
        <v>4489</v>
      </c>
      <c r="NR1007" t="s">
        <v>4489</v>
      </c>
      <c r="NS1007" t="s">
        <v>4489</v>
      </c>
      <c r="NT1007" t="s">
        <v>4489</v>
      </c>
      <c r="NU1007" t="s">
        <v>4489</v>
      </c>
      <c r="NV1007" t="s">
        <v>4489</v>
      </c>
      <c r="NW1007" t="s">
        <v>4489</v>
      </c>
      <c r="NX1007" t="s">
        <v>4489</v>
      </c>
    </row>
    <row r="1008" spans="1:388" x14ac:dyDescent="0.25">
      <c r="A1008">
        <v>82</v>
      </c>
      <c r="B1008" t="s">
        <v>4900</v>
      </c>
      <c r="C1008" t="s">
        <v>289</v>
      </c>
      <c r="D1008" t="s">
        <v>2006</v>
      </c>
      <c r="E1008" t="s">
        <v>2103</v>
      </c>
      <c r="F1008" t="s">
        <v>4596</v>
      </c>
      <c r="G1008" t="s">
        <v>245</v>
      </c>
      <c r="AS1008" t="s">
        <v>249</v>
      </c>
      <c r="AT1008" t="s">
        <v>255</v>
      </c>
      <c r="AU1008" t="s">
        <v>4498</v>
      </c>
      <c r="AV1008" t="s">
        <v>4498</v>
      </c>
      <c r="AW1008" t="s">
        <v>9</v>
      </c>
      <c r="AX1008" t="s">
        <v>8</v>
      </c>
      <c r="AY1008" t="s">
        <v>4507</v>
      </c>
      <c r="GO1008" t="s">
        <v>252</v>
      </c>
      <c r="MZ1008" t="s">
        <v>4488</v>
      </c>
      <c r="NA1008" t="s">
        <v>4489</v>
      </c>
      <c r="NB1008" t="s">
        <v>4489</v>
      </c>
      <c r="NC1008" t="s">
        <v>4489</v>
      </c>
      <c r="ND1008" t="s">
        <v>4489</v>
      </c>
      <c r="NE1008" t="s">
        <v>4489</v>
      </c>
      <c r="NF1008" t="s">
        <v>4489</v>
      </c>
      <c r="NG1008" t="s">
        <v>4489</v>
      </c>
      <c r="NI1008" t="s">
        <v>4489</v>
      </c>
      <c r="NJ1008" t="s">
        <v>4488</v>
      </c>
      <c r="NK1008" t="s">
        <v>4489</v>
      </c>
      <c r="NL1008" t="s">
        <v>4489</v>
      </c>
      <c r="NM1008" t="s">
        <v>4489</v>
      </c>
      <c r="NN1008" t="s">
        <v>4489</v>
      </c>
      <c r="NO1008" t="s">
        <v>4489</v>
      </c>
      <c r="NP1008" t="s">
        <v>4489</v>
      </c>
      <c r="NQ1008" t="s">
        <v>4489</v>
      </c>
      <c r="NR1008" t="s">
        <v>4489</v>
      </c>
      <c r="NS1008" t="s">
        <v>4489</v>
      </c>
      <c r="NT1008" t="s">
        <v>4489</v>
      </c>
      <c r="NU1008" t="s">
        <v>4489</v>
      </c>
      <c r="NV1008" t="s">
        <v>4489</v>
      </c>
      <c r="NW1008" t="s">
        <v>4489</v>
      </c>
      <c r="NX1008" t="s">
        <v>4489</v>
      </c>
    </row>
    <row r="1009" spans="1:388" x14ac:dyDescent="0.25">
      <c r="A1009">
        <v>83</v>
      </c>
      <c r="B1009" t="s">
        <v>4900</v>
      </c>
      <c r="C1009" t="s">
        <v>289</v>
      </c>
      <c r="D1009" t="s">
        <v>2006</v>
      </c>
      <c r="E1009" t="s">
        <v>2103</v>
      </c>
      <c r="F1009" t="s">
        <v>4596</v>
      </c>
      <c r="G1009" t="s">
        <v>245</v>
      </c>
      <c r="AS1009" t="s">
        <v>246</v>
      </c>
      <c r="AT1009" t="s">
        <v>279</v>
      </c>
      <c r="AU1009" t="s">
        <v>4492</v>
      </c>
      <c r="AV1009" t="s">
        <v>4517</v>
      </c>
      <c r="AW1009" t="s">
        <v>8</v>
      </c>
      <c r="AX1009" t="s">
        <v>8</v>
      </c>
      <c r="AY1009" t="s">
        <v>4516</v>
      </c>
      <c r="GO1009" t="s">
        <v>276</v>
      </c>
      <c r="MZ1009" t="s">
        <v>4488</v>
      </c>
      <c r="NA1009" t="s">
        <v>4489</v>
      </c>
      <c r="NB1009" t="s">
        <v>4489</v>
      </c>
      <c r="NC1009" t="s">
        <v>4489</v>
      </c>
      <c r="ND1009" t="s">
        <v>4489</v>
      </c>
      <c r="NE1009" t="s">
        <v>4489</v>
      </c>
      <c r="NF1009" t="s">
        <v>4489</v>
      </c>
      <c r="NG1009" t="s">
        <v>4489</v>
      </c>
      <c r="NI1009" t="s">
        <v>4489</v>
      </c>
      <c r="NJ1009" t="s">
        <v>4488</v>
      </c>
      <c r="NK1009" t="s">
        <v>4489</v>
      </c>
      <c r="NL1009" t="s">
        <v>4489</v>
      </c>
      <c r="NM1009" t="s">
        <v>4489</v>
      </c>
      <c r="NN1009" t="s">
        <v>4489</v>
      </c>
      <c r="NO1009" t="s">
        <v>4489</v>
      </c>
      <c r="NP1009" t="s">
        <v>4489</v>
      </c>
      <c r="NQ1009" t="s">
        <v>4489</v>
      </c>
      <c r="NR1009" t="s">
        <v>4489</v>
      </c>
      <c r="NS1009" t="s">
        <v>4489</v>
      </c>
      <c r="NT1009" t="s">
        <v>4489</v>
      </c>
      <c r="NU1009" t="s">
        <v>4489</v>
      </c>
      <c r="NV1009" t="s">
        <v>4489</v>
      </c>
      <c r="NW1009" t="s">
        <v>4489</v>
      </c>
      <c r="NX1009" t="s">
        <v>4489</v>
      </c>
    </row>
    <row r="1010" spans="1:388" x14ac:dyDescent="0.25">
      <c r="A1010">
        <v>84</v>
      </c>
      <c r="B1010" t="s">
        <v>4900</v>
      </c>
      <c r="C1010" t="s">
        <v>289</v>
      </c>
      <c r="D1010" t="s">
        <v>2006</v>
      </c>
      <c r="E1010" t="s">
        <v>2103</v>
      </c>
      <c r="F1010" t="s">
        <v>4596</v>
      </c>
      <c r="G1010" t="s">
        <v>245</v>
      </c>
      <c r="AS1010" t="s">
        <v>249</v>
      </c>
      <c r="AT1010" t="s">
        <v>255</v>
      </c>
      <c r="AU1010" t="s">
        <v>4556</v>
      </c>
      <c r="AV1010" t="s">
        <v>4556</v>
      </c>
      <c r="AW1010" t="s">
        <v>9</v>
      </c>
      <c r="AX1010" t="s">
        <v>8</v>
      </c>
      <c r="AY1010" t="s">
        <v>4520</v>
      </c>
      <c r="GO1010" t="s">
        <v>252</v>
      </c>
      <c r="MZ1010" t="s">
        <v>4488</v>
      </c>
      <c r="NA1010" t="s">
        <v>4489</v>
      </c>
      <c r="NB1010" t="s">
        <v>4489</v>
      </c>
      <c r="NC1010" t="s">
        <v>4489</v>
      </c>
      <c r="ND1010" t="s">
        <v>4489</v>
      </c>
      <c r="NE1010" t="s">
        <v>4489</v>
      </c>
      <c r="NF1010" t="s">
        <v>4489</v>
      </c>
      <c r="NG1010" t="s">
        <v>4489</v>
      </c>
      <c r="NI1010" t="s">
        <v>4489</v>
      </c>
      <c r="NJ1010" t="s">
        <v>4488</v>
      </c>
      <c r="NK1010" t="s">
        <v>4489</v>
      </c>
      <c r="NL1010" t="s">
        <v>4489</v>
      </c>
      <c r="NM1010" t="s">
        <v>4489</v>
      </c>
      <c r="NN1010" t="s">
        <v>4489</v>
      </c>
      <c r="NO1010" t="s">
        <v>4489</v>
      </c>
      <c r="NP1010" t="s">
        <v>4489</v>
      </c>
      <c r="NQ1010" t="s">
        <v>4489</v>
      </c>
      <c r="NR1010" t="s">
        <v>4489</v>
      </c>
      <c r="NS1010" t="s">
        <v>4489</v>
      </c>
      <c r="NT1010" t="s">
        <v>4489</v>
      </c>
      <c r="NU1010" t="s">
        <v>4489</v>
      </c>
      <c r="NV1010" t="s">
        <v>4489</v>
      </c>
      <c r="NW1010" t="s">
        <v>4489</v>
      </c>
      <c r="NX1010" t="s">
        <v>4489</v>
      </c>
    </row>
    <row r="1011" spans="1:388" x14ac:dyDescent="0.25">
      <c r="A1011">
        <v>85</v>
      </c>
      <c r="B1011" t="s">
        <v>4900</v>
      </c>
      <c r="C1011" t="s">
        <v>289</v>
      </c>
      <c r="D1011" t="s">
        <v>2006</v>
      </c>
      <c r="E1011" t="s">
        <v>2103</v>
      </c>
      <c r="F1011" t="s">
        <v>4596</v>
      </c>
      <c r="G1011" t="s">
        <v>245</v>
      </c>
      <c r="AS1011" t="s">
        <v>249</v>
      </c>
      <c r="AT1011" t="s">
        <v>255</v>
      </c>
      <c r="AU1011" t="s">
        <v>4556</v>
      </c>
      <c r="AV1011" t="s">
        <v>4556</v>
      </c>
      <c r="AW1011" t="s">
        <v>9</v>
      </c>
      <c r="AX1011" t="s">
        <v>8</v>
      </c>
      <c r="AY1011" t="s">
        <v>4516</v>
      </c>
      <c r="GO1011" t="s">
        <v>276</v>
      </c>
      <c r="MZ1011" t="s">
        <v>4488</v>
      </c>
      <c r="NA1011" t="s">
        <v>4489</v>
      </c>
      <c r="NB1011" t="s">
        <v>4489</v>
      </c>
      <c r="NC1011" t="s">
        <v>4489</v>
      </c>
      <c r="ND1011" t="s">
        <v>4489</v>
      </c>
      <c r="NE1011" t="s">
        <v>4489</v>
      </c>
      <c r="NF1011" t="s">
        <v>4489</v>
      </c>
      <c r="NG1011" t="s">
        <v>4489</v>
      </c>
      <c r="NI1011" t="s">
        <v>4489</v>
      </c>
      <c r="NJ1011" t="s">
        <v>4488</v>
      </c>
      <c r="NK1011" t="s">
        <v>4489</v>
      </c>
      <c r="NL1011" t="s">
        <v>4489</v>
      </c>
      <c r="NM1011" t="s">
        <v>4489</v>
      </c>
      <c r="NN1011" t="s">
        <v>4489</v>
      </c>
      <c r="NO1011" t="s">
        <v>4489</v>
      </c>
      <c r="NP1011" t="s">
        <v>4489</v>
      </c>
      <c r="NQ1011" t="s">
        <v>4489</v>
      </c>
      <c r="NR1011" t="s">
        <v>4489</v>
      </c>
      <c r="NS1011" t="s">
        <v>4489</v>
      </c>
      <c r="NT1011" t="s">
        <v>4489</v>
      </c>
      <c r="NU1011" t="s">
        <v>4489</v>
      </c>
      <c r="NV1011" t="s">
        <v>4489</v>
      </c>
      <c r="NW1011" t="s">
        <v>4489</v>
      </c>
      <c r="NX1011" t="s">
        <v>4489</v>
      </c>
    </row>
    <row r="1012" spans="1:388" x14ac:dyDescent="0.25">
      <c r="A1012">
        <v>86</v>
      </c>
      <c r="B1012" t="s">
        <v>4900</v>
      </c>
      <c r="C1012" t="s">
        <v>289</v>
      </c>
      <c r="D1012" t="s">
        <v>2006</v>
      </c>
      <c r="E1012" t="s">
        <v>2103</v>
      </c>
      <c r="F1012" t="s">
        <v>4596</v>
      </c>
      <c r="G1012" t="s">
        <v>245</v>
      </c>
      <c r="AL1012" t="s">
        <v>249</v>
      </c>
      <c r="AM1012" t="s">
        <v>255</v>
      </c>
      <c r="AN1012" t="s">
        <v>4556</v>
      </c>
      <c r="AO1012" t="s">
        <v>4556</v>
      </c>
      <c r="AP1012" t="s">
        <v>9</v>
      </c>
      <c r="AQ1012" t="s">
        <v>8</v>
      </c>
      <c r="AR1012" t="s">
        <v>4520</v>
      </c>
      <c r="GO1012" t="s">
        <v>276</v>
      </c>
      <c r="MZ1012" t="s">
        <v>4488</v>
      </c>
      <c r="NA1012" t="s">
        <v>4489</v>
      </c>
      <c r="NB1012" t="s">
        <v>4489</v>
      </c>
      <c r="NC1012" t="s">
        <v>4489</v>
      </c>
      <c r="ND1012" t="s">
        <v>4489</v>
      </c>
      <c r="NE1012" t="s">
        <v>4489</v>
      </c>
      <c r="NF1012" t="s">
        <v>4489</v>
      </c>
      <c r="NG1012" t="s">
        <v>4489</v>
      </c>
      <c r="NI1012" t="s">
        <v>4489</v>
      </c>
      <c r="NJ1012" t="s">
        <v>4488</v>
      </c>
      <c r="NK1012" t="s">
        <v>4489</v>
      </c>
      <c r="NL1012" t="s">
        <v>4489</v>
      </c>
      <c r="NM1012" t="s">
        <v>4489</v>
      </c>
      <c r="NN1012" t="s">
        <v>4489</v>
      </c>
      <c r="NO1012" t="s">
        <v>4489</v>
      </c>
      <c r="NP1012" t="s">
        <v>4489</v>
      </c>
      <c r="NQ1012" t="s">
        <v>4489</v>
      </c>
      <c r="NR1012" t="s">
        <v>4489</v>
      </c>
      <c r="NS1012" t="s">
        <v>4489</v>
      </c>
      <c r="NT1012" t="s">
        <v>4489</v>
      </c>
      <c r="NU1012" t="s">
        <v>4489</v>
      </c>
      <c r="NV1012" t="s">
        <v>4489</v>
      </c>
      <c r="NW1012" t="s">
        <v>4489</v>
      </c>
      <c r="NX1012" t="s">
        <v>4489</v>
      </c>
    </row>
    <row r="1013" spans="1:388" x14ac:dyDescent="0.25">
      <c r="A1013">
        <v>87</v>
      </c>
      <c r="B1013" t="s">
        <v>4900</v>
      </c>
      <c r="C1013" t="s">
        <v>289</v>
      </c>
      <c r="D1013" t="s">
        <v>2006</v>
      </c>
      <c r="E1013" t="s">
        <v>2103</v>
      </c>
      <c r="F1013" t="s">
        <v>4596</v>
      </c>
      <c r="G1013" t="s">
        <v>245</v>
      </c>
      <c r="AL1013" t="s">
        <v>249</v>
      </c>
      <c r="AM1013" t="s">
        <v>255</v>
      </c>
      <c r="AN1013" t="s">
        <v>4556</v>
      </c>
      <c r="AO1013" t="s">
        <v>4556</v>
      </c>
      <c r="AP1013" t="s">
        <v>8</v>
      </c>
      <c r="AQ1013" t="s">
        <v>8</v>
      </c>
      <c r="AR1013" t="s">
        <v>4516</v>
      </c>
      <c r="GO1013" t="s">
        <v>250</v>
      </c>
      <c r="MZ1013" t="s">
        <v>4488</v>
      </c>
      <c r="NA1013" t="s">
        <v>4489</v>
      </c>
      <c r="NB1013" t="s">
        <v>4489</v>
      </c>
      <c r="NC1013" t="s">
        <v>4489</v>
      </c>
      <c r="ND1013" t="s">
        <v>4489</v>
      </c>
      <c r="NE1013" t="s">
        <v>4489</v>
      </c>
      <c r="NF1013" t="s">
        <v>4489</v>
      </c>
      <c r="NG1013" t="s">
        <v>4489</v>
      </c>
      <c r="NI1013" t="s">
        <v>4489</v>
      </c>
      <c r="NJ1013" t="s">
        <v>4488</v>
      </c>
      <c r="NK1013" t="s">
        <v>4489</v>
      </c>
      <c r="NL1013" t="s">
        <v>4489</v>
      </c>
      <c r="NM1013" t="s">
        <v>4489</v>
      </c>
      <c r="NN1013" t="s">
        <v>4489</v>
      </c>
      <c r="NO1013" t="s">
        <v>4489</v>
      </c>
      <c r="NP1013" t="s">
        <v>4489</v>
      </c>
      <c r="NQ1013" t="s">
        <v>4489</v>
      </c>
      <c r="NR1013" t="s">
        <v>4489</v>
      </c>
      <c r="NS1013" t="s">
        <v>4489</v>
      </c>
      <c r="NT1013" t="s">
        <v>4489</v>
      </c>
      <c r="NU1013" t="s">
        <v>4489</v>
      </c>
      <c r="NV1013" t="s">
        <v>4489</v>
      </c>
      <c r="NW1013" t="s">
        <v>4489</v>
      </c>
      <c r="NX1013" t="s">
        <v>4489</v>
      </c>
    </row>
    <row r="1014" spans="1:388" x14ac:dyDescent="0.25">
      <c r="A1014">
        <v>88</v>
      </c>
      <c r="B1014" t="s">
        <v>4900</v>
      </c>
      <c r="C1014" t="s">
        <v>289</v>
      </c>
      <c r="D1014" t="s">
        <v>2006</v>
      </c>
      <c r="E1014" t="s">
        <v>2103</v>
      </c>
      <c r="F1014" t="s">
        <v>4596</v>
      </c>
      <c r="G1014" t="s">
        <v>245</v>
      </c>
      <c r="AL1014" t="s">
        <v>246</v>
      </c>
      <c r="AM1014" t="s">
        <v>279</v>
      </c>
      <c r="AN1014" t="s">
        <v>4492</v>
      </c>
      <c r="AO1014" t="s">
        <v>4740</v>
      </c>
      <c r="AP1014" t="s">
        <v>8</v>
      </c>
      <c r="AQ1014" t="s">
        <v>8</v>
      </c>
      <c r="AR1014" t="s">
        <v>4516</v>
      </c>
      <c r="GO1014" t="s">
        <v>276</v>
      </c>
      <c r="MZ1014" t="s">
        <v>4488</v>
      </c>
      <c r="NA1014" t="s">
        <v>4489</v>
      </c>
      <c r="NB1014" t="s">
        <v>4489</v>
      </c>
      <c r="NC1014" t="s">
        <v>4489</v>
      </c>
      <c r="ND1014" t="s">
        <v>4489</v>
      </c>
      <c r="NE1014" t="s">
        <v>4489</v>
      </c>
      <c r="NF1014" t="s">
        <v>4489</v>
      </c>
      <c r="NG1014" t="s">
        <v>4489</v>
      </c>
      <c r="NI1014" t="s">
        <v>4489</v>
      </c>
      <c r="NJ1014" t="s">
        <v>4488</v>
      </c>
      <c r="NK1014" t="s">
        <v>4489</v>
      </c>
      <c r="NL1014" t="s">
        <v>4489</v>
      </c>
      <c r="NM1014" t="s">
        <v>4489</v>
      </c>
      <c r="NN1014" t="s">
        <v>4489</v>
      </c>
      <c r="NO1014" t="s">
        <v>4489</v>
      </c>
      <c r="NP1014" t="s">
        <v>4489</v>
      </c>
      <c r="NQ1014" t="s">
        <v>4489</v>
      </c>
      <c r="NR1014" t="s">
        <v>4489</v>
      </c>
      <c r="NS1014" t="s">
        <v>4489</v>
      </c>
      <c r="NT1014" t="s">
        <v>4489</v>
      </c>
      <c r="NU1014" t="s">
        <v>4489</v>
      </c>
      <c r="NV1014" t="s">
        <v>4489</v>
      </c>
      <c r="NW1014" t="s">
        <v>4489</v>
      </c>
      <c r="NX1014" t="s">
        <v>4489</v>
      </c>
    </row>
    <row r="1015" spans="1:388" x14ac:dyDescent="0.25">
      <c r="A1015">
        <v>89</v>
      </c>
      <c r="B1015" t="s">
        <v>4900</v>
      </c>
      <c r="C1015" t="s">
        <v>289</v>
      </c>
      <c r="D1015" t="s">
        <v>2006</v>
      </c>
      <c r="E1015" t="s">
        <v>2103</v>
      </c>
      <c r="F1015" t="s">
        <v>4596</v>
      </c>
      <c r="G1015" t="s">
        <v>245</v>
      </c>
      <c r="AL1015" t="s">
        <v>249</v>
      </c>
      <c r="AM1015" t="s">
        <v>255</v>
      </c>
      <c r="AN1015" t="s">
        <v>4556</v>
      </c>
      <c r="AO1015" t="s">
        <v>4556</v>
      </c>
      <c r="AP1015" t="s">
        <v>8</v>
      </c>
      <c r="AQ1015" t="s">
        <v>8</v>
      </c>
      <c r="AR1015" t="s">
        <v>4516</v>
      </c>
      <c r="GO1015" t="s">
        <v>250</v>
      </c>
      <c r="MZ1015" t="s">
        <v>4488</v>
      </c>
      <c r="NA1015" t="s">
        <v>4489</v>
      </c>
      <c r="NB1015" t="s">
        <v>4489</v>
      </c>
      <c r="NC1015" t="s">
        <v>4489</v>
      </c>
      <c r="ND1015" t="s">
        <v>4489</v>
      </c>
      <c r="NE1015" t="s">
        <v>4489</v>
      </c>
      <c r="NF1015" t="s">
        <v>4489</v>
      </c>
      <c r="NG1015" t="s">
        <v>4489</v>
      </c>
      <c r="NI1015" t="s">
        <v>4488</v>
      </c>
      <c r="NJ1015" t="s">
        <v>4489</v>
      </c>
      <c r="NK1015" t="s">
        <v>4489</v>
      </c>
      <c r="NL1015" t="s">
        <v>4489</v>
      </c>
      <c r="NM1015" t="s">
        <v>4489</v>
      </c>
      <c r="NN1015" t="s">
        <v>4489</v>
      </c>
      <c r="NO1015" t="s">
        <v>4489</v>
      </c>
      <c r="NP1015" t="s">
        <v>4489</v>
      </c>
      <c r="NQ1015" t="s">
        <v>4489</v>
      </c>
      <c r="NR1015" t="s">
        <v>4489</v>
      </c>
      <c r="NS1015" t="s">
        <v>4489</v>
      </c>
      <c r="NT1015" t="s">
        <v>4489</v>
      </c>
      <c r="NU1015" t="s">
        <v>4489</v>
      </c>
      <c r="NV1015" t="s">
        <v>4489</v>
      </c>
      <c r="NW1015" t="s">
        <v>4489</v>
      </c>
      <c r="NX1015" t="s">
        <v>4489</v>
      </c>
    </row>
    <row r="1016" spans="1:388" x14ac:dyDescent="0.25">
      <c r="A1016">
        <v>90</v>
      </c>
      <c r="B1016" t="s">
        <v>4900</v>
      </c>
      <c r="C1016" t="s">
        <v>289</v>
      </c>
      <c r="D1016" t="s">
        <v>2006</v>
      </c>
      <c r="E1016" t="s">
        <v>2103</v>
      </c>
      <c r="F1016" t="s">
        <v>4596</v>
      </c>
      <c r="G1016" t="s">
        <v>245</v>
      </c>
      <c r="CM1016" t="s">
        <v>249</v>
      </c>
      <c r="CQ1016" t="s">
        <v>9</v>
      </c>
      <c r="CR1016" t="s">
        <v>8</v>
      </c>
      <c r="CS1016" t="s">
        <v>4507</v>
      </c>
      <c r="GO1016" t="s">
        <v>250</v>
      </c>
      <c r="MZ1016" t="s">
        <v>4488</v>
      </c>
      <c r="NA1016" t="s">
        <v>4489</v>
      </c>
      <c r="NB1016" t="s">
        <v>4489</v>
      </c>
      <c r="NC1016" t="s">
        <v>4489</v>
      </c>
      <c r="ND1016" t="s">
        <v>4489</v>
      </c>
      <c r="NE1016" t="s">
        <v>4489</v>
      </c>
      <c r="NF1016" t="s">
        <v>4489</v>
      </c>
      <c r="NG1016" t="s">
        <v>4489</v>
      </c>
      <c r="NI1016" t="s">
        <v>4489</v>
      </c>
      <c r="NJ1016" t="s">
        <v>4489</v>
      </c>
      <c r="NK1016" t="s">
        <v>4489</v>
      </c>
      <c r="NL1016" t="s">
        <v>4489</v>
      </c>
      <c r="NM1016" t="s">
        <v>4489</v>
      </c>
      <c r="NN1016" t="s">
        <v>4489</v>
      </c>
      <c r="NO1016" t="s">
        <v>4489</v>
      </c>
      <c r="NP1016" t="s">
        <v>4489</v>
      </c>
      <c r="NQ1016" t="s">
        <v>4489</v>
      </c>
      <c r="NR1016" t="s">
        <v>4489</v>
      </c>
      <c r="NS1016" t="s">
        <v>4488</v>
      </c>
      <c r="NT1016" t="s">
        <v>4489</v>
      </c>
      <c r="NU1016" t="s">
        <v>4489</v>
      </c>
      <c r="NV1016" t="s">
        <v>4489</v>
      </c>
      <c r="NW1016" t="s">
        <v>4489</v>
      </c>
      <c r="NX1016" t="s">
        <v>4489</v>
      </c>
    </row>
    <row r="1017" spans="1:388" x14ac:dyDescent="0.25">
      <c r="A1017">
        <v>91</v>
      </c>
      <c r="B1017" t="s">
        <v>4900</v>
      </c>
      <c r="C1017" t="s">
        <v>289</v>
      </c>
      <c r="D1017" t="s">
        <v>2006</v>
      </c>
      <c r="E1017" t="s">
        <v>2103</v>
      </c>
      <c r="F1017" t="s">
        <v>4596</v>
      </c>
      <c r="G1017" t="s">
        <v>245</v>
      </c>
      <c r="CM1017" t="s">
        <v>249</v>
      </c>
      <c r="CQ1017" t="s">
        <v>9</v>
      </c>
      <c r="CR1017" t="s">
        <v>8</v>
      </c>
      <c r="CS1017" t="s">
        <v>4516</v>
      </c>
      <c r="GO1017" t="s">
        <v>276</v>
      </c>
      <c r="MZ1017" t="s">
        <v>4488</v>
      </c>
      <c r="NA1017" t="s">
        <v>4489</v>
      </c>
      <c r="NB1017" t="s">
        <v>4489</v>
      </c>
      <c r="NC1017" t="s">
        <v>4489</v>
      </c>
      <c r="ND1017" t="s">
        <v>4489</v>
      </c>
      <c r="NE1017" t="s">
        <v>4489</v>
      </c>
      <c r="NF1017" t="s">
        <v>4489</v>
      </c>
      <c r="NG1017" t="s">
        <v>4489</v>
      </c>
      <c r="NI1017" t="s">
        <v>4488</v>
      </c>
      <c r="NJ1017" t="s">
        <v>4489</v>
      </c>
      <c r="NK1017" t="s">
        <v>4489</v>
      </c>
      <c r="NL1017" t="s">
        <v>4489</v>
      </c>
      <c r="NM1017" t="s">
        <v>4489</v>
      </c>
      <c r="NN1017" t="s">
        <v>4489</v>
      </c>
      <c r="NO1017" t="s">
        <v>4489</v>
      </c>
      <c r="NP1017" t="s">
        <v>4489</v>
      </c>
      <c r="NQ1017" t="s">
        <v>4489</v>
      </c>
      <c r="NR1017" t="s">
        <v>4489</v>
      </c>
      <c r="NS1017" t="s">
        <v>4489</v>
      </c>
      <c r="NT1017" t="s">
        <v>4489</v>
      </c>
      <c r="NU1017" t="s">
        <v>4489</v>
      </c>
      <c r="NV1017" t="s">
        <v>4489</v>
      </c>
      <c r="NW1017" t="s">
        <v>4489</v>
      </c>
      <c r="NX1017" t="s">
        <v>4489</v>
      </c>
    </row>
    <row r="1018" spans="1:388" x14ac:dyDescent="0.25">
      <c r="A1018">
        <v>92</v>
      </c>
      <c r="B1018" t="s">
        <v>4900</v>
      </c>
      <c r="C1018" t="s">
        <v>289</v>
      </c>
      <c r="D1018" t="s">
        <v>2006</v>
      </c>
      <c r="E1018" t="s">
        <v>2103</v>
      </c>
      <c r="F1018" t="s">
        <v>4596</v>
      </c>
      <c r="G1018" t="s">
        <v>245</v>
      </c>
      <c r="CM1018" t="s">
        <v>246</v>
      </c>
      <c r="CN1018" t="s">
        <v>279</v>
      </c>
      <c r="CO1018" t="s">
        <v>4502</v>
      </c>
      <c r="CP1018" t="s">
        <v>4728</v>
      </c>
      <c r="CQ1018" t="s">
        <v>276</v>
      </c>
      <c r="CR1018" t="s">
        <v>8</v>
      </c>
      <c r="CS1018" t="s">
        <v>4507</v>
      </c>
      <c r="GO1018" t="s">
        <v>262</v>
      </c>
      <c r="MZ1018" t="s">
        <v>4488</v>
      </c>
      <c r="NA1018" t="s">
        <v>4489</v>
      </c>
      <c r="NB1018" t="s">
        <v>4489</v>
      </c>
      <c r="NC1018" t="s">
        <v>4489</v>
      </c>
      <c r="ND1018" t="s">
        <v>4489</v>
      </c>
      <c r="NE1018" t="s">
        <v>4489</v>
      </c>
      <c r="NF1018" t="s">
        <v>4489</v>
      </c>
      <c r="NG1018" t="s">
        <v>4489</v>
      </c>
      <c r="NI1018" t="s">
        <v>4489</v>
      </c>
      <c r="NJ1018" t="s">
        <v>4488</v>
      </c>
      <c r="NK1018" t="s">
        <v>4489</v>
      </c>
      <c r="NL1018" t="s">
        <v>4489</v>
      </c>
      <c r="NM1018" t="s">
        <v>4489</v>
      </c>
      <c r="NN1018" t="s">
        <v>4489</v>
      </c>
      <c r="NO1018" t="s">
        <v>4489</v>
      </c>
      <c r="NP1018" t="s">
        <v>4489</v>
      </c>
      <c r="NQ1018" t="s">
        <v>4489</v>
      </c>
      <c r="NR1018" t="s">
        <v>4489</v>
      </c>
      <c r="NS1018" t="s">
        <v>4489</v>
      </c>
      <c r="NT1018" t="s">
        <v>4489</v>
      </c>
      <c r="NU1018" t="s">
        <v>4489</v>
      </c>
      <c r="NV1018" t="s">
        <v>4489</v>
      </c>
      <c r="NW1018" t="s">
        <v>4489</v>
      </c>
      <c r="NX1018" t="s">
        <v>4489</v>
      </c>
    </row>
    <row r="1019" spans="1:388" x14ac:dyDescent="0.25">
      <c r="A1019">
        <v>93</v>
      </c>
      <c r="B1019" t="s">
        <v>4900</v>
      </c>
      <c r="C1019" t="s">
        <v>289</v>
      </c>
      <c r="D1019" t="s">
        <v>2006</v>
      </c>
      <c r="E1019" t="s">
        <v>2103</v>
      </c>
      <c r="F1019" t="s">
        <v>4596</v>
      </c>
      <c r="G1019" t="s">
        <v>245</v>
      </c>
      <c r="CM1019" t="s">
        <v>249</v>
      </c>
      <c r="CN1019" t="s">
        <v>279</v>
      </c>
      <c r="CO1019" t="s">
        <v>4502</v>
      </c>
      <c r="CP1019" t="s">
        <v>4728</v>
      </c>
      <c r="CQ1019" t="s">
        <v>9</v>
      </c>
      <c r="CR1019" t="s">
        <v>8</v>
      </c>
      <c r="CS1019" t="s">
        <v>4516</v>
      </c>
      <c r="GO1019" t="s">
        <v>276</v>
      </c>
      <c r="MZ1019" t="s">
        <v>4488</v>
      </c>
      <c r="NA1019" t="s">
        <v>4489</v>
      </c>
      <c r="NB1019" t="s">
        <v>4489</v>
      </c>
      <c r="NC1019" t="s">
        <v>4489</v>
      </c>
      <c r="ND1019" t="s">
        <v>4489</v>
      </c>
      <c r="NE1019" t="s">
        <v>4489</v>
      </c>
      <c r="NF1019" t="s">
        <v>4489</v>
      </c>
      <c r="NG1019" t="s">
        <v>4489</v>
      </c>
      <c r="NI1019" t="s">
        <v>4489</v>
      </c>
      <c r="NJ1019" t="s">
        <v>4488</v>
      </c>
      <c r="NK1019" t="s">
        <v>4489</v>
      </c>
      <c r="NL1019" t="s">
        <v>4489</v>
      </c>
      <c r="NM1019" t="s">
        <v>4489</v>
      </c>
      <c r="NN1019" t="s">
        <v>4489</v>
      </c>
      <c r="NO1019" t="s">
        <v>4489</v>
      </c>
      <c r="NP1019" t="s">
        <v>4489</v>
      </c>
      <c r="NQ1019" t="s">
        <v>4489</v>
      </c>
      <c r="NR1019" t="s">
        <v>4489</v>
      </c>
      <c r="NS1019" t="s">
        <v>4489</v>
      </c>
      <c r="NT1019" t="s">
        <v>4489</v>
      </c>
      <c r="NU1019" t="s">
        <v>4489</v>
      </c>
      <c r="NV1019" t="s">
        <v>4489</v>
      </c>
      <c r="NW1019" t="s">
        <v>4489</v>
      </c>
      <c r="NX1019" t="s">
        <v>4489</v>
      </c>
    </row>
    <row r="1020" spans="1:388" x14ac:dyDescent="0.25">
      <c r="A1020">
        <v>94</v>
      </c>
      <c r="B1020" t="s">
        <v>4913</v>
      </c>
      <c r="C1020" t="s">
        <v>289</v>
      </c>
      <c r="D1020" t="s">
        <v>2006</v>
      </c>
      <c r="E1020" t="s">
        <v>2103</v>
      </c>
      <c r="F1020" t="s">
        <v>4596</v>
      </c>
      <c r="G1020" t="s">
        <v>245</v>
      </c>
      <c r="DX1020" t="s">
        <v>249</v>
      </c>
      <c r="DY1020" t="s">
        <v>4492</v>
      </c>
      <c r="DZ1020" t="s">
        <v>4492</v>
      </c>
      <c r="EA1020" t="s">
        <v>9</v>
      </c>
      <c r="EB1020" t="s">
        <v>8</v>
      </c>
      <c r="EC1020" t="s">
        <v>4516</v>
      </c>
      <c r="GP1020" t="s">
        <v>250</v>
      </c>
      <c r="HB1020" t="s">
        <v>8</v>
      </c>
      <c r="HC1020" t="s">
        <v>334</v>
      </c>
      <c r="HD1020" t="s">
        <v>334</v>
      </c>
      <c r="HE1020" t="s">
        <v>1261</v>
      </c>
      <c r="HG1020" t="s">
        <v>4488</v>
      </c>
      <c r="MZ1020" t="s">
        <v>4488</v>
      </c>
      <c r="NA1020" t="s">
        <v>4489</v>
      </c>
      <c r="NB1020" t="s">
        <v>4489</v>
      </c>
      <c r="NC1020" t="s">
        <v>4489</v>
      </c>
      <c r="ND1020" t="s">
        <v>4489</v>
      </c>
      <c r="NE1020" t="s">
        <v>4489</v>
      </c>
      <c r="NF1020" t="s">
        <v>4489</v>
      </c>
      <c r="NG1020" t="s">
        <v>4489</v>
      </c>
      <c r="NI1020" t="s">
        <v>4489</v>
      </c>
      <c r="NJ1020" t="s">
        <v>4488</v>
      </c>
      <c r="NK1020" t="s">
        <v>4489</v>
      </c>
      <c r="NL1020" t="s">
        <v>4489</v>
      </c>
      <c r="NM1020" t="s">
        <v>4489</v>
      </c>
      <c r="NN1020" t="s">
        <v>4489</v>
      </c>
      <c r="NO1020" t="s">
        <v>4489</v>
      </c>
      <c r="NP1020" t="s">
        <v>4489</v>
      </c>
      <c r="NQ1020" t="s">
        <v>4489</v>
      </c>
      <c r="NR1020" t="s">
        <v>4489</v>
      </c>
      <c r="NS1020" t="s">
        <v>4489</v>
      </c>
      <c r="NT1020" t="s">
        <v>4489</v>
      </c>
      <c r="NU1020" t="s">
        <v>4489</v>
      </c>
      <c r="NV1020" t="s">
        <v>4489</v>
      </c>
      <c r="NW1020" t="s">
        <v>4489</v>
      </c>
      <c r="NX1020" t="s">
        <v>4489</v>
      </c>
    </row>
    <row r="1021" spans="1:388" x14ac:dyDescent="0.25">
      <c r="A1021">
        <v>95</v>
      </c>
      <c r="B1021" t="s">
        <v>4913</v>
      </c>
      <c r="C1021" t="s">
        <v>289</v>
      </c>
      <c r="D1021" t="s">
        <v>2006</v>
      </c>
      <c r="E1021" t="s">
        <v>2103</v>
      </c>
      <c r="F1021" t="s">
        <v>4596</v>
      </c>
      <c r="G1021" t="s">
        <v>245</v>
      </c>
      <c r="DX1021" t="s">
        <v>249</v>
      </c>
      <c r="DY1021" t="s">
        <v>4526</v>
      </c>
      <c r="DZ1021" t="s">
        <v>4526</v>
      </c>
      <c r="EA1021" t="s">
        <v>9</v>
      </c>
      <c r="EB1021" t="s">
        <v>8</v>
      </c>
      <c r="EC1021" t="s">
        <v>4507</v>
      </c>
      <c r="GP1021" t="s">
        <v>250</v>
      </c>
      <c r="HB1021" t="s">
        <v>8</v>
      </c>
      <c r="HC1021" t="s">
        <v>334</v>
      </c>
      <c r="HD1021" t="s">
        <v>334</v>
      </c>
      <c r="HE1021" t="s">
        <v>1261</v>
      </c>
      <c r="HG1021" t="s">
        <v>4488</v>
      </c>
      <c r="MZ1021" t="s">
        <v>4488</v>
      </c>
      <c r="NA1021" t="s">
        <v>4489</v>
      </c>
      <c r="NB1021" t="s">
        <v>4489</v>
      </c>
      <c r="NC1021" t="s">
        <v>4489</v>
      </c>
      <c r="ND1021" t="s">
        <v>4489</v>
      </c>
      <c r="NE1021" t="s">
        <v>4489</v>
      </c>
      <c r="NF1021" t="s">
        <v>4489</v>
      </c>
      <c r="NG1021" t="s">
        <v>4489</v>
      </c>
      <c r="NI1021" t="s">
        <v>4488</v>
      </c>
      <c r="NJ1021" t="s">
        <v>4489</v>
      </c>
      <c r="NK1021" t="s">
        <v>4489</v>
      </c>
      <c r="NL1021" t="s">
        <v>4489</v>
      </c>
      <c r="NM1021" t="s">
        <v>4489</v>
      </c>
      <c r="NN1021" t="s">
        <v>4489</v>
      </c>
      <c r="NO1021" t="s">
        <v>4489</v>
      </c>
      <c r="NP1021" t="s">
        <v>4489</v>
      </c>
      <c r="NQ1021" t="s">
        <v>4489</v>
      </c>
      <c r="NR1021" t="s">
        <v>4489</v>
      </c>
      <c r="NS1021" t="s">
        <v>4489</v>
      </c>
      <c r="NT1021" t="s">
        <v>4489</v>
      </c>
      <c r="NU1021" t="s">
        <v>4489</v>
      </c>
      <c r="NV1021" t="s">
        <v>4489</v>
      </c>
      <c r="NW1021" t="s">
        <v>4489</v>
      </c>
      <c r="NX1021" t="s">
        <v>4489</v>
      </c>
    </row>
    <row r="1022" spans="1:388" x14ac:dyDescent="0.25">
      <c r="A1022">
        <v>96</v>
      </c>
      <c r="B1022" t="s">
        <v>4913</v>
      </c>
      <c r="C1022" t="s">
        <v>289</v>
      </c>
      <c r="D1022" t="s">
        <v>2006</v>
      </c>
      <c r="E1022" t="s">
        <v>2103</v>
      </c>
      <c r="F1022" t="s">
        <v>4596</v>
      </c>
      <c r="G1022" t="s">
        <v>245</v>
      </c>
      <c r="DX1022" t="s">
        <v>249</v>
      </c>
      <c r="DY1022" t="s">
        <v>4492</v>
      </c>
      <c r="DZ1022" t="s">
        <v>4492</v>
      </c>
      <c r="EA1022" t="s">
        <v>9</v>
      </c>
      <c r="EB1022" t="s">
        <v>8</v>
      </c>
      <c r="EC1022" t="s">
        <v>4516</v>
      </c>
      <c r="GP1022" t="s">
        <v>262</v>
      </c>
      <c r="HB1022" t="s">
        <v>8</v>
      </c>
      <c r="HC1022" t="s">
        <v>334</v>
      </c>
      <c r="HD1022" t="s">
        <v>334</v>
      </c>
      <c r="HE1022" t="s">
        <v>1261</v>
      </c>
      <c r="HG1022" t="s">
        <v>4488</v>
      </c>
      <c r="MZ1022" t="s">
        <v>4488</v>
      </c>
      <c r="NA1022" t="s">
        <v>4489</v>
      </c>
      <c r="NB1022" t="s">
        <v>4489</v>
      </c>
      <c r="NC1022" t="s">
        <v>4489</v>
      </c>
      <c r="ND1022" t="s">
        <v>4489</v>
      </c>
      <c r="NE1022" t="s">
        <v>4489</v>
      </c>
      <c r="NF1022" t="s">
        <v>4489</v>
      </c>
      <c r="NG1022" t="s">
        <v>4489</v>
      </c>
      <c r="NI1022" t="s">
        <v>4489</v>
      </c>
      <c r="NJ1022" t="s">
        <v>4488</v>
      </c>
      <c r="NK1022" t="s">
        <v>4489</v>
      </c>
      <c r="NL1022" t="s">
        <v>4489</v>
      </c>
      <c r="NM1022" t="s">
        <v>4489</v>
      </c>
      <c r="NN1022" t="s">
        <v>4489</v>
      </c>
      <c r="NO1022" t="s">
        <v>4489</v>
      </c>
      <c r="NP1022" t="s">
        <v>4489</v>
      </c>
      <c r="NQ1022" t="s">
        <v>4489</v>
      </c>
      <c r="NR1022" t="s">
        <v>4489</v>
      </c>
      <c r="NS1022" t="s">
        <v>4489</v>
      </c>
      <c r="NT1022" t="s">
        <v>4489</v>
      </c>
      <c r="NU1022" t="s">
        <v>4489</v>
      </c>
      <c r="NV1022" t="s">
        <v>4489</v>
      </c>
      <c r="NW1022" t="s">
        <v>4489</v>
      </c>
      <c r="NX1022" t="s">
        <v>4489</v>
      </c>
    </row>
    <row r="1023" spans="1:388" x14ac:dyDescent="0.25">
      <c r="A1023">
        <v>97</v>
      </c>
      <c r="B1023" t="s">
        <v>4913</v>
      </c>
      <c r="C1023" t="s">
        <v>289</v>
      </c>
      <c r="D1023" t="s">
        <v>2006</v>
      </c>
      <c r="E1023" t="s">
        <v>2103</v>
      </c>
      <c r="F1023" t="s">
        <v>4596</v>
      </c>
      <c r="G1023" t="s">
        <v>245</v>
      </c>
      <c r="DX1023" t="s">
        <v>246</v>
      </c>
      <c r="DY1023" t="s">
        <v>4504</v>
      </c>
      <c r="DZ1023" t="s">
        <v>4504</v>
      </c>
      <c r="EA1023" t="s">
        <v>8</v>
      </c>
      <c r="EB1023" t="s">
        <v>8</v>
      </c>
      <c r="EC1023" t="s">
        <v>4520</v>
      </c>
      <c r="GP1023" t="s">
        <v>276</v>
      </c>
      <c r="HB1023" t="s">
        <v>8</v>
      </c>
      <c r="HC1023" t="s">
        <v>334</v>
      </c>
      <c r="HD1023" t="s">
        <v>334</v>
      </c>
      <c r="HE1023" t="s">
        <v>1260</v>
      </c>
      <c r="HG1023" t="s">
        <v>4488</v>
      </c>
      <c r="MZ1023" t="s">
        <v>4488</v>
      </c>
      <c r="NA1023" t="s">
        <v>4489</v>
      </c>
      <c r="NB1023" t="s">
        <v>4489</v>
      </c>
      <c r="NC1023" t="s">
        <v>4489</v>
      </c>
      <c r="ND1023" t="s">
        <v>4489</v>
      </c>
      <c r="NE1023" t="s">
        <v>4489</v>
      </c>
      <c r="NF1023" t="s">
        <v>4489</v>
      </c>
      <c r="NG1023" t="s">
        <v>4489</v>
      </c>
      <c r="NI1023" t="s">
        <v>4489</v>
      </c>
      <c r="NJ1023" t="s">
        <v>4489</v>
      </c>
      <c r="NK1023" t="s">
        <v>4489</v>
      </c>
      <c r="NL1023" t="s">
        <v>4489</v>
      </c>
      <c r="NM1023" t="s">
        <v>4489</v>
      </c>
      <c r="NN1023" t="s">
        <v>4489</v>
      </c>
      <c r="NO1023" t="s">
        <v>4488</v>
      </c>
      <c r="NP1023" t="s">
        <v>4489</v>
      </c>
      <c r="NQ1023" t="s">
        <v>4489</v>
      </c>
      <c r="NR1023" t="s">
        <v>4489</v>
      </c>
      <c r="NS1023" t="s">
        <v>4489</v>
      </c>
      <c r="NT1023" t="s">
        <v>4489</v>
      </c>
      <c r="NU1023" t="s">
        <v>4489</v>
      </c>
      <c r="NV1023" t="s">
        <v>4489</v>
      </c>
      <c r="NW1023" t="s">
        <v>4489</v>
      </c>
      <c r="NX1023" t="s">
        <v>4489</v>
      </c>
    </row>
    <row r="1024" spans="1:388" x14ac:dyDescent="0.25">
      <c r="A1024">
        <v>98</v>
      </c>
      <c r="B1024" t="s">
        <v>4913</v>
      </c>
      <c r="C1024" t="s">
        <v>289</v>
      </c>
      <c r="D1024" t="s">
        <v>2006</v>
      </c>
      <c r="E1024" t="s">
        <v>2103</v>
      </c>
      <c r="F1024" t="s">
        <v>4596</v>
      </c>
      <c r="G1024" t="s">
        <v>245</v>
      </c>
      <c r="EP1024" t="s">
        <v>249</v>
      </c>
      <c r="EQ1024" t="s">
        <v>4614</v>
      </c>
      <c r="ER1024" t="s">
        <v>4614</v>
      </c>
      <c r="ES1024" t="s">
        <v>9</v>
      </c>
      <c r="ET1024" t="s">
        <v>8</v>
      </c>
      <c r="EU1024" t="s">
        <v>4507</v>
      </c>
      <c r="GP1024" t="s">
        <v>252</v>
      </c>
      <c r="HB1024" t="s">
        <v>8</v>
      </c>
      <c r="HC1024" t="s">
        <v>334</v>
      </c>
      <c r="HD1024" t="s">
        <v>334</v>
      </c>
      <c r="HE1024" t="s">
        <v>1261</v>
      </c>
      <c r="HG1024" t="s">
        <v>4488</v>
      </c>
      <c r="MZ1024" t="s">
        <v>4488</v>
      </c>
      <c r="NA1024" t="s">
        <v>4489</v>
      </c>
      <c r="NB1024" t="s">
        <v>4489</v>
      </c>
      <c r="NC1024" t="s">
        <v>4489</v>
      </c>
      <c r="ND1024" t="s">
        <v>4489</v>
      </c>
      <c r="NE1024" t="s">
        <v>4489</v>
      </c>
      <c r="NF1024" t="s">
        <v>4489</v>
      </c>
      <c r="NG1024" t="s">
        <v>4489</v>
      </c>
      <c r="NI1024" t="s">
        <v>4489</v>
      </c>
      <c r="NJ1024" t="s">
        <v>4488</v>
      </c>
      <c r="NK1024" t="s">
        <v>4489</v>
      </c>
      <c r="NL1024" t="s">
        <v>4489</v>
      </c>
      <c r="NM1024" t="s">
        <v>4489</v>
      </c>
      <c r="NN1024" t="s">
        <v>4489</v>
      </c>
      <c r="NO1024" t="s">
        <v>4489</v>
      </c>
      <c r="NP1024" t="s">
        <v>4489</v>
      </c>
      <c r="NQ1024" t="s">
        <v>4489</v>
      </c>
      <c r="NR1024" t="s">
        <v>4489</v>
      </c>
      <c r="NS1024" t="s">
        <v>4489</v>
      </c>
      <c r="NT1024" t="s">
        <v>4489</v>
      </c>
      <c r="NU1024" t="s">
        <v>4489</v>
      </c>
      <c r="NV1024" t="s">
        <v>4489</v>
      </c>
      <c r="NW1024" t="s">
        <v>4489</v>
      </c>
      <c r="NX1024" t="s">
        <v>4489</v>
      </c>
    </row>
    <row r="1025" spans="1:388" x14ac:dyDescent="0.25">
      <c r="A1025">
        <v>99</v>
      </c>
      <c r="B1025" t="s">
        <v>4913</v>
      </c>
      <c r="C1025" t="s">
        <v>289</v>
      </c>
      <c r="D1025" t="s">
        <v>2006</v>
      </c>
      <c r="E1025" t="s">
        <v>2103</v>
      </c>
      <c r="F1025" t="s">
        <v>4596</v>
      </c>
      <c r="G1025" t="s">
        <v>245</v>
      </c>
      <c r="EP1025" t="s">
        <v>249</v>
      </c>
      <c r="EQ1025" t="s">
        <v>4592</v>
      </c>
      <c r="ER1025" t="s">
        <v>4592</v>
      </c>
      <c r="ES1025" t="s">
        <v>9</v>
      </c>
      <c r="ET1025" t="s">
        <v>8</v>
      </c>
      <c r="EU1025" t="s">
        <v>4548</v>
      </c>
      <c r="GP1025" t="s">
        <v>250</v>
      </c>
      <c r="HB1025" t="s">
        <v>8</v>
      </c>
      <c r="HC1025" t="s">
        <v>334</v>
      </c>
      <c r="HD1025" t="s">
        <v>334</v>
      </c>
      <c r="HE1025" t="s">
        <v>1261</v>
      </c>
      <c r="HG1025" t="s">
        <v>4488</v>
      </c>
      <c r="MZ1025" t="s">
        <v>4488</v>
      </c>
      <c r="NA1025" t="s">
        <v>4489</v>
      </c>
      <c r="NB1025" t="s">
        <v>4489</v>
      </c>
      <c r="NC1025" t="s">
        <v>4489</v>
      </c>
      <c r="ND1025" t="s">
        <v>4489</v>
      </c>
      <c r="NE1025" t="s">
        <v>4489</v>
      </c>
      <c r="NF1025" t="s">
        <v>4489</v>
      </c>
      <c r="NG1025" t="s">
        <v>4489</v>
      </c>
      <c r="NI1025" t="s">
        <v>4489</v>
      </c>
      <c r="NJ1025" t="s">
        <v>4488</v>
      </c>
      <c r="NK1025" t="s">
        <v>4489</v>
      </c>
      <c r="NL1025" t="s">
        <v>4489</v>
      </c>
      <c r="NM1025" t="s">
        <v>4489</v>
      </c>
      <c r="NN1025" t="s">
        <v>4489</v>
      </c>
      <c r="NO1025" t="s">
        <v>4489</v>
      </c>
      <c r="NP1025" t="s">
        <v>4489</v>
      </c>
      <c r="NQ1025" t="s">
        <v>4489</v>
      </c>
      <c r="NR1025" t="s">
        <v>4489</v>
      </c>
      <c r="NS1025" t="s">
        <v>4489</v>
      </c>
      <c r="NT1025" t="s">
        <v>4489</v>
      </c>
      <c r="NU1025" t="s">
        <v>4489</v>
      </c>
      <c r="NV1025" t="s">
        <v>4489</v>
      </c>
      <c r="NW1025" t="s">
        <v>4489</v>
      </c>
      <c r="NX1025" t="s">
        <v>4489</v>
      </c>
    </row>
    <row r="1026" spans="1:388" x14ac:dyDescent="0.25">
      <c r="A1026">
        <v>100</v>
      </c>
      <c r="B1026" t="s">
        <v>4913</v>
      </c>
      <c r="C1026" t="s">
        <v>289</v>
      </c>
      <c r="D1026" t="s">
        <v>2006</v>
      </c>
      <c r="E1026" t="s">
        <v>2103</v>
      </c>
      <c r="F1026" t="s">
        <v>4596</v>
      </c>
      <c r="G1026" t="s">
        <v>245</v>
      </c>
      <c r="EP1026" t="s">
        <v>246</v>
      </c>
      <c r="EQ1026" t="s">
        <v>4685</v>
      </c>
      <c r="ER1026" t="s">
        <v>4685</v>
      </c>
      <c r="ES1026" t="s">
        <v>9</v>
      </c>
      <c r="ET1026" t="s">
        <v>8</v>
      </c>
      <c r="EU1026" t="s">
        <v>4516</v>
      </c>
      <c r="GP1026" t="s">
        <v>262</v>
      </c>
      <c r="HB1026" t="s">
        <v>8</v>
      </c>
      <c r="HC1026" t="s">
        <v>334</v>
      </c>
      <c r="HD1026" t="s">
        <v>334</v>
      </c>
      <c r="HE1026" t="s">
        <v>1261</v>
      </c>
      <c r="HG1026" t="s">
        <v>4488</v>
      </c>
      <c r="MZ1026" t="s">
        <v>4488</v>
      </c>
      <c r="NA1026" t="s">
        <v>4489</v>
      </c>
      <c r="NB1026" t="s">
        <v>4489</v>
      </c>
      <c r="NC1026" t="s">
        <v>4489</v>
      </c>
      <c r="ND1026" t="s">
        <v>4489</v>
      </c>
      <c r="NE1026" t="s">
        <v>4489</v>
      </c>
      <c r="NF1026" t="s">
        <v>4489</v>
      </c>
      <c r="NG1026" t="s">
        <v>4489</v>
      </c>
      <c r="NI1026" t="s">
        <v>4489</v>
      </c>
      <c r="NJ1026" t="s">
        <v>4488</v>
      </c>
      <c r="NK1026" t="s">
        <v>4489</v>
      </c>
      <c r="NL1026" t="s">
        <v>4489</v>
      </c>
      <c r="NM1026" t="s">
        <v>4489</v>
      </c>
      <c r="NN1026" t="s">
        <v>4489</v>
      </c>
      <c r="NO1026" t="s">
        <v>4489</v>
      </c>
      <c r="NP1026" t="s">
        <v>4489</v>
      </c>
      <c r="NQ1026" t="s">
        <v>4489</v>
      </c>
      <c r="NR1026" t="s">
        <v>4489</v>
      </c>
      <c r="NS1026" t="s">
        <v>4489</v>
      </c>
      <c r="NT1026" t="s">
        <v>4489</v>
      </c>
      <c r="NU1026" t="s">
        <v>4489</v>
      </c>
      <c r="NV1026" t="s">
        <v>4489</v>
      </c>
      <c r="NW1026" t="s">
        <v>4489</v>
      </c>
      <c r="NX1026" t="s">
        <v>4489</v>
      </c>
    </row>
    <row r="1027" spans="1:388" x14ac:dyDescent="0.25">
      <c r="A1027">
        <v>101</v>
      </c>
      <c r="B1027" t="s">
        <v>4913</v>
      </c>
      <c r="C1027" t="s">
        <v>289</v>
      </c>
      <c r="D1027" t="s">
        <v>2006</v>
      </c>
      <c r="E1027" t="s">
        <v>2103</v>
      </c>
      <c r="F1027" t="s">
        <v>4596</v>
      </c>
      <c r="G1027" t="s">
        <v>245</v>
      </c>
      <c r="EP1027" t="s">
        <v>246</v>
      </c>
      <c r="EQ1027" t="s">
        <v>4522</v>
      </c>
      <c r="ER1027" t="s">
        <v>4522</v>
      </c>
      <c r="ES1027" t="s">
        <v>9</v>
      </c>
      <c r="ET1027" t="s">
        <v>8</v>
      </c>
      <c r="EU1027" t="s">
        <v>4516</v>
      </c>
      <c r="GP1027" t="s">
        <v>276</v>
      </c>
      <c r="HB1027" t="s">
        <v>8</v>
      </c>
      <c r="HC1027" t="s">
        <v>334</v>
      </c>
      <c r="HD1027" t="s">
        <v>334</v>
      </c>
      <c r="HE1027" t="s">
        <v>1261</v>
      </c>
      <c r="HG1027" t="s">
        <v>4488</v>
      </c>
      <c r="MZ1027" t="s">
        <v>4488</v>
      </c>
      <c r="NA1027" t="s">
        <v>4489</v>
      </c>
      <c r="NB1027" t="s">
        <v>4489</v>
      </c>
      <c r="NC1027" t="s">
        <v>4489</v>
      </c>
      <c r="ND1027" t="s">
        <v>4489</v>
      </c>
      <c r="NE1027" t="s">
        <v>4489</v>
      </c>
      <c r="NF1027" t="s">
        <v>4489</v>
      </c>
      <c r="NG1027" t="s">
        <v>4489</v>
      </c>
      <c r="NI1027" t="s">
        <v>4489</v>
      </c>
      <c r="NJ1027" t="s">
        <v>4488</v>
      </c>
      <c r="NK1027" t="s">
        <v>4489</v>
      </c>
      <c r="NL1027" t="s">
        <v>4489</v>
      </c>
      <c r="NM1027" t="s">
        <v>4489</v>
      </c>
      <c r="NN1027" t="s">
        <v>4489</v>
      </c>
      <c r="NO1027" t="s">
        <v>4489</v>
      </c>
      <c r="NP1027" t="s">
        <v>4489</v>
      </c>
      <c r="NQ1027" t="s">
        <v>4489</v>
      </c>
      <c r="NR1027" t="s">
        <v>4489</v>
      </c>
      <c r="NS1027" t="s">
        <v>4489</v>
      </c>
      <c r="NT1027" t="s">
        <v>4489</v>
      </c>
      <c r="NU1027" t="s">
        <v>4489</v>
      </c>
      <c r="NV1027" t="s">
        <v>4489</v>
      </c>
      <c r="NW1027" t="s">
        <v>4489</v>
      </c>
      <c r="NX1027" t="s">
        <v>4489</v>
      </c>
    </row>
    <row r="1028" spans="1:388" x14ac:dyDescent="0.25">
      <c r="A1028">
        <v>102</v>
      </c>
      <c r="B1028" t="s">
        <v>4913</v>
      </c>
      <c r="C1028" t="s">
        <v>289</v>
      </c>
      <c r="D1028" t="s">
        <v>2006</v>
      </c>
      <c r="E1028" t="s">
        <v>2103</v>
      </c>
      <c r="F1028" t="s">
        <v>4596</v>
      </c>
      <c r="G1028" t="s">
        <v>245</v>
      </c>
      <c r="EJ1028" t="s">
        <v>249</v>
      </c>
      <c r="EK1028" t="s">
        <v>4539</v>
      </c>
      <c r="EL1028" t="s">
        <v>4539</v>
      </c>
      <c r="EM1028" t="s">
        <v>9</v>
      </c>
      <c r="EN1028" t="s">
        <v>8</v>
      </c>
      <c r="EO1028" t="s">
        <v>4507</v>
      </c>
      <c r="GP1028" t="s">
        <v>252</v>
      </c>
      <c r="HB1028" t="s">
        <v>8</v>
      </c>
      <c r="HC1028" t="s">
        <v>4605</v>
      </c>
      <c r="HD1028" t="s">
        <v>324</v>
      </c>
      <c r="HE1028" t="s">
        <v>1261</v>
      </c>
      <c r="HG1028" t="s">
        <v>4532</v>
      </c>
      <c r="MZ1028" t="s">
        <v>4488</v>
      </c>
      <c r="NA1028" t="s">
        <v>4489</v>
      </c>
      <c r="NB1028" t="s">
        <v>4489</v>
      </c>
      <c r="NC1028" t="s">
        <v>4489</v>
      </c>
      <c r="ND1028" t="s">
        <v>4489</v>
      </c>
      <c r="NE1028" t="s">
        <v>4489</v>
      </c>
      <c r="NF1028" t="s">
        <v>4489</v>
      </c>
      <c r="NG1028" t="s">
        <v>4489</v>
      </c>
      <c r="NI1028" t="s">
        <v>4489</v>
      </c>
      <c r="NJ1028" t="s">
        <v>4489</v>
      </c>
      <c r="NK1028" t="s">
        <v>4489</v>
      </c>
      <c r="NL1028" t="s">
        <v>4489</v>
      </c>
      <c r="NM1028" t="s">
        <v>4489</v>
      </c>
      <c r="NN1028" t="s">
        <v>4489</v>
      </c>
      <c r="NO1028" t="s">
        <v>4489</v>
      </c>
      <c r="NP1028" t="s">
        <v>4489</v>
      </c>
      <c r="NQ1028" t="s">
        <v>4489</v>
      </c>
      <c r="NR1028" t="s">
        <v>4489</v>
      </c>
      <c r="NS1028" t="s">
        <v>4489</v>
      </c>
      <c r="NT1028" t="s">
        <v>4488</v>
      </c>
      <c r="NU1028" t="s">
        <v>4489</v>
      </c>
      <c r="NV1028" t="s">
        <v>4489</v>
      </c>
      <c r="NW1028" t="s">
        <v>4489</v>
      </c>
      <c r="NX1028" t="s">
        <v>4489</v>
      </c>
    </row>
    <row r="1029" spans="1:388" x14ac:dyDescent="0.25">
      <c r="A1029">
        <v>103</v>
      </c>
      <c r="B1029" t="s">
        <v>4913</v>
      </c>
      <c r="C1029" t="s">
        <v>289</v>
      </c>
      <c r="D1029" t="s">
        <v>2006</v>
      </c>
      <c r="E1029" t="s">
        <v>2103</v>
      </c>
      <c r="F1029" t="s">
        <v>4596</v>
      </c>
      <c r="G1029" t="s">
        <v>245</v>
      </c>
      <c r="EJ1029" t="s">
        <v>249</v>
      </c>
      <c r="EK1029" t="s">
        <v>4595</v>
      </c>
      <c r="EL1029" t="s">
        <v>4595</v>
      </c>
      <c r="EM1029" t="s">
        <v>9</v>
      </c>
      <c r="EN1029" t="s">
        <v>8</v>
      </c>
      <c r="EO1029" t="s">
        <v>4516</v>
      </c>
      <c r="GP1029" t="s">
        <v>250</v>
      </c>
      <c r="HB1029" t="s">
        <v>8</v>
      </c>
      <c r="HC1029" t="s">
        <v>4562</v>
      </c>
      <c r="HD1029" t="s">
        <v>324</v>
      </c>
      <c r="HE1029" t="s">
        <v>1261</v>
      </c>
      <c r="HG1029" t="s">
        <v>4559</v>
      </c>
      <c r="MZ1029" t="s">
        <v>4488</v>
      </c>
      <c r="NA1029" t="s">
        <v>4489</v>
      </c>
      <c r="NB1029" t="s">
        <v>4489</v>
      </c>
      <c r="NC1029" t="s">
        <v>4489</v>
      </c>
      <c r="ND1029" t="s">
        <v>4489</v>
      </c>
      <c r="NE1029" t="s">
        <v>4489</v>
      </c>
      <c r="NF1029" t="s">
        <v>4489</v>
      </c>
      <c r="NG1029" t="s">
        <v>4489</v>
      </c>
      <c r="NI1029" t="s">
        <v>4489</v>
      </c>
      <c r="NJ1029" t="s">
        <v>4488</v>
      </c>
      <c r="NK1029" t="s">
        <v>4489</v>
      </c>
      <c r="NL1029" t="s">
        <v>4489</v>
      </c>
      <c r="NM1029" t="s">
        <v>4489</v>
      </c>
      <c r="NN1029" t="s">
        <v>4489</v>
      </c>
      <c r="NO1029" t="s">
        <v>4489</v>
      </c>
      <c r="NP1029" t="s">
        <v>4489</v>
      </c>
      <c r="NQ1029" t="s">
        <v>4489</v>
      </c>
      <c r="NR1029" t="s">
        <v>4489</v>
      </c>
      <c r="NS1029" t="s">
        <v>4489</v>
      </c>
      <c r="NT1029" t="s">
        <v>4489</v>
      </c>
      <c r="NU1029" t="s">
        <v>4489</v>
      </c>
      <c r="NV1029" t="s">
        <v>4489</v>
      </c>
      <c r="NW1029" t="s">
        <v>4489</v>
      </c>
      <c r="NX1029" t="s">
        <v>4489</v>
      </c>
    </row>
    <row r="1030" spans="1:388" x14ac:dyDescent="0.25">
      <c r="A1030">
        <v>104</v>
      </c>
      <c r="B1030" t="s">
        <v>4913</v>
      </c>
      <c r="C1030" t="s">
        <v>289</v>
      </c>
      <c r="D1030" t="s">
        <v>2006</v>
      </c>
      <c r="E1030" t="s">
        <v>2103</v>
      </c>
      <c r="F1030" t="s">
        <v>4596</v>
      </c>
      <c r="G1030" t="s">
        <v>245</v>
      </c>
      <c r="EJ1030" t="s">
        <v>249</v>
      </c>
      <c r="EK1030" t="s">
        <v>4590</v>
      </c>
      <c r="EL1030" t="s">
        <v>4590</v>
      </c>
      <c r="EM1030" t="s">
        <v>8</v>
      </c>
      <c r="EN1030" t="s">
        <v>8</v>
      </c>
      <c r="EO1030" t="s">
        <v>4507</v>
      </c>
      <c r="GP1030" t="s">
        <v>276</v>
      </c>
      <c r="HB1030" t="s">
        <v>8</v>
      </c>
      <c r="HC1030" t="s">
        <v>334</v>
      </c>
      <c r="HD1030" t="s">
        <v>334</v>
      </c>
      <c r="HE1030" t="s">
        <v>1261</v>
      </c>
      <c r="HG1030" t="s">
        <v>4488</v>
      </c>
      <c r="MZ1030" t="s">
        <v>4488</v>
      </c>
      <c r="NA1030" t="s">
        <v>4489</v>
      </c>
      <c r="NB1030" t="s">
        <v>4489</v>
      </c>
      <c r="NC1030" t="s">
        <v>4489</v>
      </c>
      <c r="ND1030" t="s">
        <v>4489</v>
      </c>
      <c r="NE1030" t="s">
        <v>4489</v>
      </c>
      <c r="NF1030" t="s">
        <v>4489</v>
      </c>
      <c r="NG1030" t="s">
        <v>4489</v>
      </c>
      <c r="NI1030" t="s">
        <v>4489</v>
      </c>
      <c r="NJ1030" t="s">
        <v>4488</v>
      </c>
      <c r="NK1030" t="s">
        <v>4489</v>
      </c>
      <c r="NL1030" t="s">
        <v>4489</v>
      </c>
      <c r="NM1030" t="s">
        <v>4489</v>
      </c>
      <c r="NN1030" t="s">
        <v>4489</v>
      </c>
      <c r="NO1030" t="s">
        <v>4489</v>
      </c>
      <c r="NP1030" t="s">
        <v>4489</v>
      </c>
      <c r="NQ1030" t="s">
        <v>4489</v>
      </c>
      <c r="NR1030" t="s">
        <v>4489</v>
      </c>
      <c r="NS1030" t="s">
        <v>4489</v>
      </c>
      <c r="NT1030" t="s">
        <v>4489</v>
      </c>
      <c r="NU1030" t="s">
        <v>4489</v>
      </c>
      <c r="NV1030" t="s">
        <v>4489</v>
      </c>
      <c r="NW1030" t="s">
        <v>4489</v>
      </c>
      <c r="NX1030" t="s">
        <v>4489</v>
      </c>
    </row>
    <row r="1031" spans="1:388" x14ac:dyDescent="0.25">
      <c r="A1031">
        <v>105</v>
      </c>
      <c r="B1031" t="s">
        <v>4913</v>
      </c>
      <c r="C1031" t="s">
        <v>289</v>
      </c>
      <c r="D1031" t="s">
        <v>2006</v>
      </c>
      <c r="E1031" t="s">
        <v>2103</v>
      </c>
      <c r="F1031" t="s">
        <v>4596</v>
      </c>
      <c r="G1031" t="s">
        <v>245</v>
      </c>
      <c r="EJ1031" t="s">
        <v>246</v>
      </c>
      <c r="EK1031" t="s">
        <v>4595</v>
      </c>
      <c r="EL1031" t="s">
        <v>4595</v>
      </c>
      <c r="EM1031" t="s">
        <v>8</v>
      </c>
      <c r="EN1031" t="s">
        <v>8</v>
      </c>
      <c r="EO1031" t="s">
        <v>4516</v>
      </c>
      <c r="GP1031" t="s">
        <v>276</v>
      </c>
      <c r="HB1031" t="s">
        <v>8</v>
      </c>
      <c r="HC1031" t="s">
        <v>334</v>
      </c>
      <c r="HD1031" t="s">
        <v>334</v>
      </c>
      <c r="HE1031" t="s">
        <v>1261</v>
      </c>
      <c r="HG1031" t="s">
        <v>4488</v>
      </c>
      <c r="MZ1031" t="s">
        <v>4488</v>
      </c>
      <c r="NA1031" t="s">
        <v>4489</v>
      </c>
      <c r="NB1031" t="s">
        <v>4489</v>
      </c>
      <c r="NC1031" t="s">
        <v>4489</v>
      </c>
      <c r="ND1031" t="s">
        <v>4489</v>
      </c>
      <c r="NE1031" t="s">
        <v>4489</v>
      </c>
      <c r="NF1031" t="s">
        <v>4489</v>
      </c>
      <c r="NG1031" t="s">
        <v>4489</v>
      </c>
      <c r="NI1031" t="s">
        <v>4488</v>
      </c>
      <c r="NJ1031" t="s">
        <v>4489</v>
      </c>
      <c r="NK1031" t="s">
        <v>4489</v>
      </c>
      <c r="NL1031" t="s">
        <v>4489</v>
      </c>
      <c r="NM1031" t="s">
        <v>4489</v>
      </c>
      <c r="NN1031" t="s">
        <v>4489</v>
      </c>
      <c r="NO1031" t="s">
        <v>4489</v>
      </c>
      <c r="NP1031" t="s">
        <v>4489</v>
      </c>
      <c r="NQ1031" t="s">
        <v>4489</v>
      </c>
      <c r="NR1031" t="s">
        <v>4489</v>
      </c>
      <c r="NS1031" t="s">
        <v>4489</v>
      </c>
      <c r="NT1031" t="s">
        <v>4489</v>
      </c>
      <c r="NU1031" t="s">
        <v>4489</v>
      </c>
      <c r="NV1031" t="s">
        <v>4489</v>
      </c>
      <c r="NW1031" t="s">
        <v>4489</v>
      </c>
      <c r="NX1031" t="s">
        <v>4489</v>
      </c>
    </row>
    <row r="1032" spans="1:388" x14ac:dyDescent="0.25">
      <c r="A1032">
        <v>106</v>
      </c>
      <c r="B1032" t="s">
        <v>4913</v>
      </c>
      <c r="C1032" t="s">
        <v>289</v>
      </c>
      <c r="D1032" t="s">
        <v>2006</v>
      </c>
      <c r="E1032" t="s">
        <v>2103</v>
      </c>
      <c r="F1032" t="s">
        <v>4596</v>
      </c>
      <c r="G1032" t="s">
        <v>245</v>
      </c>
      <c r="FC1032" t="s">
        <v>249</v>
      </c>
      <c r="MZ1032" t="s">
        <v>4488</v>
      </c>
      <c r="NA1032" t="s">
        <v>4489</v>
      </c>
      <c r="NB1032" t="s">
        <v>4489</v>
      </c>
      <c r="NC1032" t="s">
        <v>4489</v>
      </c>
      <c r="ND1032" t="s">
        <v>4489</v>
      </c>
      <c r="NE1032" t="s">
        <v>4489</v>
      </c>
      <c r="NF1032" t="s">
        <v>4489</v>
      </c>
      <c r="NG1032" t="s">
        <v>4489</v>
      </c>
      <c r="NI1032" t="s">
        <v>4488</v>
      </c>
      <c r="NJ1032" t="s">
        <v>4489</v>
      </c>
      <c r="NK1032" t="s">
        <v>4489</v>
      </c>
      <c r="NL1032" t="s">
        <v>4489</v>
      </c>
      <c r="NM1032" t="s">
        <v>4489</v>
      </c>
      <c r="NN1032" t="s">
        <v>4489</v>
      </c>
      <c r="NO1032" t="s">
        <v>4489</v>
      </c>
      <c r="NP1032" t="s">
        <v>4489</v>
      </c>
      <c r="NQ1032" t="s">
        <v>4489</v>
      </c>
      <c r="NR1032" t="s">
        <v>4489</v>
      </c>
      <c r="NS1032" t="s">
        <v>4489</v>
      </c>
      <c r="NT1032" t="s">
        <v>4489</v>
      </c>
      <c r="NU1032" t="s">
        <v>4489</v>
      </c>
      <c r="NV1032" t="s">
        <v>4489</v>
      </c>
      <c r="NW1032" t="s">
        <v>4489</v>
      </c>
      <c r="NX1032" t="s">
        <v>4489</v>
      </c>
    </row>
    <row r="1033" spans="1:388" x14ac:dyDescent="0.25">
      <c r="A1033">
        <v>107</v>
      </c>
      <c r="B1033" t="s">
        <v>4913</v>
      </c>
      <c r="C1033" t="s">
        <v>289</v>
      </c>
      <c r="D1033" t="s">
        <v>2006</v>
      </c>
      <c r="E1033" t="s">
        <v>2103</v>
      </c>
      <c r="F1033" t="s">
        <v>4596</v>
      </c>
      <c r="G1033" t="s">
        <v>245</v>
      </c>
      <c r="FC1033" t="s">
        <v>249</v>
      </c>
      <c r="FD1033" t="s">
        <v>248</v>
      </c>
      <c r="FE1033" t="s">
        <v>4502</v>
      </c>
      <c r="FF1033" t="s">
        <v>4694</v>
      </c>
      <c r="MZ1033" t="s">
        <v>4488</v>
      </c>
      <c r="NA1033" t="s">
        <v>4489</v>
      </c>
      <c r="NB1033" t="s">
        <v>4489</v>
      </c>
      <c r="NC1033" t="s">
        <v>4489</v>
      </c>
      <c r="ND1033" t="s">
        <v>4489</v>
      </c>
      <c r="NE1033" t="s">
        <v>4489</v>
      </c>
      <c r="NF1033" t="s">
        <v>4489</v>
      </c>
      <c r="NG1033" t="s">
        <v>4489</v>
      </c>
      <c r="NI1033" t="s">
        <v>4489</v>
      </c>
      <c r="NJ1033" t="s">
        <v>4489</v>
      </c>
      <c r="NK1033" t="s">
        <v>4489</v>
      </c>
      <c r="NL1033" t="s">
        <v>4489</v>
      </c>
      <c r="NM1033" t="s">
        <v>4489</v>
      </c>
      <c r="NN1033" t="s">
        <v>4489</v>
      </c>
      <c r="NO1033" t="s">
        <v>4488</v>
      </c>
      <c r="NP1033" t="s">
        <v>4489</v>
      </c>
      <c r="NQ1033" t="s">
        <v>4489</v>
      </c>
      <c r="NR1033" t="s">
        <v>4489</v>
      </c>
      <c r="NS1033" t="s">
        <v>4489</v>
      </c>
      <c r="NT1033" t="s">
        <v>4489</v>
      </c>
      <c r="NU1033" t="s">
        <v>4489</v>
      </c>
      <c r="NV1033" t="s">
        <v>4489</v>
      </c>
      <c r="NW1033" t="s">
        <v>4489</v>
      </c>
      <c r="NX1033" t="s">
        <v>4489</v>
      </c>
    </row>
    <row r="1034" spans="1:388" x14ac:dyDescent="0.25">
      <c r="A1034">
        <v>108</v>
      </c>
      <c r="B1034" t="s">
        <v>4913</v>
      </c>
      <c r="C1034" t="s">
        <v>289</v>
      </c>
      <c r="D1034" t="s">
        <v>2006</v>
      </c>
      <c r="E1034" t="s">
        <v>2103</v>
      </c>
      <c r="F1034" t="s">
        <v>4596</v>
      </c>
      <c r="G1034" t="s">
        <v>245</v>
      </c>
      <c r="FC1034" t="s">
        <v>249</v>
      </c>
      <c r="MZ1034" t="s">
        <v>4488</v>
      </c>
      <c r="NA1034" t="s">
        <v>4489</v>
      </c>
      <c r="NB1034" t="s">
        <v>4489</v>
      </c>
      <c r="NC1034" t="s">
        <v>4489</v>
      </c>
      <c r="ND1034" t="s">
        <v>4489</v>
      </c>
      <c r="NE1034" t="s">
        <v>4489</v>
      </c>
      <c r="NF1034" t="s">
        <v>4489</v>
      </c>
      <c r="NG1034" t="s">
        <v>4489</v>
      </c>
      <c r="NI1034" t="s">
        <v>4489</v>
      </c>
      <c r="NJ1034" t="s">
        <v>4489</v>
      </c>
      <c r="NK1034" t="s">
        <v>4489</v>
      </c>
      <c r="NL1034" t="s">
        <v>4489</v>
      </c>
      <c r="NM1034" t="s">
        <v>4489</v>
      </c>
      <c r="NN1034" t="s">
        <v>4489</v>
      </c>
      <c r="NO1034" t="s">
        <v>4489</v>
      </c>
      <c r="NP1034" t="s">
        <v>4489</v>
      </c>
      <c r="NQ1034" t="s">
        <v>4489</v>
      </c>
      <c r="NR1034" t="s">
        <v>4489</v>
      </c>
      <c r="NS1034" t="s">
        <v>4489</v>
      </c>
      <c r="NT1034" t="s">
        <v>4489</v>
      </c>
      <c r="NU1034" t="s">
        <v>4489</v>
      </c>
      <c r="NV1034" t="s">
        <v>4488</v>
      </c>
      <c r="NW1034" t="s">
        <v>4489</v>
      </c>
      <c r="NX1034" t="s">
        <v>4489</v>
      </c>
    </row>
    <row r="1035" spans="1:388" x14ac:dyDescent="0.25">
      <c r="A1035">
        <v>109</v>
      </c>
      <c r="B1035" t="s">
        <v>4913</v>
      </c>
      <c r="C1035" t="s">
        <v>289</v>
      </c>
      <c r="D1035" t="s">
        <v>2006</v>
      </c>
      <c r="E1035" t="s">
        <v>2103</v>
      </c>
      <c r="F1035" t="s">
        <v>4596</v>
      </c>
      <c r="G1035" t="s">
        <v>245</v>
      </c>
      <c r="FC1035" t="s">
        <v>249</v>
      </c>
      <c r="FD1035" t="s">
        <v>248</v>
      </c>
      <c r="FE1035" t="s">
        <v>4502</v>
      </c>
      <c r="FF1035" t="s">
        <v>4694</v>
      </c>
      <c r="MZ1035" t="s">
        <v>4488</v>
      </c>
      <c r="NA1035" t="s">
        <v>4489</v>
      </c>
      <c r="NB1035" t="s">
        <v>4489</v>
      </c>
      <c r="NC1035" t="s">
        <v>4489</v>
      </c>
      <c r="ND1035" t="s">
        <v>4489</v>
      </c>
      <c r="NE1035" t="s">
        <v>4489</v>
      </c>
      <c r="NF1035" t="s">
        <v>4489</v>
      </c>
      <c r="NG1035" t="s">
        <v>4489</v>
      </c>
      <c r="NI1035" t="s">
        <v>4489</v>
      </c>
      <c r="NJ1035" t="s">
        <v>4489</v>
      </c>
      <c r="NK1035" t="s">
        <v>4489</v>
      </c>
      <c r="NL1035" t="s">
        <v>4489</v>
      </c>
      <c r="NM1035" t="s">
        <v>4489</v>
      </c>
      <c r="NN1035" t="s">
        <v>4489</v>
      </c>
      <c r="NO1035" t="s">
        <v>4489</v>
      </c>
      <c r="NP1035" t="s">
        <v>4489</v>
      </c>
      <c r="NQ1035" t="s">
        <v>4489</v>
      </c>
      <c r="NR1035" t="s">
        <v>4489</v>
      </c>
      <c r="NS1035" t="s">
        <v>4489</v>
      </c>
      <c r="NT1035" t="s">
        <v>4489</v>
      </c>
      <c r="NU1035" t="s">
        <v>4488</v>
      </c>
      <c r="NV1035" t="s">
        <v>4489</v>
      </c>
      <c r="NW1035" t="s">
        <v>4489</v>
      </c>
      <c r="NX1035" t="s">
        <v>4489</v>
      </c>
    </row>
    <row r="1036" spans="1:388" x14ac:dyDescent="0.25">
      <c r="A1036">
        <v>110</v>
      </c>
      <c r="B1036" t="s">
        <v>4913</v>
      </c>
      <c r="C1036" t="s">
        <v>289</v>
      </c>
      <c r="D1036" t="s">
        <v>2006</v>
      </c>
      <c r="E1036" t="s">
        <v>2103</v>
      </c>
      <c r="F1036" t="s">
        <v>4596</v>
      </c>
      <c r="G1036" t="s">
        <v>245</v>
      </c>
      <c r="DR1036" t="s">
        <v>249</v>
      </c>
      <c r="DS1036" t="s">
        <v>4643</v>
      </c>
      <c r="DT1036" t="s">
        <v>4643</v>
      </c>
      <c r="DU1036" t="s">
        <v>9</v>
      </c>
      <c r="DV1036" t="s">
        <v>8</v>
      </c>
      <c r="DW1036" t="s">
        <v>4507</v>
      </c>
      <c r="GP1036" t="s">
        <v>252</v>
      </c>
      <c r="HB1036" t="s">
        <v>8</v>
      </c>
      <c r="HC1036" t="s">
        <v>334</v>
      </c>
      <c r="HD1036" t="s">
        <v>334</v>
      </c>
      <c r="HE1036" t="s">
        <v>1261</v>
      </c>
      <c r="HG1036" t="s">
        <v>4488</v>
      </c>
      <c r="MZ1036" t="s">
        <v>4488</v>
      </c>
      <c r="NA1036" t="s">
        <v>4489</v>
      </c>
      <c r="NB1036" t="s">
        <v>4489</v>
      </c>
      <c r="NC1036" t="s">
        <v>4489</v>
      </c>
      <c r="ND1036" t="s">
        <v>4489</v>
      </c>
      <c r="NE1036" t="s">
        <v>4489</v>
      </c>
      <c r="NF1036" t="s">
        <v>4489</v>
      </c>
      <c r="NG1036" t="s">
        <v>4489</v>
      </c>
      <c r="NI1036" t="s">
        <v>4489</v>
      </c>
      <c r="NJ1036" t="s">
        <v>4488</v>
      </c>
      <c r="NK1036" t="s">
        <v>4489</v>
      </c>
      <c r="NL1036" t="s">
        <v>4489</v>
      </c>
      <c r="NM1036" t="s">
        <v>4489</v>
      </c>
      <c r="NN1036" t="s">
        <v>4489</v>
      </c>
      <c r="NO1036" t="s">
        <v>4489</v>
      </c>
      <c r="NP1036" t="s">
        <v>4489</v>
      </c>
      <c r="NQ1036" t="s">
        <v>4489</v>
      </c>
      <c r="NR1036" t="s">
        <v>4489</v>
      </c>
      <c r="NS1036" t="s">
        <v>4489</v>
      </c>
      <c r="NT1036" t="s">
        <v>4489</v>
      </c>
      <c r="NU1036" t="s">
        <v>4489</v>
      </c>
      <c r="NV1036" t="s">
        <v>4489</v>
      </c>
      <c r="NW1036" t="s">
        <v>4489</v>
      </c>
      <c r="NX1036" t="s">
        <v>4489</v>
      </c>
    </row>
    <row r="1037" spans="1:388" x14ac:dyDescent="0.25">
      <c r="A1037">
        <v>111</v>
      </c>
      <c r="B1037" t="s">
        <v>4913</v>
      </c>
      <c r="C1037" t="s">
        <v>289</v>
      </c>
      <c r="D1037" t="s">
        <v>2006</v>
      </c>
      <c r="E1037" t="s">
        <v>2103</v>
      </c>
      <c r="F1037" t="s">
        <v>4596</v>
      </c>
      <c r="G1037" t="s">
        <v>245</v>
      </c>
      <c r="DR1037" t="s">
        <v>249</v>
      </c>
      <c r="DS1037" t="s">
        <v>4511</v>
      </c>
      <c r="DT1037" t="s">
        <v>4511</v>
      </c>
      <c r="DU1037" t="s">
        <v>8</v>
      </c>
      <c r="DV1037" t="s">
        <v>8</v>
      </c>
      <c r="DW1037" t="s">
        <v>4507</v>
      </c>
      <c r="GP1037" t="s">
        <v>250</v>
      </c>
      <c r="HB1037" t="s">
        <v>8</v>
      </c>
      <c r="HC1037" t="s">
        <v>334</v>
      </c>
      <c r="HD1037" t="s">
        <v>334</v>
      </c>
      <c r="HE1037" t="s">
        <v>1261</v>
      </c>
      <c r="HG1037" t="s">
        <v>4488</v>
      </c>
      <c r="MZ1037" t="s">
        <v>4488</v>
      </c>
      <c r="NA1037" t="s">
        <v>4489</v>
      </c>
      <c r="NB1037" t="s">
        <v>4489</v>
      </c>
      <c r="NC1037" t="s">
        <v>4489</v>
      </c>
      <c r="ND1037" t="s">
        <v>4489</v>
      </c>
      <c r="NE1037" t="s">
        <v>4489</v>
      </c>
      <c r="NF1037" t="s">
        <v>4489</v>
      </c>
      <c r="NG1037" t="s">
        <v>4489</v>
      </c>
      <c r="NI1037" t="s">
        <v>4489</v>
      </c>
      <c r="NJ1037" t="s">
        <v>4488</v>
      </c>
      <c r="NK1037" t="s">
        <v>4489</v>
      </c>
      <c r="NL1037" t="s">
        <v>4489</v>
      </c>
      <c r="NM1037" t="s">
        <v>4489</v>
      </c>
      <c r="NN1037" t="s">
        <v>4489</v>
      </c>
      <c r="NO1037" t="s">
        <v>4489</v>
      </c>
      <c r="NP1037" t="s">
        <v>4489</v>
      </c>
      <c r="NQ1037" t="s">
        <v>4489</v>
      </c>
      <c r="NR1037" t="s">
        <v>4489</v>
      </c>
      <c r="NS1037" t="s">
        <v>4489</v>
      </c>
      <c r="NT1037" t="s">
        <v>4489</v>
      </c>
      <c r="NU1037" t="s">
        <v>4489</v>
      </c>
      <c r="NV1037" t="s">
        <v>4489</v>
      </c>
      <c r="NW1037" t="s">
        <v>4489</v>
      </c>
      <c r="NX1037" t="s">
        <v>4489</v>
      </c>
    </row>
    <row r="1038" spans="1:388" x14ac:dyDescent="0.25">
      <c r="A1038">
        <v>112</v>
      </c>
      <c r="B1038" t="s">
        <v>4913</v>
      </c>
      <c r="C1038" t="s">
        <v>289</v>
      </c>
      <c r="D1038" t="s">
        <v>2006</v>
      </c>
      <c r="E1038" t="s">
        <v>2103</v>
      </c>
      <c r="F1038" t="s">
        <v>4596</v>
      </c>
      <c r="G1038" t="s">
        <v>245</v>
      </c>
      <c r="DR1038" t="s">
        <v>246</v>
      </c>
      <c r="DS1038" t="s">
        <v>4604</v>
      </c>
      <c r="DT1038" t="s">
        <v>4604</v>
      </c>
      <c r="DU1038" t="s">
        <v>8</v>
      </c>
      <c r="DV1038" t="s">
        <v>8</v>
      </c>
      <c r="DW1038" t="s">
        <v>4516</v>
      </c>
      <c r="GP1038" t="s">
        <v>262</v>
      </c>
      <c r="HB1038" t="s">
        <v>8</v>
      </c>
      <c r="HC1038" t="s">
        <v>334</v>
      </c>
      <c r="HD1038" t="s">
        <v>334</v>
      </c>
      <c r="HE1038" t="s">
        <v>1261</v>
      </c>
      <c r="HG1038" t="s">
        <v>4488</v>
      </c>
      <c r="MZ1038" t="s">
        <v>4488</v>
      </c>
      <c r="NA1038" t="s">
        <v>4489</v>
      </c>
      <c r="NB1038" t="s">
        <v>4489</v>
      </c>
      <c r="NC1038" t="s">
        <v>4489</v>
      </c>
      <c r="ND1038" t="s">
        <v>4489</v>
      </c>
      <c r="NE1038" t="s">
        <v>4489</v>
      </c>
      <c r="NF1038" t="s">
        <v>4489</v>
      </c>
      <c r="NG1038" t="s">
        <v>4489</v>
      </c>
      <c r="NI1038" t="s">
        <v>4488</v>
      </c>
      <c r="NJ1038" t="s">
        <v>4489</v>
      </c>
      <c r="NK1038" t="s">
        <v>4489</v>
      </c>
      <c r="NL1038" t="s">
        <v>4489</v>
      </c>
      <c r="NM1038" t="s">
        <v>4489</v>
      </c>
      <c r="NN1038" t="s">
        <v>4489</v>
      </c>
      <c r="NO1038" t="s">
        <v>4489</v>
      </c>
      <c r="NP1038" t="s">
        <v>4489</v>
      </c>
      <c r="NQ1038" t="s">
        <v>4489</v>
      </c>
      <c r="NR1038" t="s">
        <v>4489</v>
      </c>
      <c r="NS1038" t="s">
        <v>4489</v>
      </c>
      <c r="NT1038" t="s">
        <v>4489</v>
      </c>
      <c r="NU1038" t="s">
        <v>4489</v>
      </c>
      <c r="NV1038" t="s">
        <v>4489</v>
      </c>
      <c r="NW1038" t="s">
        <v>4489</v>
      </c>
      <c r="NX1038" t="s">
        <v>4489</v>
      </c>
    </row>
    <row r="1039" spans="1:388" x14ac:dyDescent="0.25">
      <c r="A1039">
        <v>113</v>
      </c>
      <c r="B1039" t="s">
        <v>4913</v>
      </c>
      <c r="C1039" t="s">
        <v>289</v>
      </c>
      <c r="D1039" t="s">
        <v>2006</v>
      </c>
      <c r="E1039" t="s">
        <v>2103</v>
      </c>
      <c r="F1039" t="s">
        <v>4596</v>
      </c>
      <c r="G1039" t="s">
        <v>245</v>
      </c>
      <c r="DR1039" t="s">
        <v>249</v>
      </c>
      <c r="DS1039" t="s">
        <v>4556</v>
      </c>
      <c r="DT1039" t="s">
        <v>4556</v>
      </c>
      <c r="DU1039" t="s">
        <v>8</v>
      </c>
      <c r="DV1039" t="s">
        <v>8</v>
      </c>
      <c r="DW1039" t="s">
        <v>4516</v>
      </c>
      <c r="GP1039" t="s">
        <v>262</v>
      </c>
      <c r="HB1039" t="s">
        <v>8</v>
      </c>
      <c r="HC1039" t="s">
        <v>334</v>
      </c>
      <c r="HD1039" t="s">
        <v>334</v>
      </c>
      <c r="HE1039" t="s">
        <v>1261</v>
      </c>
      <c r="HG1039" t="s">
        <v>4488</v>
      </c>
      <c r="MZ1039" t="s">
        <v>4488</v>
      </c>
      <c r="NA1039" t="s">
        <v>4489</v>
      </c>
      <c r="NB1039" t="s">
        <v>4489</v>
      </c>
      <c r="NC1039" t="s">
        <v>4489</v>
      </c>
      <c r="ND1039" t="s">
        <v>4489</v>
      </c>
      <c r="NE1039" t="s">
        <v>4489</v>
      </c>
      <c r="NF1039" t="s">
        <v>4489</v>
      </c>
      <c r="NG1039" t="s">
        <v>4489</v>
      </c>
      <c r="NI1039" t="s">
        <v>4488</v>
      </c>
      <c r="NJ1039" t="s">
        <v>4489</v>
      </c>
      <c r="NK1039" t="s">
        <v>4489</v>
      </c>
      <c r="NL1039" t="s">
        <v>4489</v>
      </c>
      <c r="NM1039" t="s">
        <v>4489</v>
      </c>
      <c r="NN1039" t="s">
        <v>4489</v>
      </c>
      <c r="NO1039" t="s">
        <v>4489</v>
      </c>
      <c r="NP1039" t="s">
        <v>4489</v>
      </c>
      <c r="NQ1039" t="s">
        <v>4489</v>
      </c>
      <c r="NR1039" t="s">
        <v>4489</v>
      </c>
      <c r="NS1039" t="s">
        <v>4489</v>
      </c>
      <c r="NT1039" t="s">
        <v>4489</v>
      </c>
      <c r="NU1039" t="s">
        <v>4489</v>
      </c>
      <c r="NV1039" t="s">
        <v>4489</v>
      </c>
      <c r="NW1039" t="s">
        <v>4489</v>
      </c>
      <c r="NX1039" t="s">
        <v>4489</v>
      </c>
    </row>
    <row r="1040" spans="1:388" x14ac:dyDescent="0.25">
      <c r="A1040">
        <v>114</v>
      </c>
      <c r="B1040" t="s">
        <v>4855</v>
      </c>
      <c r="C1040" t="s">
        <v>289</v>
      </c>
      <c r="D1040" t="s">
        <v>2006</v>
      </c>
      <c r="E1040" t="s">
        <v>2103</v>
      </c>
      <c r="F1040" t="s">
        <v>4596</v>
      </c>
      <c r="G1040" t="s">
        <v>245</v>
      </c>
      <c r="ED1040" t="s">
        <v>249</v>
      </c>
      <c r="EE1040" t="s">
        <v>4490</v>
      </c>
      <c r="EF1040" t="s">
        <v>4490</v>
      </c>
      <c r="EG1040" t="s">
        <v>8</v>
      </c>
      <c r="EH1040" t="s">
        <v>8</v>
      </c>
      <c r="EI1040" t="s">
        <v>4548</v>
      </c>
      <c r="GP1040" t="s">
        <v>262</v>
      </c>
      <c r="HB1040" t="s">
        <v>8</v>
      </c>
      <c r="HC1040" t="s">
        <v>334</v>
      </c>
      <c r="HD1040" t="s">
        <v>334</v>
      </c>
      <c r="HE1040" t="s">
        <v>1261</v>
      </c>
      <c r="HG1040" t="s">
        <v>4488</v>
      </c>
      <c r="MZ1040" t="s">
        <v>4488</v>
      </c>
      <c r="NA1040" t="s">
        <v>4489</v>
      </c>
      <c r="NB1040" t="s">
        <v>4489</v>
      </c>
      <c r="NC1040" t="s">
        <v>4489</v>
      </c>
      <c r="ND1040" t="s">
        <v>4489</v>
      </c>
      <c r="NE1040" t="s">
        <v>4489</v>
      </c>
      <c r="NF1040" t="s">
        <v>4489</v>
      </c>
      <c r="NG1040" t="s">
        <v>4489</v>
      </c>
      <c r="NI1040" t="s">
        <v>4489</v>
      </c>
      <c r="NJ1040" t="s">
        <v>4488</v>
      </c>
      <c r="NK1040" t="s">
        <v>4489</v>
      </c>
      <c r="NL1040" t="s">
        <v>4489</v>
      </c>
      <c r="NM1040" t="s">
        <v>4489</v>
      </c>
      <c r="NN1040" t="s">
        <v>4489</v>
      </c>
      <c r="NO1040" t="s">
        <v>4489</v>
      </c>
      <c r="NP1040" t="s">
        <v>4489</v>
      </c>
      <c r="NQ1040" t="s">
        <v>4489</v>
      </c>
      <c r="NR1040" t="s">
        <v>4489</v>
      </c>
      <c r="NS1040" t="s">
        <v>4489</v>
      </c>
      <c r="NT1040" t="s">
        <v>4489</v>
      </c>
      <c r="NU1040" t="s">
        <v>4489</v>
      </c>
      <c r="NV1040" t="s">
        <v>4489</v>
      </c>
      <c r="NW1040" t="s">
        <v>4489</v>
      </c>
      <c r="NX1040" t="s">
        <v>4489</v>
      </c>
    </row>
    <row r="1041" spans="1:388" x14ac:dyDescent="0.25">
      <c r="A1041">
        <v>115</v>
      </c>
      <c r="B1041" t="s">
        <v>4855</v>
      </c>
      <c r="C1041" t="s">
        <v>289</v>
      </c>
      <c r="D1041" t="s">
        <v>2006</v>
      </c>
      <c r="E1041" t="s">
        <v>2103</v>
      </c>
      <c r="F1041" t="s">
        <v>4596</v>
      </c>
      <c r="G1041" t="s">
        <v>245</v>
      </c>
      <c r="ED1041" t="s">
        <v>249</v>
      </c>
      <c r="EG1041" t="s">
        <v>9</v>
      </c>
      <c r="EH1041" t="s">
        <v>8</v>
      </c>
      <c r="EI1041" t="s">
        <v>4507</v>
      </c>
      <c r="GP1041" t="s">
        <v>252</v>
      </c>
      <c r="HB1041" t="s">
        <v>8</v>
      </c>
      <c r="HC1041" t="s">
        <v>4605</v>
      </c>
      <c r="HD1041" t="s">
        <v>324</v>
      </c>
      <c r="HE1041" t="s">
        <v>1261</v>
      </c>
      <c r="HG1041" t="s">
        <v>4530</v>
      </c>
      <c r="MZ1041" t="s">
        <v>4488</v>
      </c>
      <c r="NA1041" t="s">
        <v>4489</v>
      </c>
      <c r="NB1041" t="s">
        <v>4489</v>
      </c>
      <c r="NC1041" t="s">
        <v>4489</v>
      </c>
      <c r="ND1041" t="s">
        <v>4489</v>
      </c>
      <c r="NE1041" t="s">
        <v>4489</v>
      </c>
      <c r="NF1041" t="s">
        <v>4489</v>
      </c>
      <c r="NG1041" t="s">
        <v>4489</v>
      </c>
      <c r="NI1041" t="s">
        <v>4489</v>
      </c>
      <c r="NJ1041" t="s">
        <v>4489</v>
      </c>
      <c r="NK1041" t="s">
        <v>4489</v>
      </c>
      <c r="NL1041" t="s">
        <v>4489</v>
      </c>
      <c r="NM1041" t="s">
        <v>4489</v>
      </c>
      <c r="NN1041" t="s">
        <v>4489</v>
      </c>
      <c r="NO1041" t="s">
        <v>4489</v>
      </c>
      <c r="NP1041" t="s">
        <v>4489</v>
      </c>
      <c r="NQ1041" t="s">
        <v>4489</v>
      </c>
      <c r="NR1041" t="s">
        <v>4489</v>
      </c>
      <c r="NS1041" t="s">
        <v>4489</v>
      </c>
      <c r="NT1041" t="s">
        <v>4488</v>
      </c>
      <c r="NU1041" t="s">
        <v>4489</v>
      </c>
      <c r="NV1041" t="s">
        <v>4489</v>
      </c>
      <c r="NW1041" t="s">
        <v>4489</v>
      </c>
      <c r="NX1041" t="s">
        <v>4489</v>
      </c>
    </row>
    <row r="1042" spans="1:388" x14ac:dyDescent="0.25">
      <c r="A1042">
        <v>116</v>
      </c>
      <c r="B1042" t="s">
        <v>4855</v>
      </c>
      <c r="C1042" t="s">
        <v>289</v>
      </c>
      <c r="D1042" t="s">
        <v>2006</v>
      </c>
      <c r="E1042" t="s">
        <v>2103</v>
      </c>
      <c r="F1042" t="s">
        <v>4596</v>
      </c>
      <c r="G1042" t="s">
        <v>245</v>
      </c>
      <c r="ED1042" t="s">
        <v>246</v>
      </c>
      <c r="EG1042" t="s">
        <v>8</v>
      </c>
      <c r="EH1042" t="s">
        <v>8</v>
      </c>
      <c r="EI1042" t="s">
        <v>4516</v>
      </c>
      <c r="GP1042" t="s">
        <v>276</v>
      </c>
      <c r="HB1042" t="s">
        <v>8</v>
      </c>
      <c r="HC1042" t="s">
        <v>334</v>
      </c>
      <c r="HD1042" t="s">
        <v>334</v>
      </c>
      <c r="HE1042" t="s">
        <v>1261</v>
      </c>
      <c r="HG1042" t="s">
        <v>4488</v>
      </c>
      <c r="MZ1042" t="s">
        <v>4488</v>
      </c>
      <c r="NA1042" t="s">
        <v>4489</v>
      </c>
      <c r="NB1042" t="s">
        <v>4489</v>
      </c>
      <c r="NC1042" t="s">
        <v>4489</v>
      </c>
      <c r="ND1042" t="s">
        <v>4489</v>
      </c>
      <c r="NE1042" t="s">
        <v>4489</v>
      </c>
      <c r="NF1042" t="s">
        <v>4489</v>
      </c>
      <c r="NG1042" t="s">
        <v>4489</v>
      </c>
      <c r="NI1042" t="s">
        <v>4489</v>
      </c>
      <c r="NJ1042" t="s">
        <v>4488</v>
      </c>
      <c r="NK1042" t="s">
        <v>4489</v>
      </c>
      <c r="NL1042" t="s">
        <v>4489</v>
      </c>
      <c r="NM1042" t="s">
        <v>4489</v>
      </c>
      <c r="NN1042" t="s">
        <v>4489</v>
      </c>
      <c r="NO1042" t="s">
        <v>4489</v>
      </c>
      <c r="NP1042" t="s">
        <v>4489</v>
      </c>
      <c r="NQ1042" t="s">
        <v>4489</v>
      </c>
      <c r="NR1042" t="s">
        <v>4489</v>
      </c>
      <c r="NS1042" t="s">
        <v>4489</v>
      </c>
      <c r="NT1042" t="s">
        <v>4489</v>
      </c>
      <c r="NU1042" t="s">
        <v>4489</v>
      </c>
      <c r="NV1042" t="s">
        <v>4489</v>
      </c>
      <c r="NW1042" t="s">
        <v>4489</v>
      </c>
      <c r="NX1042" t="s">
        <v>4489</v>
      </c>
    </row>
    <row r="1043" spans="1:388" x14ac:dyDescent="0.25">
      <c r="A1043">
        <v>117</v>
      </c>
      <c r="B1043" t="s">
        <v>4855</v>
      </c>
      <c r="C1043" t="s">
        <v>289</v>
      </c>
      <c r="D1043" t="s">
        <v>2006</v>
      </c>
      <c r="E1043" t="s">
        <v>2103</v>
      </c>
      <c r="F1043" t="s">
        <v>4596</v>
      </c>
      <c r="G1043" t="s">
        <v>245</v>
      </c>
      <c r="ED1043" t="s">
        <v>249</v>
      </c>
      <c r="EE1043" t="s">
        <v>4498</v>
      </c>
      <c r="EF1043" t="s">
        <v>4498</v>
      </c>
      <c r="EG1043" t="s">
        <v>8</v>
      </c>
      <c r="EH1043" t="s">
        <v>8</v>
      </c>
      <c r="EI1043" t="s">
        <v>4520</v>
      </c>
      <c r="GP1043" t="s">
        <v>250</v>
      </c>
      <c r="HB1043" t="s">
        <v>8</v>
      </c>
      <c r="HC1043" t="s">
        <v>334</v>
      </c>
      <c r="HD1043" t="s">
        <v>334</v>
      </c>
      <c r="HE1043" t="s">
        <v>1260</v>
      </c>
      <c r="HG1043" t="s">
        <v>4488</v>
      </c>
      <c r="MZ1043" t="s">
        <v>4488</v>
      </c>
      <c r="NA1043" t="s">
        <v>4489</v>
      </c>
      <c r="NB1043" t="s">
        <v>4489</v>
      </c>
      <c r="NC1043" t="s">
        <v>4489</v>
      </c>
      <c r="ND1043" t="s">
        <v>4489</v>
      </c>
      <c r="NE1043" t="s">
        <v>4489</v>
      </c>
      <c r="NF1043" t="s">
        <v>4489</v>
      </c>
      <c r="NG1043" t="s">
        <v>4489</v>
      </c>
      <c r="NI1043" t="s">
        <v>4488</v>
      </c>
      <c r="NJ1043" t="s">
        <v>4489</v>
      </c>
      <c r="NK1043" t="s">
        <v>4489</v>
      </c>
      <c r="NL1043" t="s">
        <v>4489</v>
      </c>
      <c r="NM1043" t="s">
        <v>4489</v>
      </c>
      <c r="NN1043" t="s">
        <v>4489</v>
      </c>
      <c r="NO1043" t="s">
        <v>4489</v>
      </c>
      <c r="NP1043" t="s">
        <v>4489</v>
      </c>
      <c r="NQ1043" t="s">
        <v>4489</v>
      </c>
      <c r="NR1043" t="s">
        <v>4489</v>
      </c>
      <c r="NS1043" t="s">
        <v>4489</v>
      </c>
      <c r="NT1043" t="s">
        <v>4489</v>
      </c>
      <c r="NU1043" t="s">
        <v>4489</v>
      </c>
      <c r="NV1043" t="s">
        <v>4489</v>
      </c>
      <c r="NW1043" t="s">
        <v>4489</v>
      </c>
      <c r="NX1043" t="s">
        <v>4489</v>
      </c>
    </row>
    <row r="1044" spans="1:388" x14ac:dyDescent="0.25">
      <c r="A1044">
        <v>118</v>
      </c>
      <c r="B1044" t="s">
        <v>4855</v>
      </c>
      <c r="C1044" t="s">
        <v>289</v>
      </c>
      <c r="D1044" t="s">
        <v>2006</v>
      </c>
      <c r="E1044" t="s">
        <v>2103</v>
      </c>
      <c r="F1044" t="s">
        <v>4596</v>
      </c>
      <c r="G1044" t="s">
        <v>245</v>
      </c>
      <c r="EV1044" t="s">
        <v>249</v>
      </c>
      <c r="EW1044" t="s">
        <v>4492</v>
      </c>
      <c r="EX1044" t="s">
        <v>4492</v>
      </c>
      <c r="MZ1044" t="s">
        <v>4488</v>
      </c>
      <c r="NA1044" t="s">
        <v>4489</v>
      </c>
      <c r="NB1044" t="s">
        <v>4489</v>
      </c>
      <c r="NC1044" t="s">
        <v>4489</v>
      </c>
      <c r="ND1044" t="s">
        <v>4489</v>
      </c>
      <c r="NE1044" t="s">
        <v>4489</v>
      </c>
      <c r="NF1044" t="s">
        <v>4489</v>
      </c>
      <c r="NG1044" t="s">
        <v>4489</v>
      </c>
      <c r="NI1044" t="s">
        <v>4489</v>
      </c>
      <c r="NJ1044" t="s">
        <v>4489</v>
      </c>
      <c r="NK1044" t="s">
        <v>4489</v>
      </c>
      <c r="NL1044" t="s">
        <v>4489</v>
      </c>
      <c r="NM1044" t="s">
        <v>4489</v>
      </c>
      <c r="NN1044" t="s">
        <v>4489</v>
      </c>
      <c r="NO1044" t="s">
        <v>4489</v>
      </c>
      <c r="NP1044" t="s">
        <v>4489</v>
      </c>
      <c r="NQ1044" t="s">
        <v>4489</v>
      </c>
      <c r="NR1044" t="s">
        <v>4489</v>
      </c>
      <c r="NS1044" t="s">
        <v>4489</v>
      </c>
      <c r="NT1044" t="s">
        <v>4489</v>
      </c>
      <c r="NU1044" t="s">
        <v>4489</v>
      </c>
      <c r="NV1044" t="s">
        <v>4489</v>
      </c>
      <c r="NW1044" t="s">
        <v>4489</v>
      </c>
      <c r="NX1044" t="s">
        <v>4489</v>
      </c>
    </row>
    <row r="1045" spans="1:388" x14ac:dyDescent="0.25">
      <c r="A1045">
        <v>119</v>
      </c>
      <c r="B1045" t="s">
        <v>4855</v>
      </c>
      <c r="C1045" t="s">
        <v>289</v>
      </c>
      <c r="D1045" t="s">
        <v>2006</v>
      </c>
      <c r="E1045" t="s">
        <v>2103</v>
      </c>
      <c r="F1045" t="s">
        <v>4596</v>
      </c>
      <c r="G1045" t="s">
        <v>245</v>
      </c>
      <c r="EV1045" t="s">
        <v>249</v>
      </c>
      <c r="EW1045" t="s">
        <v>4526</v>
      </c>
      <c r="EX1045" t="s">
        <v>4526</v>
      </c>
      <c r="MZ1045" t="s">
        <v>4488</v>
      </c>
      <c r="NA1045" t="s">
        <v>4489</v>
      </c>
      <c r="NB1045" t="s">
        <v>4489</v>
      </c>
      <c r="NC1045" t="s">
        <v>4489</v>
      </c>
      <c r="ND1045" t="s">
        <v>4489</v>
      </c>
      <c r="NE1045" t="s">
        <v>4489</v>
      </c>
      <c r="NF1045" t="s">
        <v>4489</v>
      </c>
      <c r="NG1045" t="s">
        <v>4489</v>
      </c>
      <c r="NI1045" t="s">
        <v>4488</v>
      </c>
      <c r="NJ1045" t="s">
        <v>4489</v>
      </c>
      <c r="NK1045" t="s">
        <v>4489</v>
      </c>
      <c r="NL1045" t="s">
        <v>4489</v>
      </c>
      <c r="NM1045" t="s">
        <v>4489</v>
      </c>
      <c r="NN1045" t="s">
        <v>4489</v>
      </c>
      <c r="NO1045" t="s">
        <v>4489</v>
      </c>
      <c r="NP1045" t="s">
        <v>4489</v>
      </c>
      <c r="NQ1045" t="s">
        <v>4489</v>
      </c>
      <c r="NR1045" t="s">
        <v>4489</v>
      </c>
      <c r="NS1045" t="s">
        <v>4489</v>
      </c>
      <c r="NT1045" t="s">
        <v>4489</v>
      </c>
      <c r="NU1045" t="s">
        <v>4489</v>
      </c>
      <c r="NV1045" t="s">
        <v>4489</v>
      </c>
      <c r="NW1045" t="s">
        <v>4489</v>
      </c>
      <c r="NX1045" t="s">
        <v>4489</v>
      </c>
    </row>
    <row r="1046" spans="1:388" x14ac:dyDescent="0.25">
      <c r="A1046">
        <v>120</v>
      </c>
      <c r="B1046" t="s">
        <v>4855</v>
      </c>
      <c r="C1046" t="s">
        <v>289</v>
      </c>
      <c r="D1046" t="s">
        <v>2006</v>
      </c>
      <c r="E1046" t="s">
        <v>2103</v>
      </c>
      <c r="F1046" t="s">
        <v>4596</v>
      </c>
      <c r="G1046" t="s">
        <v>245</v>
      </c>
      <c r="EV1046" t="s">
        <v>249</v>
      </c>
      <c r="EW1046" t="s">
        <v>4504</v>
      </c>
      <c r="EX1046" t="s">
        <v>4504</v>
      </c>
      <c r="MZ1046" t="s">
        <v>4488</v>
      </c>
      <c r="NA1046" t="s">
        <v>4489</v>
      </c>
      <c r="NB1046" t="s">
        <v>4489</v>
      </c>
      <c r="NC1046" t="s">
        <v>4489</v>
      </c>
      <c r="ND1046" t="s">
        <v>4489</v>
      </c>
      <c r="NE1046" t="s">
        <v>4489</v>
      </c>
      <c r="NF1046" t="s">
        <v>4489</v>
      </c>
      <c r="NG1046" t="s">
        <v>4489</v>
      </c>
      <c r="NI1046" t="s">
        <v>4489</v>
      </c>
      <c r="NJ1046" t="s">
        <v>4489</v>
      </c>
      <c r="NK1046" t="s">
        <v>4489</v>
      </c>
      <c r="NL1046" t="s">
        <v>4489</v>
      </c>
      <c r="NM1046" t="s">
        <v>4489</v>
      </c>
      <c r="NN1046" t="s">
        <v>4489</v>
      </c>
      <c r="NO1046" t="s">
        <v>4489</v>
      </c>
      <c r="NP1046" t="s">
        <v>4489</v>
      </c>
      <c r="NQ1046" t="s">
        <v>4489</v>
      </c>
      <c r="NR1046" t="s">
        <v>4489</v>
      </c>
      <c r="NS1046" t="s">
        <v>4489</v>
      </c>
      <c r="NT1046" t="s">
        <v>4489</v>
      </c>
      <c r="NU1046" t="s">
        <v>4489</v>
      </c>
      <c r="NV1046" t="s">
        <v>4489</v>
      </c>
      <c r="NW1046" t="s">
        <v>4489</v>
      </c>
      <c r="NX1046" t="s">
        <v>4489</v>
      </c>
    </row>
    <row r="1047" spans="1:388" x14ac:dyDescent="0.25">
      <c r="A1047">
        <v>121</v>
      </c>
      <c r="B1047" t="s">
        <v>4855</v>
      </c>
      <c r="C1047" t="s">
        <v>289</v>
      </c>
      <c r="D1047" t="s">
        <v>2006</v>
      </c>
      <c r="E1047" t="s">
        <v>2103</v>
      </c>
      <c r="F1047" t="s">
        <v>4596</v>
      </c>
      <c r="G1047" t="s">
        <v>245</v>
      </c>
      <c r="EV1047" t="s">
        <v>246</v>
      </c>
      <c r="EW1047" t="s">
        <v>4492</v>
      </c>
      <c r="EX1047" t="s">
        <v>4492</v>
      </c>
      <c r="MZ1047" t="s">
        <v>4488</v>
      </c>
      <c r="NA1047" t="s">
        <v>4489</v>
      </c>
      <c r="NB1047" t="s">
        <v>4489</v>
      </c>
      <c r="NC1047" t="s">
        <v>4489</v>
      </c>
      <c r="ND1047" t="s">
        <v>4489</v>
      </c>
      <c r="NE1047" t="s">
        <v>4489</v>
      </c>
      <c r="NF1047" t="s">
        <v>4489</v>
      </c>
      <c r="NG1047" t="s">
        <v>4489</v>
      </c>
      <c r="NI1047" t="s">
        <v>4489</v>
      </c>
      <c r="NJ1047" t="s">
        <v>4489</v>
      </c>
      <c r="NK1047" t="s">
        <v>4489</v>
      </c>
      <c r="NL1047" t="s">
        <v>4489</v>
      </c>
      <c r="NM1047" t="s">
        <v>4489</v>
      </c>
      <c r="NN1047" t="s">
        <v>4489</v>
      </c>
      <c r="NO1047" t="s">
        <v>4489</v>
      </c>
      <c r="NP1047" t="s">
        <v>4489</v>
      </c>
      <c r="NQ1047" t="s">
        <v>4488</v>
      </c>
      <c r="NR1047" t="s">
        <v>4489</v>
      </c>
      <c r="NS1047" t="s">
        <v>4489</v>
      </c>
      <c r="NT1047" t="s">
        <v>4489</v>
      </c>
      <c r="NU1047" t="s">
        <v>4489</v>
      </c>
      <c r="NV1047" t="s">
        <v>4489</v>
      </c>
      <c r="NW1047" t="s">
        <v>4489</v>
      </c>
      <c r="NX1047" t="s">
        <v>4489</v>
      </c>
    </row>
    <row r="1048" spans="1:388" x14ac:dyDescent="0.25">
      <c r="A1048">
        <v>122</v>
      </c>
      <c r="B1048" t="s">
        <v>4855</v>
      </c>
      <c r="C1048" t="s">
        <v>289</v>
      </c>
      <c r="D1048" t="s">
        <v>2006</v>
      </c>
      <c r="E1048" t="s">
        <v>2103</v>
      </c>
      <c r="F1048" t="s">
        <v>4596</v>
      </c>
      <c r="G1048" t="s">
        <v>245</v>
      </c>
      <c r="EY1048" t="s">
        <v>249</v>
      </c>
      <c r="EZ1048" t="s">
        <v>4491</v>
      </c>
      <c r="FA1048" t="s">
        <v>4556</v>
      </c>
      <c r="FB1048" t="s">
        <v>4556</v>
      </c>
      <c r="MZ1048" t="s">
        <v>4488</v>
      </c>
      <c r="NA1048" t="s">
        <v>4489</v>
      </c>
      <c r="NB1048" t="s">
        <v>4489</v>
      </c>
      <c r="NC1048" t="s">
        <v>4489</v>
      </c>
      <c r="ND1048" t="s">
        <v>4489</v>
      </c>
      <c r="NE1048" t="s">
        <v>4489</v>
      </c>
      <c r="NF1048" t="s">
        <v>4489</v>
      </c>
      <c r="NG1048" t="s">
        <v>4489</v>
      </c>
      <c r="NI1048" t="s">
        <v>4489</v>
      </c>
      <c r="NJ1048" t="s">
        <v>4489</v>
      </c>
      <c r="NK1048" t="s">
        <v>4489</v>
      </c>
      <c r="NL1048" t="s">
        <v>4489</v>
      </c>
      <c r="NM1048" t="s">
        <v>4489</v>
      </c>
      <c r="NN1048" t="s">
        <v>4489</v>
      </c>
      <c r="NO1048" t="s">
        <v>4488</v>
      </c>
      <c r="NP1048" t="s">
        <v>4489</v>
      </c>
      <c r="NQ1048" t="s">
        <v>4489</v>
      </c>
      <c r="NR1048" t="s">
        <v>4489</v>
      </c>
      <c r="NS1048" t="s">
        <v>4489</v>
      </c>
      <c r="NT1048" t="s">
        <v>4489</v>
      </c>
      <c r="NU1048" t="s">
        <v>4489</v>
      </c>
      <c r="NV1048" t="s">
        <v>4489</v>
      </c>
      <c r="NW1048" t="s">
        <v>4489</v>
      </c>
      <c r="NX1048" t="s">
        <v>4489</v>
      </c>
    </row>
    <row r="1049" spans="1:388" x14ac:dyDescent="0.25">
      <c r="A1049">
        <v>123</v>
      </c>
      <c r="B1049" t="s">
        <v>4855</v>
      </c>
      <c r="C1049" t="s">
        <v>289</v>
      </c>
      <c r="D1049" t="s">
        <v>2006</v>
      </c>
      <c r="E1049" t="s">
        <v>2103</v>
      </c>
      <c r="F1049" t="s">
        <v>4596</v>
      </c>
      <c r="G1049" t="s">
        <v>245</v>
      </c>
      <c r="EY1049" t="s">
        <v>249</v>
      </c>
      <c r="EZ1049" t="s">
        <v>4491</v>
      </c>
      <c r="FA1049" t="s">
        <v>4509</v>
      </c>
      <c r="FB1049" t="s">
        <v>4509</v>
      </c>
      <c r="MZ1049" t="s">
        <v>4488</v>
      </c>
      <c r="NA1049" t="s">
        <v>4489</v>
      </c>
      <c r="NB1049" t="s">
        <v>4489</v>
      </c>
      <c r="NC1049" t="s">
        <v>4489</v>
      </c>
      <c r="ND1049" t="s">
        <v>4489</v>
      </c>
      <c r="NE1049" t="s">
        <v>4489</v>
      </c>
      <c r="NF1049" t="s">
        <v>4489</v>
      </c>
      <c r="NG1049" t="s">
        <v>4489</v>
      </c>
      <c r="NI1049" t="s">
        <v>4488</v>
      </c>
      <c r="NJ1049" t="s">
        <v>4489</v>
      </c>
      <c r="NK1049" t="s">
        <v>4489</v>
      </c>
      <c r="NL1049" t="s">
        <v>4489</v>
      </c>
      <c r="NM1049" t="s">
        <v>4489</v>
      </c>
      <c r="NN1049" t="s">
        <v>4489</v>
      </c>
      <c r="NO1049" t="s">
        <v>4489</v>
      </c>
      <c r="NP1049" t="s">
        <v>4489</v>
      </c>
      <c r="NQ1049" t="s">
        <v>4489</v>
      </c>
      <c r="NR1049" t="s">
        <v>4489</v>
      </c>
      <c r="NS1049" t="s">
        <v>4489</v>
      </c>
      <c r="NT1049" t="s">
        <v>4489</v>
      </c>
      <c r="NU1049" t="s">
        <v>4489</v>
      </c>
      <c r="NV1049" t="s">
        <v>4489</v>
      </c>
      <c r="NW1049" t="s">
        <v>4489</v>
      </c>
      <c r="NX1049" t="s">
        <v>4489</v>
      </c>
    </row>
    <row r="1050" spans="1:388" x14ac:dyDescent="0.25">
      <c r="A1050">
        <v>124</v>
      </c>
      <c r="B1050" t="s">
        <v>4855</v>
      </c>
      <c r="C1050" t="s">
        <v>289</v>
      </c>
      <c r="D1050" t="s">
        <v>2006</v>
      </c>
      <c r="E1050" t="s">
        <v>2103</v>
      </c>
      <c r="F1050" t="s">
        <v>4596</v>
      </c>
      <c r="G1050" t="s">
        <v>245</v>
      </c>
      <c r="EY1050" t="s">
        <v>246</v>
      </c>
      <c r="EZ1050" t="s">
        <v>4491</v>
      </c>
      <c r="FA1050" t="s">
        <v>4604</v>
      </c>
      <c r="FB1050" t="s">
        <v>4604</v>
      </c>
      <c r="MZ1050" t="s">
        <v>4488</v>
      </c>
      <c r="NA1050" t="s">
        <v>4489</v>
      </c>
      <c r="NB1050" t="s">
        <v>4489</v>
      </c>
      <c r="NC1050" t="s">
        <v>4489</v>
      </c>
      <c r="ND1050" t="s">
        <v>4489</v>
      </c>
      <c r="NE1050" t="s">
        <v>4489</v>
      </c>
      <c r="NF1050" t="s">
        <v>4489</v>
      </c>
      <c r="NG1050" t="s">
        <v>4489</v>
      </c>
      <c r="NI1050" t="s">
        <v>4489</v>
      </c>
      <c r="NJ1050" t="s">
        <v>4489</v>
      </c>
      <c r="NK1050" t="s">
        <v>4489</v>
      </c>
      <c r="NL1050" t="s">
        <v>4489</v>
      </c>
      <c r="NM1050" t="s">
        <v>4489</v>
      </c>
      <c r="NN1050" t="s">
        <v>4489</v>
      </c>
      <c r="NO1050" t="s">
        <v>4488</v>
      </c>
      <c r="NP1050" t="s">
        <v>4489</v>
      </c>
      <c r="NQ1050" t="s">
        <v>4489</v>
      </c>
      <c r="NR1050" t="s">
        <v>4489</v>
      </c>
      <c r="NS1050" t="s">
        <v>4489</v>
      </c>
      <c r="NT1050" t="s">
        <v>4489</v>
      </c>
      <c r="NU1050" t="s">
        <v>4489</v>
      </c>
      <c r="NV1050" t="s">
        <v>4489</v>
      </c>
      <c r="NW1050" t="s">
        <v>4489</v>
      </c>
      <c r="NX1050" t="s">
        <v>4489</v>
      </c>
    </row>
    <row r="1051" spans="1:388" x14ac:dyDescent="0.25">
      <c r="A1051">
        <v>125</v>
      </c>
      <c r="B1051" t="s">
        <v>4855</v>
      </c>
      <c r="C1051" t="s">
        <v>289</v>
      </c>
      <c r="D1051" t="s">
        <v>2006</v>
      </c>
      <c r="E1051" t="s">
        <v>2103</v>
      </c>
      <c r="F1051" t="s">
        <v>4596</v>
      </c>
      <c r="G1051" t="s">
        <v>245</v>
      </c>
      <c r="EY1051" t="s">
        <v>249</v>
      </c>
      <c r="EZ1051" t="s">
        <v>4491</v>
      </c>
      <c r="FA1051" t="s">
        <v>4556</v>
      </c>
      <c r="FB1051" t="s">
        <v>4556</v>
      </c>
      <c r="MZ1051" t="s">
        <v>4488</v>
      </c>
      <c r="NA1051" t="s">
        <v>4489</v>
      </c>
      <c r="NB1051" t="s">
        <v>4489</v>
      </c>
      <c r="NC1051" t="s">
        <v>4489</v>
      </c>
      <c r="ND1051" t="s">
        <v>4489</v>
      </c>
      <c r="NE1051" t="s">
        <v>4489</v>
      </c>
      <c r="NF1051" t="s">
        <v>4489</v>
      </c>
      <c r="NG1051" t="s">
        <v>4489</v>
      </c>
      <c r="NI1051" t="s">
        <v>4489</v>
      </c>
      <c r="NJ1051" t="s">
        <v>4489</v>
      </c>
      <c r="NK1051" t="s">
        <v>4489</v>
      </c>
      <c r="NL1051" t="s">
        <v>4489</v>
      </c>
      <c r="NM1051" t="s">
        <v>4489</v>
      </c>
      <c r="NN1051" t="s">
        <v>4489</v>
      </c>
      <c r="NO1051" t="s">
        <v>4489</v>
      </c>
      <c r="NP1051" t="s">
        <v>4489</v>
      </c>
      <c r="NQ1051" t="s">
        <v>4488</v>
      </c>
      <c r="NR1051" t="s">
        <v>4489</v>
      </c>
      <c r="NS1051" t="s">
        <v>4489</v>
      </c>
      <c r="NT1051" t="s">
        <v>4489</v>
      </c>
      <c r="NU1051" t="s">
        <v>4489</v>
      </c>
      <c r="NV1051" t="s">
        <v>4489</v>
      </c>
      <c r="NW1051" t="s">
        <v>4489</v>
      </c>
      <c r="NX1051" t="s">
        <v>4489</v>
      </c>
    </row>
    <row r="1052" spans="1:388" x14ac:dyDescent="0.25">
      <c r="A1052">
        <v>126</v>
      </c>
      <c r="B1052" t="s">
        <v>4855</v>
      </c>
      <c r="C1052" t="s">
        <v>289</v>
      </c>
      <c r="D1052" t="s">
        <v>2006</v>
      </c>
      <c r="E1052" t="s">
        <v>2103</v>
      </c>
      <c r="F1052" t="s">
        <v>4596</v>
      </c>
      <c r="G1052" t="s">
        <v>245</v>
      </c>
      <c r="GH1052" t="s">
        <v>248</v>
      </c>
      <c r="GI1052" t="s">
        <v>4494</v>
      </c>
      <c r="GJ1052" t="s">
        <v>4510</v>
      </c>
      <c r="GM1052" t="s">
        <v>4510</v>
      </c>
    </row>
    <row r="1053" spans="1:388" x14ac:dyDescent="0.25">
      <c r="A1053">
        <v>127</v>
      </c>
      <c r="B1053" t="s">
        <v>4855</v>
      </c>
      <c r="C1053" t="s">
        <v>289</v>
      </c>
      <c r="D1053" t="s">
        <v>2006</v>
      </c>
      <c r="E1053" t="s">
        <v>2103</v>
      </c>
      <c r="F1053" t="s">
        <v>4596</v>
      </c>
      <c r="G1053" t="s">
        <v>245</v>
      </c>
      <c r="GH1053" t="s">
        <v>248</v>
      </c>
      <c r="GI1053" t="s">
        <v>4494</v>
      </c>
      <c r="GJ1053" t="s">
        <v>4510</v>
      </c>
      <c r="GM1053" t="s">
        <v>4510</v>
      </c>
    </row>
    <row r="1054" spans="1:388" x14ac:dyDescent="0.25">
      <c r="A1054">
        <v>128</v>
      </c>
      <c r="B1054" t="s">
        <v>4855</v>
      </c>
      <c r="C1054" t="s">
        <v>289</v>
      </c>
      <c r="D1054" t="s">
        <v>2006</v>
      </c>
      <c r="E1054" t="s">
        <v>2103</v>
      </c>
      <c r="F1054" t="s">
        <v>4596</v>
      </c>
      <c r="G1054" t="s">
        <v>245</v>
      </c>
    </row>
    <row r="1055" spans="1:388" x14ac:dyDescent="0.25">
      <c r="A1055">
        <v>129</v>
      </c>
      <c r="B1055" t="s">
        <v>4855</v>
      </c>
      <c r="C1055" t="s">
        <v>289</v>
      </c>
      <c r="D1055" t="s">
        <v>2006</v>
      </c>
      <c r="E1055" t="s">
        <v>2103</v>
      </c>
      <c r="F1055" t="s">
        <v>4596</v>
      </c>
      <c r="G1055" t="s">
        <v>245</v>
      </c>
    </row>
    <row r="1056" spans="1:388" x14ac:dyDescent="0.25">
      <c r="A1056">
        <v>130</v>
      </c>
      <c r="B1056" t="s">
        <v>4855</v>
      </c>
      <c r="C1056" t="s">
        <v>289</v>
      </c>
      <c r="D1056" t="s">
        <v>2006</v>
      </c>
      <c r="E1056" t="s">
        <v>2103</v>
      </c>
      <c r="F1056" t="s">
        <v>4596</v>
      </c>
      <c r="G1056" t="s">
        <v>245</v>
      </c>
      <c r="GH1056" t="s">
        <v>248</v>
      </c>
      <c r="GK1056" t="s">
        <v>4502</v>
      </c>
      <c r="GL1056" t="s">
        <v>4580</v>
      </c>
      <c r="GM1056" t="s">
        <v>4580</v>
      </c>
    </row>
    <row r="1057" spans="1:388" x14ac:dyDescent="0.25">
      <c r="A1057">
        <v>131</v>
      </c>
      <c r="B1057" t="s">
        <v>4855</v>
      </c>
      <c r="C1057" t="s">
        <v>289</v>
      </c>
      <c r="D1057" t="s">
        <v>2006</v>
      </c>
      <c r="E1057" t="s">
        <v>2103</v>
      </c>
      <c r="F1057" t="s">
        <v>4596</v>
      </c>
      <c r="G1057" t="s">
        <v>245</v>
      </c>
      <c r="GH1057" t="s">
        <v>248</v>
      </c>
      <c r="GK1057" t="s">
        <v>4502</v>
      </c>
      <c r="GL1057" t="s">
        <v>4580</v>
      </c>
      <c r="GM1057" t="s">
        <v>4580</v>
      </c>
    </row>
    <row r="1058" spans="1:388" x14ac:dyDescent="0.25">
      <c r="A1058">
        <v>132</v>
      </c>
      <c r="B1058" t="s">
        <v>4855</v>
      </c>
      <c r="C1058" t="s">
        <v>289</v>
      </c>
      <c r="D1058" t="s">
        <v>2006</v>
      </c>
      <c r="E1058" t="s">
        <v>2103</v>
      </c>
      <c r="F1058" t="s">
        <v>4596</v>
      </c>
      <c r="G1058" t="s">
        <v>245</v>
      </c>
    </row>
    <row r="1059" spans="1:388" x14ac:dyDescent="0.25">
      <c r="A1059">
        <v>133</v>
      </c>
      <c r="B1059" t="s">
        <v>4855</v>
      </c>
      <c r="C1059" t="s">
        <v>289</v>
      </c>
      <c r="D1059" t="s">
        <v>2006</v>
      </c>
      <c r="E1059" t="s">
        <v>2103</v>
      </c>
      <c r="F1059" t="s">
        <v>4596</v>
      </c>
      <c r="G1059" t="s">
        <v>245</v>
      </c>
    </row>
    <row r="1060" spans="1:388" x14ac:dyDescent="0.25">
      <c r="A1060">
        <v>134</v>
      </c>
      <c r="B1060" t="s">
        <v>4855</v>
      </c>
      <c r="C1060" t="s">
        <v>289</v>
      </c>
      <c r="D1060" t="s">
        <v>2006</v>
      </c>
      <c r="E1060" t="s">
        <v>2103</v>
      </c>
      <c r="F1060" t="s">
        <v>4596</v>
      </c>
      <c r="G1060" t="s">
        <v>245</v>
      </c>
      <c r="FM1060" t="s">
        <v>249</v>
      </c>
      <c r="FN1060" t="s">
        <v>4512</v>
      </c>
      <c r="FO1060" t="s">
        <v>4513</v>
      </c>
      <c r="MZ1060" t="s">
        <v>4488</v>
      </c>
      <c r="NA1060" t="s">
        <v>4489</v>
      </c>
      <c r="NB1060" t="s">
        <v>4489</v>
      </c>
      <c r="NC1060" t="s">
        <v>4489</v>
      </c>
      <c r="ND1060" t="s">
        <v>4489</v>
      </c>
      <c r="NE1060" t="s">
        <v>4489</v>
      </c>
      <c r="NF1060" t="s">
        <v>4489</v>
      </c>
      <c r="NG1060" t="s">
        <v>4489</v>
      </c>
      <c r="NI1060" t="s">
        <v>4488</v>
      </c>
      <c r="NJ1060" t="s">
        <v>4489</v>
      </c>
      <c r="NK1060" t="s">
        <v>4489</v>
      </c>
      <c r="NL1060" t="s">
        <v>4489</v>
      </c>
      <c r="NM1060" t="s">
        <v>4489</v>
      </c>
      <c r="NN1060" t="s">
        <v>4489</v>
      </c>
      <c r="NO1060" t="s">
        <v>4489</v>
      </c>
      <c r="NP1060" t="s">
        <v>4489</v>
      </c>
      <c r="NQ1060" t="s">
        <v>4489</v>
      </c>
      <c r="NR1060" t="s">
        <v>4489</v>
      </c>
      <c r="NS1060" t="s">
        <v>4489</v>
      </c>
      <c r="NT1060" t="s">
        <v>4489</v>
      </c>
      <c r="NU1060" t="s">
        <v>4489</v>
      </c>
      <c r="NV1060" t="s">
        <v>4489</v>
      </c>
      <c r="NW1060" t="s">
        <v>4489</v>
      </c>
      <c r="NX1060" t="s">
        <v>4489</v>
      </c>
    </row>
    <row r="1061" spans="1:388" x14ac:dyDescent="0.25">
      <c r="A1061">
        <v>135</v>
      </c>
      <c r="B1061" t="s">
        <v>4855</v>
      </c>
      <c r="C1061" t="s">
        <v>289</v>
      </c>
      <c r="D1061" t="s">
        <v>2006</v>
      </c>
      <c r="E1061" t="s">
        <v>2103</v>
      </c>
      <c r="F1061" t="s">
        <v>4596</v>
      </c>
      <c r="G1061" t="s">
        <v>245</v>
      </c>
      <c r="FM1061" t="s">
        <v>249</v>
      </c>
      <c r="FN1061" t="s">
        <v>4512</v>
      </c>
      <c r="FO1061" t="s">
        <v>4513</v>
      </c>
      <c r="MZ1061" t="s">
        <v>4488</v>
      </c>
      <c r="NA1061" t="s">
        <v>4489</v>
      </c>
      <c r="NB1061" t="s">
        <v>4489</v>
      </c>
      <c r="NC1061" t="s">
        <v>4489</v>
      </c>
      <c r="ND1061" t="s">
        <v>4489</v>
      </c>
      <c r="NE1061" t="s">
        <v>4489</v>
      </c>
      <c r="NF1061" t="s">
        <v>4489</v>
      </c>
      <c r="NG1061" t="s">
        <v>4489</v>
      </c>
      <c r="NI1061" t="s">
        <v>4488</v>
      </c>
      <c r="NJ1061" t="s">
        <v>4489</v>
      </c>
      <c r="NK1061" t="s">
        <v>4489</v>
      </c>
      <c r="NL1061" t="s">
        <v>4489</v>
      </c>
      <c r="NM1061" t="s">
        <v>4489</v>
      </c>
      <c r="NN1061" t="s">
        <v>4489</v>
      </c>
      <c r="NO1061" t="s">
        <v>4489</v>
      </c>
      <c r="NP1061" t="s">
        <v>4489</v>
      </c>
      <c r="NQ1061" t="s">
        <v>4489</v>
      </c>
      <c r="NR1061" t="s">
        <v>4489</v>
      </c>
      <c r="NS1061" t="s">
        <v>4489</v>
      </c>
      <c r="NT1061" t="s">
        <v>4489</v>
      </c>
      <c r="NU1061" t="s">
        <v>4489</v>
      </c>
      <c r="NV1061" t="s">
        <v>4489</v>
      </c>
      <c r="NW1061" t="s">
        <v>4489</v>
      </c>
      <c r="NX1061" t="s">
        <v>4489</v>
      </c>
    </row>
    <row r="1062" spans="1:388" x14ac:dyDescent="0.25">
      <c r="A1062">
        <v>136</v>
      </c>
      <c r="B1062" t="s">
        <v>4855</v>
      </c>
      <c r="C1062" t="s">
        <v>289</v>
      </c>
      <c r="D1062" t="s">
        <v>2006</v>
      </c>
      <c r="E1062" t="s">
        <v>2103</v>
      </c>
      <c r="F1062" t="s">
        <v>4596</v>
      </c>
      <c r="G1062" t="s">
        <v>245</v>
      </c>
      <c r="FM1062" t="s">
        <v>249</v>
      </c>
      <c r="FN1062" t="s">
        <v>4578</v>
      </c>
      <c r="FO1062" t="s">
        <v>4513</v>
      </c>
      <c r="MZ1062" t="s">
        <v>4488</v>
      </c>
      <c r="NA1062" t="s">
        <v>4489</v>
      </c>
      <c r="NB1062" t="s">
        <v>4489</v>
      </c>
      <c r="NC1062" t="s">
        <v>4489</v>
      </c>
      <c r="ND1062" t="s">
        <v>4489</v>
      </c>
      <c r="NE1062" t="s">
        <v>4489</v>
      </c>
      <c r="NF1062" t="s">
        <v>4489</v>
      </c>
      <c r="NG1062" t="s">
        <v>4489</v>
      </c>
      <c r="NI1062" t="s">
        <v>4488</v>
      </c>
      <c r="NJ1062" t="s">
        <v>4489</v>
      </c>
      <c r="NK1062" t="s">
        <v>4489</v>
      </c>
      <c r="NL1062" t="s">
        <v>4489</v>
      </c>
      <c r="NM1062" t="s">
        <v>4489</v>
      </c>
      <c r="NN1062" t="s">
        <v>4489</v>
      </c>
      <c r="NO1062" t="s">
        <v>4489</v>
      </c>
      <c r="NP1062" t="s">
        <v>4489</v>
      </c>
      <c r="NQ1062" t="s">
        <v>4489</v>
      </c>
      <c r="NR1062" t="s">
        <v>4489</v>
      </c>
      <c r="NS1062" t="s">
        <v>4489</v>
      </c>
      <c r="NT1062" t="s">
        <v>4489</v>
      </c>
      <c r="NU1062" t="s">
        <v>4489</v>
      </c>
      <c r="NV1062" t="s">
        <v>4489</v>
      </c>
      <c r="NW1062" t="s">
        <v>4489</v>
      </c>
      <c r="NX1062" t="s">
        <v>4489</v>
      </c>
    </row>
    <row r="1063" spans="1:388" x14ac:dyDescent="0.25">
      <c r="A1063">
        <v>137</v>
      </c>
      <c r="B1063" t="s">
        <v>4855</v>
      </c>
      <c r="C1063" t="s">
        <v>289</v>
      </c>
      <c r="D1063" t="s">
        <v>2006</v>
      </c>
      <c r="E1063" t="s">
        <v>2103</v>
      </c>
      <c r="F1063" t="s">
        <v>4596</v>
      </c>
      <c r="G1063" t="s">
        <v>245</v>
      </c>
      <c r="FM1063" t="s">
        <v>249</v>
      </c>
      <c r="FN1063" t="s">
        <v>4512</v>
      </c>
      <c r="FO1063" t="s">
        <v>4513</v>
      </c>
      <c r="MZ1063" t="s">
        <v>4488</v>
      </c>
      <c r="NA1063" t="s">
        <v>4489</v>
      </c>
      <c r="NB1063" t="s">
        <v>4489</v>
      </c>
      <c r="NC1063" t="s">
        <v>4489</v>
      </c>
      <c r="ND1063" t="s">
        <v>4489</v>
      </c>
      <c r="NE1063" t="s">
        <v>4489</v>
      </c>
      <c r="NF1063" t="s">
        <v>4489</v>
      </c>
      <c r="NG1063" t="s">
        <v>4489</v>
      </c>
      <c r="NI1063" t="s">
        <v>4488</v>
      </c>
      <c r="NJ1063" t="s">
        <v>4489</v>
      </c>
      <c r="NK1063" t="s">
        <v>4489</v>
      </c>
      <c r="NL1063" t="s">
        <v>4489</v>
      </c>
      <c r="NM1063" t="s">
        <v>4489</v>
      </c>
      <c r="NN1063" t="s">
        <v>4489</v>
      </c>
      <c r="NO1063" t="s">
        <v>4489</v>
      </c>
      <c r="NP1063" t="s">
        <v>4489</v>
      </c>
      <c r="NQ1063" t="s">
        <v>4489</v>
      </c>
      <c r="NR1063" t="s">
        <v>4489</v>
      </c>
      <c r="NS1063" t="s">
        <v>4489</v>
      </c>
      <c r="NT1063" t="s">
        <v>4489</v>
      </c>
      <c r="NU1063" t="s">
        <v>4489</v>
      </c>
      <c r="NV1063" t="s">
        <v>4489</v>
      </c>
      <c r="NW1063" t="s">
        <v>4489</v>
      </c>
      <c r="NX1063" t="s">
        <v>4489</v>
      </c>
    </row>
    <row r="1064" spans="1:388" x14ac:dyDescent="0.25">
      <c r="A1064">
        <v>138</v>
      </c>
      <c r="B1064" t="s">
        <v>4855</v>
      </c>
      <c r="C1064" t="s">
        <v>289</v>
      </c>
      <c r="D1064" t="s">
        <v>2006</v>
      </c>
      <c r="E1064" t="s">
        <v>2103</v>
      </c>
      <c r="F1064" t="s">
        <v>4596</v>
      </c>
      <c r="G1064" t="s">
        <v>245</v>
      </c>
      <c r="CE1064" t="s">
        <v>249</v>
      </c>
      <c r="CF1064" t="s">
        <v>284</v>
      </c>
      <c r="CG1064" t="s">
        <v>848</v>
      </c>
      <c r="CH1064" t="s">
        <v>5008</v>
      </c>
      <c r="CI1064" t="s">
        <v>5008</v>
      </c>
      <c r="CJ1064" t="s">
        <v>9</v>
      </c>
      <c r="CK1064" t="s">
        <v>8</v>
      </c>
      <c r="CL1064" t="s">
        <v>4516</v>
      </c>
      <c r="GO1064" t="s">
        <v>262</v>
      </c>
      <c r="MZ1064" t="s">
        <v>4488</v>
      </c>
      <c r="NA1064" t="s">
        <v>4489</v>
      </c>
      <c r="NB1064" t="s">
        <v>4489</v>
      </c>
      <c r="NC1064" t="s">
        <v>4489</v>
      </c>
      <c r="ND1064" t="s">
        <v>4489</v>
      </c>
      <c r="NE1064" t="s">
        <v>4489</v>
      </c>
      <c r="NF1064" t="s">
        <v>4489</v>
      </c>
      <c r="NG1064" t="s">
        <v>4489</v>
      </c>
      <c r="NI1064" t="s">
        <v>4489</v>
      </c>
      <c r="NJ1064" t="s">
        <v>4489</v>
      </c>
      <c r="NK1064" t="s">
        <v>4489</v>
      </c>
      <c r="NL1064" t="s">
        <v>4489</v>
      </c>
      <c r="NM1064" t="s">
        <v>4489</v>
      </c>
      <c r="NN1064" t="s">
        <v>4489</v>
      </c>
      <c r="NO1064" t="s">
        <v>4489</v>
      </c>
      <c r="NP1064" t="s">
        <v>4489</v>
      </c>
      <c r="NQ1064" t="s">
        <v>4489</v>
      </c>
      <c r="NR1064" t="s">
        <v>4489</v>
      </c>
      <c r="NS1064" t="s">
        <v>4489</v>
      </c>
      <c r="NT1064" t="s">
        <v>4488</v>
      </c>
      <c r="NU1064" t="s">
        <v>4489</v>
      </c>
      <c r="NV1064" t="s">
        <v>4489</v>
      </c>
      <c r="NW1064" t="s">
        <v>4489</v>
      </c>
      <c r="NX1064" t="s">
        <v>4489</v>
      </c>
    </row>
    <row r="1065" spans="1:388" x14ac:dyDescent="0.25">
      <c r="A1065">
        <v>139</v>
      </c>
      <c r="B1065" t="s">
        <v>4855</v>
      </c>
      <c r="C1065" t="s">
        <v>289</v>
      </c>
      <c r="D1065" t="s">
        <v>2006</v>
      </c>
      <c r="E1065" t="s">
        <v>2103</v>
      </c>
      <c r="F1065" t="s">
        <v>4596</v>
      </c>
      <c r="G1065" t="s">
        <v>245</v>
      </c>
      <c r="CE1065" t="s">
        <v>249</v>
      </c>
      <c r="CF1065" t="s">
        <v>284</v>
      </c>
      <c r="CG1065" t="s">
        <v>848</v>
      </c>
      <c r="CH1065" t="s">
        <v>4588</v>
      </c>
      <c r="CI1065" t="s">
        <v>4588</v>
      </c>
      <c r="CJ1065" t="s">
        <v>9</v>
      </c>
      <c r="CK1065" t="s">
        <v>8</v>
      </c>
      <c r="CL1065" t="s">
        <v>4520</v>
      </c>
      <c r="GO1065" t="s">
        <v>250</v>
      </c>
      <c r="MZ1065" t="s">
        <v>4488</v>
      </c>
      <c r="NA1065" t="s">
        <v>4489</v>
      </c>
      <c r="NB1065" t="s">
        <v>4489</v>
      </c>
      <c r="NC1065" t="s">
        <v>4489</v>
      </c>
      <c r="ND1065" t="s">
        <v>4489</v>
      </c>
      <c r="NE1065" t="s">
        <v>4489</v>
      </c>
      <c r="NF1065" t="s">
        <v>4489</v>
      </c>
      <c r="NG1065" t="s">
        <v>4489</v>
      </c>
      <c r="NI1065" t="s">
        <v>4489</v>
      </c>
      <c r="NJ1065" t="s">
        <v>4488</v>
      </c>
      <c r="NK1065" t="s">
        <v>4489</v>
      </c>
      <c r="NL1065" t="s">
        <v>4489</v>
      </c>
      <c r="NM1065" t="s">
        <v>4489</v>
      </c>
      <c r="NN1065" t="s">
        <v>4489</v>
      </c>
      <c r="NO1065" t="s">
        <v>4489</v>
      </c>
      <c r="NP1065" t="s">
        <v>4489</v>
      </c>
      <c r="NQ1065" t="s">
        <v>4489</v>
      </c>
      <c r="NR1065" t="s">
        <v>4489</v>
      </c>
      <c r="NS1065" t="s">
        <v>4489</v>
      </c>
      <c r="NT1065" t="s">
        <v>4489</v>
      </c>
      <c r="NU1065" t="s">
        <v>4489</v>
      </c>
      <c r="NV1065" t="s">
        <v>4489</v>
      </c>
      <c r="NW1065" t="s">
        <v>4489</v>
      </c>
      <c r="NX1065" t="s">
        <v>4489</v>
      </c>
    </row>
    <row r="1066" spans="1:388" x14ac:dyDescent="0.25">
      <c r="A1066">
        <v>140</v>
      </c>
      <c r="B1066" t="s">
        <v>4855</v>
      </c>
      <c r="C1066" t="s">
        <v>289</v>
      </c>
      <c r="D1066" t="s">
        <v>2006</v>
      </c>
      <c r="E1066" t="s">
        <v>2103</v>
      </c>
      <c r="F1066" t="s">
        <v>4596</v>
      </c>
      <c r="G1066" t="s">
        <v>245</v>
      </c>
      <c r="CE1066" t="s">
        <v>246</v>
      </c>
      <c r="CF1066" t="s">
        <v>284</v>
      </c>
      <c r="CG1066" t="s">
        <v>848</v>
      </c>
      <c r="CH1066" t="s">
        <v>4860</v>
      </c>
      <c r="CI1066" t="s">
        <v>4860</v>
      </c>
      <c r="CJ1066" t="s">
        <v>8</v>
      </c>
      <c r="CK1066" t="s">
        <v>8</v>
      </c>
      <c r="CL1066" t="s">
        <v>4520</v>
      </c>
      <c r="GO1066" t="s">
        <v>262</v>
      </c>
      <c r="MZ1066" t="s">
        <v>4488</v>
      </c>
      <c r="NA1066" t="s">
        <v>4489</v>
      </c>
      <c r="NB1066" t="s">
        <v>4489</v>
      </c>
      <c r="NC1066" t="s">
        <v>4489</v>
      </c>
      <c r="ND1066" t="s">
        <v>4489</v>
      </c>
      <c r="NE1066" t="s">
        <v>4489</v>
      </c>
      <c r="NF1066" t="s">
        <v>4489</v>
      </c>
      <c r="NG1066" t="s">
        <v>4489</v>
      </c>
      <c r="NI1066" t="s">
        <v>4488</v>
      </c>
      <c r="NJ1066" t="s">
        <v>4489</v>
      </c>
      <c r="NK1066" t="s">
        <v>4489</v>
      </c>
      <c r="NL1066" t="s">
        <v>4489</v>
      </c>
      <c r="NM1066" t="s">
        <v>4489</v>
      </c>
      <c r="NN1066" t="s">
        <v>4489</v>
      </c>
      <c r="NO1066" t="s">
        <v>4489</v>
      </c>
      <c r="NP1066" t="s">
        <v>4489</v>
      </c>
      <c r="NQ1066" t="s">
        <v>4489</v>
      </c>
      <c r="NR1066" t="s">
        <v>4489</v>
      </c>
      <c r="NS1066" t="s">
        <v>4489</v>
      </c>
      <c r="NT1066" t="s">
        <v>4489</v>
      </c>
      <c r="NU1066" t="s">
        <v>4489</v>
      </c>
      <c r="NV1066" t="s">
        <v>4489</v>
      </c>
      <c r="NW1066" t="s">
        <v>4489</v>
      </c>
      <c r="NX1066" t="s">
        <v>4489</v>
      </c>
    </row>
    <row r="1067" spans="1:388" x14ac:dyDescent="0.25">
      <c r="A1067">
        <v>141</v>
      </c>
      <c r="B1067" t="s">
        <v>4855</v>
      </c>
      <c r="C1067" t="s">
        <v>289</v>
      </c>
      <c r="D1067" t="s">
        <v>2006</v>
      </c>
      <c r="E1067" t="s">
        <v>2103</v>
      </c>
      <c r="F1067" t="s">
        <v>4596</v>
      </c>
      <c r="G1067" t="s">
        <v>245</v>
      </c>
      <c r="CE1067" t="s">
        <v>249</v>
      </c>
      <c r="CF1067" t="s">
        <v>284</v>
      </c>
      <c r="CG1067" t="s">
        <v>848</v>
      </c>
      <c r="CH1067" t="s">
        <v>4588</v>
      </c>
      <c r="CI1067" t="s">
        <v>4588</v>
      </c>
      <c r="CJ1067" t="s">
        <v>276</v>
      </c>
      <c r="CK1067" t="s">
        <v>8</v>
      </c>
      <c r="CL1067" t="s">
        <v>4516</v>
      </c>
      <c r="GO1067" t="s">
        <v>252</v>
      </c>
      <c r="MZ1067" t="s">
        <v>4488</v>
      </c>
      <c r="NA1067" t="s">
        <v>4489</v>
      </c>
      <c r="NB1067" t="s">
        <v>4489</v>
      </c>
      <c r="NC1067" t="s">
        <v>4489</v>
      </c>
      <c r="ND1067" t="s">
        <v>4489</v>
      </c>
      <c r="NE1067" t="s">
        <v>4489</v>
      </c>
      <c r="NF1067" t="s">
        <v>4489</v>
      </c>
      <c r="NG1067" t="s">
        <v>4489</v>
      </c>
      <c r="NI1067" t="s">
        <v>4488</v>
      </c>
      <c r="NJ1067" t="s">
        <v>4489</v>
      </c>
      <c r="NK1067" t="s">
        <v>4489</v>
      </c>
      <c r="NL1067" t="s">
        <v>4489</v>
      </c>
      <c r="NM1067" t="s">
        <v>4489</v>
      </c>
      <c r="NN1067" t="s">
        <v>4489</v>
      </c>
      <c r="NO1067" t="s">
        <v>4489</v>
      </c>
      <c r="NP1067" t="s">
        <v>4489</v>
      </c>
      <c r="NQ1067" t="s">
        <v>4489</v>
      </c>
      <c r="NR1067" t="s">
        <v>4489</v>
      </c>
      <c r="NS1067" t="s">
        <v>4489</v>
      </c>
      <c r="NT1067" t="s">
        <v>4489</v>
      </c>
      <c r="NU1067" t="s">
        <v>4489</v>
      </c>
      <c r="NV1067" t="s">
        <v>4489</v>
      </c>
      <c r="NW1067" t="s">
        <v>4489</v>
      </c>
      <c r="NX1067" t="s">
        <v>4489</v>
      </c>
    </row>
    <row r="1068" spans="1:388" x14ac:dyDescent="0.25">
      <c r="A1068">
        <v>142</v>
      </c>
      <c r="B1068" t="s">
        <v>4855</v>
      </c>
      <c r="C1068" t="s">
        <v>289</v>
      </c>
      <c r="D1068" t="s">
        <v>2006</v>
      </c>
      <c r="E1068" t="s">
        <v>2103</v>
      </c>
      <c r="F1068" t="s">
        <v>4596</v>
      </c>
      <c r="G1068" t="s">
        <v>245</v>
      </c>
      <c r="MZ1068" t="s">
        <v>4488</v>
      </c>
      <c r="NA1068" t="s">
        <v>4489</v>
      </c>
      <c r="NB1068" t="s">
        <v>4489</v>
      </c>
      <c r="NC1068" t="s">
        <v>4489</v>
      </c>
      <c r="ND1068" t="s">
        <v>4489</v>
      </c>
      <c r="NE1068" t="s">
        <v>4489</v>
      </c>
      <c r="NF1068" t="s">
        <v>4489</v>
      </c>
      <c r="NG1068" t="s">
        <v>4489</v>
      </c>
      <c r="NI1068" t="s">
        <v>4489</v>
      </c>
      <c r="NJ1068" t="s">
        <v>4488</v>
      </c>
      <c r="NK1068" t="s">
        <v>4489</v>
      </c>
      <c r="NL1068" t="s">
        <v>4489</v>
      </c>
      <c r="NM1068" t="s">
        <v>4489</v>
      </c>
      <c r="NN1068" t="s">
        <v>4489</v>
      </c>
      <c r="NO1068" t="s">
        <v>4489</v>
      </c>
      <c r="NP1068" t="s">
        <v>4489</v>
      </c>
      <c r="NQ1068" t="s">
        <v>4489</v>
      </c>
      <c r="NR1068" t="s">
        <v>4489</v>
      </c>
      <c r="NS1068" t="s">
        <v>4489</v>
      </c>
      <c r="NT1068" t="s">
        <v>4489</v>
      </c>
      <c r="NU1068" t="s">
        <v>4489</v>
      </c>
      <c r="NV1068" t="s">
        <v>4489</v>
      </c>
      <c r="NW1068" t="s">
        <v>4489</v>
      </c>
      <c r="NX1068" t="s">
        <v>4489</v>
      </c>
    </row>
    <row r="1069" spans="1:388" x14ac:dyDescent="0.25">
      <c r="A1069">
        <v>143</v>
      </c>
      <c r="B1069" t="s">
        <v>4855</v>
      </c>
      <c r="C1069" t="s">
        <v>289</v>
      </c>
      <c r="D1069" t="s">
        <v>2006</v>
      </c>
      <c r="E1069" t="s">
        <v>2103</v>
      </c>
      <c r="F1069" t="s">
        <v>4596</v>
      </c>
      <c r="G1069" t="s">
        <v>245</v>
      </c>
      <c r="MZ1069" t="s">
        <v>4488</v>
      </c>
      <c r="NA1069" t="s">
        <v>4489</v>
      </c>
      <c r="NB1069" t="s">
        <v>4489</v>
      </c>
      <c r="NC1069" t="s">
        <v>4489</v>
      </c>
      <c r="ND1069" t="s">
        <v>4489</v>
      </c>
      <c r="NE1069" t="s">
        <v>4489</v>
      </c>
      <c r="NF1069" t="s">
        <v>4489</v>
      </c>
      <c r="NG1069" t="s">
        <v>4489</v>
      </c>
      <c r="NI1069" t="s">
        <v>4488</v>
      </c>
      <c r="NJ1069" t="s">
        <v>4489</v>
      </c>
      <c r="NK1069" t="s">
        <v>4489</v>
      </c>
      <c r="NL1069" t="s">
        <v>4489</v>
      </c>
      <c r="NM1069" t="s">
        <v>4489</v>
      </c>
      <c r="NN1069" t="s">
        <v>4489</v>
      </c>
      <c r="NO1069" t="s">
        <v>4489</v>
      </c>
      <c r="NP1069" t="s">
        <v>4489</v>
      </c>
      <c r="NQ1069" t="s">
        <v>4489</v>
      </c>
      <c r="NR1069" t="s">
        <v>4489</v>
      </c>
      <c r="NS1069" t="s">
        <v>4489</v>
      </c>
      <c r="NT1069" t="s">
        <v>4489</v>
      </c>
      <c r="NU1069" t="s">
        <v>4489</v>
      </c>
      <c r="NV1069" t="s">
        <v>4489</v>
      </c>
      <c r="NW1069" t="s">
        <v>4489</v>
      </c>
      <c r="NX1069" t="s">
        <v>4489</v>
      </c>
    </row>
    <row r="1070" spans="1:388" x14ac:dyDescent="0.25">
      <c r="A1070">
        <v>144</v>
      </c>
      <c r="B1070" t="s">
        <v>4855</v>
      </c>
      <c r="C1070" t="s">
        <v>289</v>
      </c>
      <c r="D1070" t="s">
        <v>2006</v>
      </c>
      <c r="E1070" t="s">
        <v>2103</v>
      </c>
      <c r="F1070" t="s">
        <v>4596</v>
      </c>
      <c r="G1070" t="s">
        <v>245</v>
      </c>
      <c r="MZ1070" t="s">
        <v>4488</v>
      </c>
      <c r="NA1070" t="s">
        <v>4489</v>
      </c>
      <c r="NB1070" t="s">
        <v>4489</v>
      </c>
      <c r="NC1070" t="s">
        <v>4489</v>
      </c>
      <c r="ND1070" t="s">
        <v>4489</v>
      </c>
      <c r="NE1070" t="s">
        <v>4489</v>
      </c>
      <c r="NF1070" t="s">
        <v>4489</v>
      </c>
      <c r="NG1070" t="s">
        <v>4489</v>
      </c>
      <c r="NI1070" t="s">
        <v>4489</v>
      </c>
      <c r="NJ1070" t="s">
        <v>4489</v>
      </c>
      <c r="NK1070" t="s">
        <v>4489</v>
      </c>
      <c r="NL1070" t="s">
        <v>4489</v>
      </c>
      <c r="NM1070" t="s">
        <v>4489</v>
      </c>
      <c r="NN1070" t="s">
        <v>4489</v>
      </c>
      <c r="NO1070" t="s">
        <v>4489</v>
      </c>
      <c r="NP1070" t="s">
        <v>4489</v>
      </c>
      <c r="NQ1070" t="s">
        <v>4489</v>
      </c>
      <c r="NR1070" t="s">
        <v>4489</v>
      </c>
      <c r="NS1070" t="s">
        <v>4488</v>
      </c>
      <c r="NT1070" t="s">
        <v>4489</v>
      </c>
      <c r="NU1070" t="s">
        <v>4489</v>
      </c>
      <c r="NV1070" t="s">
        <v>4489</v>
      </c>
      <c r="NW1070" t="s">
        <v>4489</v>
      </c>
      <c r="NX1070" t="s">
        <v>4489</v>
      </c>
    </row>
    <row r="1071" spans="1:388" x14ac:dyDescent="0.25">
      <c r="A1071">
        <v>145</v>
      </c>
      <c r="B1071" t="s">
        <v>4855</v>
      </c>
      <c r="C1071" t="s">
        <v>289</v>
      </c>
      <c r="D1071" t="s">
        <v>2006</v>
      </c>
      <c r="E1071" t="s">
        <v>2103</v>
      </c>
      <c r="F1071" t="s">
        <v>4596</v>
      </c>
      <c r="G1071" t="s">
        <v>245</v>
      </c>
      <c r="MZ1071" t="s">
        <v>4488</v>
      </c>
      <c r="NA1071" t="s">
        <v>4489</v>
      </c>
      <c r="NB1071" t="s">
        <v>4489</v>
      </c>
      <c r="NC1071" t="s">
        <v>4489</v>
      </c>
      <c r="ND1071" t="s">
        <v>4489</v>
      </c>
      <c r="NE1071" t="s">
        <v>4489</v>
      </c>
      <c r="NF1071" t="s">
        <v>4489</v>
      </c>
      <c r="NG1071" t="s">
        <v>4489</v>
      </c>
      <c r="NI1071" t="s">
        <v>4488</v>
      </c>
      <c r="NJ1071" t="s">
        <v>4489</v>
      </c>
      <c r="NK1071" t="s">
        <v>4489</v>
      </c>
      <c r="NL1071" t="s">
        <v>4489</v>
      </c>
      <c r="NM1071" t="s">
        <v>4489</v>
      </c>
      <c r="NN1071" t="s">
        <v>4489</v>
      </c>
      <c r="NO1071" t="s">
        <v>4489</v>
      </c>
      <c r="NP1071" t="s">
        <v>4489</v>
      </c>
      <c r="NQ1071" t="s">
        <v>4489</v>
      </c>
      <c r="NR1071" t="s">
        <v>4489</v>
      </c>
      <c r="NS1071" t="s">
        <v>4489</v>
      </c>
      <c r="NT1071" t="s">
        <v>4489</v>
      </c>
      <c r="NU1071" t="s">
        <v>4489</v>
      </c>
      <c r="NV1071" t="s">
        <v>4489</v>
      </c>
      <c r="NW1071" t="s">
        <v>4489</v>
      </c>
      <c r="NX1071" t="s">
        <v>4489</v>
      </c>
    </row>
    <row r="1072" spans="1:388" x14ac:dyDescent="0.25">
      <c r="A1072">
        <v>146</v>
      </c>
      <c r="B1072" t="s">
        <v>4855</v>
      </c>
      <c r="C1072" t="s">
        <v>289</v>
      </c>
      <c r="D1072" t="s">
        <v>2006</v>
      </c>
      <c r="E1072" t="s">
        <v>2103</v>
      </c>
      <c r="F1072" t="s">
        <v>4596</v>
      </c>
      <c r="G1072" t="s">
        <v>245</v>
      </c>
      <c r="FG1072" t="s">
        <v>249</v>
      </c>
      <c r="FH1072" t="s">
        <v>4522</v>
      </c>
      <c r="FI1072" t="s">
        <v>4522</v>
      </c>
      <c r="MZ1072" t="s">
        <v>4488</v>
      </c>
      <c r="NA1072" t="s">
        <v>4489</v>
      </c>
      <c r="NB1072" t="s">
        <v>4489</v>
      </c>
      <c r="NC1072" t="s">
        <v>4489</v>
      </c>
      <c r="ND1072" t="s">
        <v>4489</v>
      </c>
      <c r="NE1072" t="s">
        <v>4489</v>
      </c>
      <c r="NF1072" t="s">
        <v>4489</v>
      </c>
      <c r="NG1072" t="s">
        <v>4489</v>
      </c>
      <c r="NI1072" t="s">
        <v>4488</v>
      </c>
      <c r="NJ1072" t="s">
        <v>4489</v>
      </c>
      <c r="NK1072" t="s">
        <v>4489</v>
      </c>
      <c r="NL1072" t="s">
        <v>4489</v>
      </c>
      <c r="NM1072" t="s">
        <v>4489</v>
      </c>
      <c r="NN1072" t="s">
        <v>4489</v>
      </c>
      <c r="NO1072" t="s">
        <v>4489</v>
      </c>
      <c r="NP1072" t="s">
        <v>4489</v>
      </c>
      <c r="NQ1072" t="s">
        <v>4489</v>
      </c>
      <c r="NR1072" t="s">
        <v>4489</v>
      </c>
      <c r="NS1072" t="s">
        <v>4489</v>
      </c>
      <c r="NT1072" t="s">
        <v>4489</v>
      </c>
      <c r="NU1072" t="s">
        <v>4489</v>
      </c>
      <c r="NV1072" t="s">
        <v>4489</v>
      </c>
      <c r="NW1072" t="s">
        <v>4489</v>
      </c>
      <c r="NX1072" t="s">
        <v>4489</v>
      </c>
    </row>
    <row r="1073" spans="1:388" x14ac:dyDescent="0.25">
      <c r="A1073">
        <v>147</v>
      </c>
      <c r="B1073" t="s">
        <v>4855</v>
      </c>
      <c r="C1073" t="s">
        <v>289</v>
      </c>
      <c r="D1073" t="s">
        <v>2006</v>
      </c>
      <c r="E1073" t="s">
        <v>2103</v>
      </c>
      <c r="F1073" t="s">
        <v>4596</v>
      </c>
      <c r="G1073" t="s">
        <v>245</v>
      </c>
      <c r="FG1073" t="s">
        <v>249</v>
      </c>
      <c r="FH1073" t="s">
        <v>4539</v>
      </c>
      <c r="FI1073" t="s">
        <v>4539</v>
      </c>
      <c r="MZ1073" t="s">
        <v>4488</v>
      </c>
      <c r="NA1073" t="s">
        <v>4489</v>
      </c>
      <c r="NB1073" t="s">
        <v>4489</v>
      </c>
      <c r="NC1073" t="s">
        <v>4489</v>
      </c>
      <c r="ND1073" t="s">
        <v>4489</v>
      </c>
      <c r="NE1073" t="s">
        <v>4489</v>
      </c>
      <c r="NF1073" t="s">
        <v>4489</v>
      </c>
      <c r="NG1073" t="s">
        <v>4489</v>
      </c>
      <c r="NI1073" t="s">
        <v>4489</v>
      </c>
      <c r="NJ1073" t="s">
        <v>4489</v>
      </c>
      <c r="NK1073" t="s">
        <v>4489</v>
      </c>
      <c r="NL1073" t="s">
        <v>4489</v>
      </c>
      <c r="NM1073" t="s">
        <v>4489</v>
      </c>
      <c r="NN1073" t="s">
        <v>4489</v>
      </c>
      <c r="NO1073" t="s">
        <v>4488</v>
      </c>
      <c r="NP1073" t="s">
        <v>4489</v>
      </c>
      <c r="NQ1073" t="s">
        <v>4489</v>
      </c>
      <c r="NR1073" t="s">
        <v>4489</v>
      </c>
      <c r="NS1073" t="s">
        <v>4489</v>
      </c>
      <c r="NT1073" t="s">
        <v>4489</v>
      </c>
      <c r="NU1073" t="s">
        <v>4489</v>
      </c>
      <c r="NV1073" t="s">
        <v>4489</v>
      </c>
      <c r="NW1073" t="s">
        <v>4489</v>
      </c>
      <c r="NX1073" t="s">
        <v>4489</v>
      </c>
    </row>
    <row r="1074" spans="1:388" x14ac:dyDescent="0.25">
      <c r="A1074">
        <v>148</v>
      </c>
      <c r="B1074" t="s">
        <v>4855</v>
      </c>
      <c r="C1074" t="s">
        <v>289</v>
      </c>
      <c r="D1074" t="s">
        <v>2006</v>
      </c>
      <c r="E1074" t="s">
        <v>2103</v>
      </c>
      <c r="F1074" t="s">
        <v>4596</v>
      </c>
      <c r="G1074" t="s">
        <v>245</v>
      </c>
      <c r="FG1074" t="s">
        <v>249</v>
      </c>
      <c r="FH1074" t="s">
        <v>4590</v>
      </c>
      <c r="FI1074" t="s">
        <v>4590</v>
      </c>
      <c r="MZ1074" t="s">
        <v>4488</v>
      </c>
      <c r="NA1074" t="s">
        <v>4489</v>
      </c>
      <c r="NB1074" t="s">
        <v>4489</v>
      </c>
      <c r="NC1074" t="s">
        <v>4489</v>
      </c>
      <c r="ND1074" t="s">
        <v>4489</v>
      </c>
      <c r="NE1074" t="s">
        <v>4489</v>
      </c>
      <c r="NF1074" t="s">
        <v>4489</v>
      </c>
      <c r="NG1074" t="s">
        <v>4489</v>
      </c>
      <c r="NI1074" t="s">
        <v>4488</v>
      </c>
      <c r="NJ1074" t="s">
        <v>4489</v>
      </c>
      <c r="NK1074" t="s">
        <v>4489</v>
      </c>
      <c r="NL1074" t="s">
        <v>4489</v>
      </c>
      <c r="NM1074" t="s">
        <v>4489</v>
      </c>
      <c r="NN1074" t="s">
        <v>4489</v>
      </c>
      <c r="NO1074" t="s">
        <v>4489</v>
      </c>
      <c r="NP1074" t="s">
        <v>4489</v>
      </c>
      <c r="NQ1074" t="s">
        <v>4489</v>
      </c>
      <c r="NR1074" t="s">
        <v>4489</v>
      </c>
      <c r="NS1074" t="s">
        <v>4489</v>
      </c>
      <c r="NT1074" t="s">
        <v>4489</v>
      </c>
      <c r="NU1074" t="s">
        <v>4489</v>
      </c>
      <c r="NV1074" t="s">
        <v>4489</v>
      </c>
      <c r="NW1074" t="s">
        <v>4489</v>
      </c>
      <c r="NX1074" t="s">
        <v>4489</v>
      </c>
    </row>
    <row r="1075" spans="1:388" x14ac:dyDescent="0.25">
      <c r="A1075">
        <v>149</v>
      </c>
      <c r="B1075" t="s">
        <v>4855</v>
      </c>
      <c r="C1075" t="s">
        <v>289</v>
      </c>
      <c r="D1075" t="s">
        <v>2006</v>
      </c>
      <c r="E1075" t="s">
        <v>2103</v>
      </c>
      <c r="F1075" t="s">
        <v>4596</v>
      </c>
      <c r="G1075" t="s">
        <v>245</v>
      </c>
      <c r="FG1075" t="s">
        <v>246</v>
      </c>
      <c r="FH1075" t="s">
        <v>4595</v>
      </c>
      <c r="FI1075" t="s">
        <v>4595</v>
      </c>
      <c r="MZ1075" t="s">
        <v>4488</v>
      </c>
      <c r="NA1075" t="s">
        <v>4489</v>
      </c>
      <c r="NB1075" t="s">
        <v>4489</v>
      </c>
      <c r="NC1075" t="s">
        <v>4489</v>
      </c>
      <c r="ND1075" t="s">
        <v>4489</v>
      </c>
      <c r="NE1075" t="s">
        <v>4489</v>
      </c>
      <c r="NF1075" t="s">
        <v>4489</v>
      </c>
      <c r="NG1075" t="s">
        <v>4489</v>
      </c>
      <c r="NI1075" t="s">
        <v>4488</v>
      </c>
      <c r="NJ1075" t="s">
        <v>4489</v>
      </c>
      <c r="NK1075" t="s">
        <v>4489</v>
      </c>
      <c r="NL1075" t="s">
        <v>4489</v>
      </c>
      <c r="NM1075" t="s">
        <v>4489</v>
      </c>
      <c r="NN1075" t="s">
        <v>4489</v>
      </c>
      <c r="NO1075" t="s">
        <v>4489</v>
      </c>
      <c r="NP1075" t="s">
        <v>4489</v>
      </c>
      <c r="NQ1075" t="s">
        <v>4489</v>
      </c>
      <c r="NR1075" t="s">
        <v>4489</v>
      </c>
      <c r="NS1075" t="s">
        <v>4489</v>
      </c>
      <c r="NT1075" t="s">
        <v>4489</v>
      </c>
      <c r="NU1075" t="s">
        <v>4489</v>
      </c>
      <c r="NV1075" t="s">
        <v>4489</v>
      </c>
      <c r="NW1075" t="s">
        <v>4489</v>
      </c>
      <c r="NX1075" t="s">
        <v>4489</v>
      </c>
    </row>
    <row r="1076" spans="1:388" x14ac:dyDescent="0.25">
      <c r="A1076">
        <v>150</v>
      </c>
      <c r="B1076" t="s">
        <v>4855</v>
      </c>
      <c r="C1076" t="s">
        <v>289</v>
      </c>
      <c r="D1076" t="s">
        <v>2006</v>
      </c>
      <c r="E1076" t="s">
        <v>2103</v>
      </c>
      <c r="F1076" t="s">
        <v>4596</v>
      </c>
      <c r="G1076" t="s">
        <v>245</v>
      </c>
      <c r="FJ1076" t="s">
        <v>249</v>
      </c>
      <c r="FK1076" t="s">
        <v>4508</v>
      </c>
      <c r="FL1076" t="s">
        <v>4508</v>
      </c>
      <c r="MZ1076" t="s">
        <v>4488</v>
      </c>
      <c r="NA1076" t="s">
        <v>4489</v>
      </c>
      <c r="NB1076" t="s">
        <v>4489</v>
      </c>
      <c r="NC1076" t="s">
        <v>4489</v>
      </c>
      <c r="ND1076" t="s">
        <v>4489</v>
      </c>
      <c r="NE1076" t="s">
        <v>4489</v>
      </c>
      <c r="NF1076" t="s">
        <v>4489</v>
      </c>
      <c r="NG1076" t="s">
        <v>4489</v>
      </c>
      <c r="NI1076" t="s">
        <v>4488</v>
      </c>
      <c r="NJ1076" t="s">
        <v>4489</v>
      </c>
      <c r="NK1076" t="s">
        <v>4489</v>
      </c>
      <c r="NL1076" t="s">
        <v>4489</v>
      </c>
      <c r="NM1076" t="s">
        <v>4489</v>
      </c>
      <c r="NN1076" t="s">
        <v>4489</v>
      </c>
      <c r="NO1076" t="s">
        <v>4489</v>
      </c>
      <c r="NP1076" t="s">
        <v>4489</v>
      </c>
      <c r="NQ1076" t="s">
        <v>4489</v>
      </c>
      <c r="NR1076" t="s">
        <v>4489</v>
      </c>
      <c r="NS1076" t="s">
        <v>4489</v>
      </c>
      <c r="NT1076" t="s">
        <v>4489</v>
      </c>
      <c r="NU1076" t="s">
        <v>4489</v>
      </c>
      <c r="NV1076" t="s">
        <v>4489</v>
      </c>
      <c r="NW1076" t="s">
        <v>4489</v>
      </c>
      <c r="NX1076" t="s">
        <v>4489</v>
      </c>
    </row>
    <row r="1077" spans="1:388" x14ac:dyDescent="0.25">
      <c r="A1077">
        <v>151</v>
      </c>
      <c r="B1077" t="s">
        <v>4855</v>
      </c>
      <c r="C1077" t="s">
        <v>289</v>
      </c>
      <c r="D1077" t="s">
        <v>2006</v>
      </c>
      <c r="E1077" t="s">
        <v>2103</v>
      </c>
      <c r="F1077" t="s">
        <v>4596</v>
      </c>
      <c r="G1077" t="s">
        <v>245</v>
      </c>
      <c r="FJ1077" t="s">
        <v>249</v>
      </c>
      <c r="FK1077" t="s">
        <v>4493</v>
      </c>
      <c r="FL1077" t="s">
        <v>4493</v>
      </c>
      <c r="MZ1077" t="s">
        <v>4488</v>
      </c>
      <c r="NA1077" t="s">
        <v>4489</v>
      </c>
      <c r="NB1077" t="s">
        <v>4489</v>
      </c>
      <c r="NC1077" t="s">
        <v>4489</v>
      </c>
      <c r="ND1077" t="s">
        <v>4489</v>
      </c>
      <c r="NE1077" t="s">
        <v>4489</v>
      </c>
      <c r="NF1077" t="s">
        <v>4489</v>
      </c>
      <c r="NG1077" t="s">
        <v>4489</v>
      </c>
      <c r="NI1077" t="s">
        <v>4488</v>
      </c>
      <c r="NJ1077" t="s">
        <v>4489</v>
      </c>
      <c r="NK1077" t="s">
        <v>4489</v>
      </c>
      <c r="NL1077" t="s">
        <v>4489</v>
      </c>
      <c r="NM1077" t="s">
        <v>4489</v>
      </c>
      <c r="NN1077" t="s">
        <v>4489</v>
      </c>
      <c r="NO1077" t="s">
        <v>4489</v>
      </c>
      <c r="NP1077" t="s">
        <v>4489</v>
      </c>
      <c r="NQ1077" t="s">
        <v>4489</v>
      </c>
      <c r="NR1077" t="s">
        <v>4489</v>
      </c>
      <c r="NS1077" t="s">
        <v>4489</v>
      </c>
      <c r="NT1077" t="s">
        <v>4489</v>
      </c>
      <c r="NU1077" t="s">
        <v>4489</v>
      </c>
      <c r="NV1077" t="s">
        <v>4489</v>
      </c>
      <c r="NW1077" t="s">
        <v>4489</v>
      </c>
      <c r="NX1077" t="s">
        <v>4489</v>
      </c>
    </row>
    <row r="1078" spans="1:388" x14ac:dyDescent="0.25">
      <c r="A1078">
        <v>152</v>
      </c>
      <c r="B1078" t="s">
        <v>4855</v>
      </c>
      <c r="C1078" t="s">
        <v>289</v>
      </c>
      <c r="D1078" t="s">
        <v>2006</v>
      </c>
      <c r="E1078" t="s">
        <v>2103</v>
      </c>
      <c r="F1078" t="s">
        <v>4596</v>
      </c>
      <c r="G1078" t="s">
        <v>245</v>
      </c>
      <c r="FJ1078" t="s">
        <v>249</v>
      </c>
      <c r="FK1078" t="s">
        <v>4528</v>
      </c>
      <c r="FL1078" t="s">
        <v>4528</v>
      </c>
      <c r="MZ1078" t="s">
        <v>4488</v>
      </c>
      <c r="NA1078" t="s">
        <v>4489</v>
      </c>
      <c r="NB1078" t="s">
        <v>4489</v>
      </c>
      <c r="NC1078" t="s">
        <v>4489</v>
      </c>
      <c r="ND1078" t="s">
        <v>4489</v>
      </c>
      <c r="NE1078" t="s">
        <v>4489</v>
      </c>
      <c r="NF1078" t="s">
        <v>4489</v>
      </c>
      <c r="NG1078" t="s">
        <v>4489</v>
      </c>
      <c r="NI1078" t="s">
        <v>4488</v>
      </c>
      <c r="NJ1078" t="s">
        <v>4489</v>
      </c>
      <c r="NK1078" t="s">
        <v>4489</v>
      </c>
      <c r="NL1078" t="s">
        <v>4489</v>
      </c>
      <c r="NM1078" t="s">
        <v>4489</v>
      </c>
      <c r="NN1078" t="s">
        <v>4489</v>
      </c>
      <c r="NO1078" t="s">
        <v>4489</v>
      </c>
      <c r="NP1078" t="s">
        <v>4489</v>
      </c>
      <c r="NQ1078" t="s">
        <v>4489</v>
      </c>
      <c r="NR1078" t="s">
        <v>4489</v>
      </c>
      <c r="NS1078" t="s">
        <v>4489</v>
      </c>
      <c r="NT1078" t="s">
        <v>4489</v>
      </c>
      <c r="NU1078" t="s">
        <v>4489</v>
      </c>
      <c r="NV1078" t="s">
        <v>4489</v>
      </c>
      <c r="NW1078" t="s">
        <v>4489</v>
      </c>
      <c r="NX1078" t="s">
        <v>4489</v>
      </c>
    </row>
    <row r="1079" spans="1:388" x14ac:dyDescent="0.25">
      <c r="A1079">
        <v>153</v>
      </c>
      <c r="B1079" t="s">
        <v>4855</v>
      </c>
      <c r="C1079" t="s">
        <v>289</v>
      </c>
      <c r="D1079" t="s">
        <v>2006</v>
      </c>
      <c r="E1079" t="s">
        <v>2103</v>
      </c>
      <c r="F1079" t="s">
        <v>4596</v>
      </c>
      <c r="G1079" t="s">
        <v>245</v>
      </c>
      <c r="FJ1079" t="s">
        <v>246</v>
      </c>
      <c r="FK1079" t="s">
        <v>4573</v>
      </c>
      <c r="FL1079" t="s">
        <v>4573</v>
      </c>
      <c r="MZ1079" t="s">
        <v>4488</v>
      </c>
      <c r="NA1079" t="s">
        <v>4489</v>
      </c>
      <c r="NB1079" t="s">
        <v>4489</v>
      </c>
      <c r="NC1079" t="s">
        <v>4489</v>
      </c>
      <c r="ND1079" t="s">
        <v>4489</v>
      </c>
      <c r="NE1079" t="s">
        <v>4489</v>
      </c>
      <c r="NF1079" t="s">
        <v>4489</v>
      </c>
      <c r="NG1079" t="s">
        <v>4489</v>
      </c>
      <c r="NI1079" t="s">
        <v>4488</v>
      </c>
      <c r="NJ1079" t="s">
        <v>4489</v>
      </c>
      <c r="NK1079" t="s">
        <v>4489</v>
      </c>
      <c r="NL1079" t="s">
        <v>4489</v>
      </c>
      <c r="NM1079" t="s">
        <v>4489</v>
      </c>
      <c r="NN1079" t="s">
        <v>4489</v>
      </c>
      <c r="NO1079" t="s">
        <v>4489</v>
      </c>
      <c r="NP1079" t="s">
        <v>4489</v>
      </c>
      <c r="NQ1079" t="s">
        <v>4489</v>
      </c>
      <c r="NR1079" t="s">
        <v>4489</v>
      </c>
      <c r="NS1079" t="s">
        <v>4489</v>
      </c>
      <c r="NT1079" t="s">
        <v>4489</v>
      </c>
      <c r="NU1079" t="s">
        <v>4489</v>
      </c>
      <c r="NV1079" t="s">
        <v>4489</v>
      </c>
      <c r="NW1079" t="s">
        <v>4489</v>
      </c>
      <c r="NX1079" t="s">
        <v>4489</v>
      </c>
    </row>
    <row r="1080" spans="1:388" x14ac:dyDescent="0.25">
      <c r="A1080">
        <v>154</v>
      </c>
      <c r="B1080" t="s">
        <v>4855</v>
      </c>
      <c r="C1080" t="s">
        <v>289</v>
      </c>
      <c r="D1080" t="s">
        <v>2006</v>
      </c>
      <c r="E1080" t="s">
        <v>2103</v>
      </c>
      <c r="F1080" t="s">
        <v>4596</v>
      </c>
      <c r="G1080" t="s">
        <v>245</v>
      </c>
      <c r="BG1080" t="s">
        <v>249</v>
      </c>
      <c r="BH1080" t="s">
        <v>251</v>
      </c>
      <c r="BI1080" t="s">
        <v>255</v>
      </c>
      <c r="BJ1080" t="s">
        <v>4556</v>
      </c>
      <c r="BK1080" t="s">
        <v>4556</v>
      </c>
      <c r="BL1080" t="s">
        <v>9</v>
      </c>
      <c r="BM1080" t="s">
        <v>8</v>
      </c>
      <c r="BN1080" t="s">
        <v>4520</v>
      </c>
      <c r="GO1080" t="s">
        <v>252</v>
      </c>
      <c r="MZ1080" t="s">
        <v>4488</v>
      </c>
      <c r="NA1080" t="s">
        <v>4489</v>
      </c>
      <c r="NB1080" t="s">
        <v>4489</v>
      </c>
      <c r="NC1080" t="s">
        <v>4489</v>
      </c>
      <c r="ND1080" t="s">
        <v>4489</v>
      </c>
      <c r="NE1080" t="s">
        <v>4489</v>
      </c>
      <c r="NF1080" t="s">
        <v>4489</v>
      </c>
      <c r="NG1080" t="s">
        <v>4489</v>
      </c>
      <c r="NI1080" t="s">
        <v>4489</v>
      </c>
      <c r="NJ1080" t="s">
        <v>4489</v>
      </c>
      <c r="NK1080" t="s">
        <v>4489</v>
      </c>
      <c r="NL1080" t="s">
        <v>4489</v>
      </c>
      <c r="NM1080" t="s">
        <v>4489</v>
      </c>
      <c r="NN1080" t="s">
        <v>4489</v>
      </c>
      <c r="NO1080" t="s">
        <v>4488</v>
      </c>
      <c r="NP1080" t="s">
        <v>4489</v>
      </c>
      <c r="NQ1080" t="s">
        <v>4489</v>
      </c>
      <c r="NR1080" t="s">
        <v>4489</v>
      </c>
      <c r="NS1080" t="s">
        <v>4489</v>
      </c>
      <c r="NT1080" t="s">
        <v>4489</v>
      </c>
      <c r="NU1080" t="s">
        <v>4489</v>
      </c>
      <c r="NV1080" t="s">
        <v>4489</v>
      </c>
      <c r="NW1080" t="s">
        <v>4489</v>
      </c>
      <c r="NX1080" t="s">
        <v>4489</v>
      </c>
    </row>
    <row r="1081" spans="1:388" x14ac:dyDescent="0.25">
      <c r="A1081">
        <v>155</v>
      </c>
      <c r="B1081" t="s">
        <v>4855</v>
      </c>
      <c r="C1081" t="s">
        <v>289</v>
      </c>
      <c r="D1081" t="s">
        <v>2006</v>
      </c>
      <c r="E1081" t="s">
        <v>2103</v>
      </c>
      <c r="F1081" t="s">
        <v>4596</v>
      </c>
      <c r="G1081" t="s">
        <v>245</v>
      </c>
      <c r="BG1081" t="s">
        <v>249</v>
      </c>
      <c r="BH1081" t="s">
        <v>251</v>
      </c>
      <c r="BI1081" t="s">
        <v>255</v>
      </c>
      <c r="BJ1081" t="s">
        <v>4509</v>
      </c>
      <c r="BK1081" t="s">
        <v>4509</v>
      </c>
      <c r="BL1081" t="s">
        <v>9</v>
      </c>
      <c r="BM1081" t="s">
        <v>8</v>
      </c>
      <c r="BN1081" t="s">
        <v>4520</v>
      </c>
      <c r="GO1081" t="s">
        <v>262</v>
      </c>
      <c r="MZ1081" t="s">
        <v>4488</v>
      </c>
      <c r="NA1081" t="s">
        <v>4489</v>
      </c>
      <c r="NB1081" t="s">
        <v>4489</v>
      </c>
      <c r="NC1081" t="s">
        <v>4489</v>
      </c>
      <c r="ND1081" t="s">
        <v>4489</v>
      </c>
      <c r="NE1081" t="s">
        <v>4489</v>
      </c>
      <c r="NF1081" t="s">
        <v>4489</v>
      </c>
      <c r="NG1081" t="s">
        <v>4489</v>
      </c>
      <c r="NI1081" t="s">
        <v>4489</v>
      </c>
      <c r="NJ1081" t="s">
        <v>4489</v>
      </c>
      <c r="NK1081" t="s">
        <v>4489</v>
      </c>
      <c r="NL1081" t="s">
        <v>4489</v>
      </c>
      <c r="NM1081" t="s">
        <v>4489</v>
      </c>
      <c r="NN1081" t="s">
        <v>4489</v>
      </c>
      <c r="NO1081" t="s">
        <v>4489</v>
      </c>
      <c r="NP1081" t="s">
        <v>4489</v>
      </c>
      <c r="NQ1081" t="s">
        <v>4489</v>
      </c>
      <c r="NR1081" t="s">
        <v>4489</v>
      </c>
      <c r="NS1081" t="s">
        <v>4488</v>
      </c>
      <c r="NT1081" t="s">
        <v>4489</v>
      </c>
      <c r="NU1081" t="s">
        <v>4489</v>
      </c>
      <c r="NV1081" t="s">
        <v>4489</v>
      </c>
      <c r="NW1081" t="s">
        <v>4489</v>
      </c>
      <c r="NX1081" t="s">
        <v>4489</v>
      </c>
    </row>
    <row r="1082" spans="1:388" x14ac:dyDescent="0.25">
      <c r="A1082">
        <v>156</v>
      </c>
      <c r="B1082" t="s">
        <v>4855</v>
      </c>
      <c r="C1082" t="s">
        <v>289</v>
      </c>
      <c r="D1082" t="s">
        <v>2006</v>
      </c>
      <c r="E1082" t="s">
        <v>2103</v>
      </c>
      <c r="F1082" t="s">
        <v>4596</v>
      </c>
      <c r="G1082" t="s">
        <v>245</v>
      </c>
      <c r="BG1082" t="s">
        <v>249</v>
      </c>
      <c r="BH1082" t="s">
        <v>251</v>
      </c>
      <c r="BI1082" t="s">
        <v>279</v>
      </c>
      <c r="BJ1082" t="s">
        <v>4492</v>
      </c>
      <c r="BK1082" t="s">
        <v>4665</v>
      </c>
      <c r="BL1082" t="s">
        <v>9</v>
      </c>
      <c r="BM1082" t="s">
        <v>8</v>
      </c>
      <c r="BN1082" t="s">
        <v>4520</v>
      </c>
      <c r="GO1082" t="s">
        <v>250</v>
      </c>
      <c r="MZ1082" t="s">
        <v>4488</v>
      </c>
      <c r="NA1082" t="s">
        <v>4489</v>
      </c>
      <c r="NB1082" t="s">
        <v>4489</v>
      </c>
      <c r="NC1082" t="s">
        <v>4489</v>
      </c>
      <c r="ND1082" t="s">
        <v>4489</v>
      </c>
      <c r="NE1082" t="s">
        <v>4489</v>
      </c>
      <c r="NF1082" t="s">
        <v>4489</v>
      </c>
      <c r="NG1082" t="s">
        <v>4489</v>
      </c>
      <c r="NI1082" t="s">
        <v>4488</v>
      </c>
      <c r="NJ1082" t="s">
        <v>4489</v>
      </c>
      <c r="NK1082" t="s">
        <v>4489</v>
      </c>
      <c r="NL1082" t="s">
        <v>4489</v>
      </c>
      <c r="NM1082" t="s">
        <v>4489</v>
      </c>
      <c r="NN1082" t="s">
        <v>4489</v>
      </c>
      <c r="NO1082" t="s">
        <v>4489</v>
      </c>
      <c r="NP1082" t="s">
        <v>4489</v>
      </c>
      <c r="NQ1082" t="s">
        <v>4489</v>
      </c>
      <c r="NR1082" t="s">
        <v>4489</v>
      </c>
      <c r="NS1082" t="s">
        <v>4489</v>
      </c>
      <c r="NT1082" t="s">
        <v>4489</v>
      </c>
      <c r="NU1082" t="s">
        <v>4489</v>
      </c>
      <c r="NV1082" t="s">
        <v>4489</v>
      </c>
      <c r="NW1082" t="s">
        <v>4489</v>
      </c>
      <c r="NX1082" t="s">
        <v>4489</v>
      </c>
    </row>
    <row r="1083" spans="1:388" x14ac:dyDescent="0.25">
      <c r="A1083">
        <v>157</v>
      </c>
      <c r="B1083" t="s">
        <v>4855</v>
      </c>
      <c r="C1083" t="s">
        <v>289</v>
      </c>
      <c r="D1083" t="s">
        <v>2006</v>
      </c>
      <c r="E1083" t="s">
        <v>2103</v>
      </c>
      <c r="F1083" t="s">
        <v>4596</v>
      </c>
      <c r="G1083" t="s">
        <v>245</v>
      </c>
      <c r="BG1083" t="s">
        <v>249</v>
      </c>
      <c r="BH1083" t="s">
        <v>251</v>
      </c>
      <c r="BI1083" t="s">
        <v>279</v>
      </c>
      <c r="BJ1083" t="s">
        <v>4504</v>
      </c>
      <c r="BK1083" t="s">
        <v>4998</v>
      </c>
      <c r="BL1083" t="s">
        <v>276</v>
      </c>
      <c r="BM1083" t="s">
        <v>8</v>
      </c>
      <c r="BN1083" t="s">
        <v>4520</v>
      </c>
      <c r="GO1083" t="s">
        <v>262</v>
      </c>
      <c r="MZ1083" t="s">
        <v>4488</v>
      </c>
      <c r="NA1083" t="s">
        <v>4489</v>
      </c>
      <c r="NB1083" t="s">
        <v>4489</v>
      </c>
      <c r="NC1083" t="s">
        <v>4489</v>
      </c>
      <c r="ND1083" t="s">
        <v>4489</v>
      </c>
      <c r="NE1083" t="s">
        <v>4489</v>
      </c>
      <c r="NF1083" t="s">
        <v>4489</v>
      </c>
      <c r="NG1083" t="s">
        <v>4489</v>
      </c>
      <c r="NI1083" t="s">
        <v>4488</v>
      </c>
      <c r="NJ1083" t="s">
        <v>4489</v>
      </c>
      <c r="NK1083" t="s">
        <v>4489</v>
      </c>
      <c r="NL1083" t="s">
        <v>4489</v>
      </c>
      <c r="NM1083" t="s">
        <v>4489</v>
      </c>
      <c r="NN1083" t="s">
        <v>4489</v>
      </c>
      <c r="NO1083" t="s">
        <v>4489</v>
      </c>
      <c r="NP1083" t="s">
        <v>4489</v>
      </c>
      <c r="NQ1083" t="s">
        <v>4489</v>
      </c>
      <c r="NR1083" t="s">
        <v>4489</v>
      </c>
      <c r="NS1083" t="s">
        <v>4489</v>
      </c>
      <c r="NT1083" t="s">
        <v>4489</v>
      </c>
      <c r="NU1083" t="s">
        <v>4489</v>
      </c>
      <c r="NV1083" t="s">
        <v>4489</v>
      </c>
      <c r="NW1083" t="s">
        <v>4489</v>
      </c>
      <c r="NX1083" t="s">
        <v>4489</v>
      </c>
    </row>
    <row r="1084" spans="1:388" x14ac:dyDescent="0.25">
      <c r="A1084">
        <v>158</v>
      </c>
      <c r="B1084" t="s">
        <v>4855</v>
      </c>
      <c r="C1084" t="s">
        <v>289</v>
      </c>
      <c r="D1084" t="s">
        <v>2006</v>
      </c>
      <c r="E1084" t="s">
        <v>2103</v>
      </c>
      <c r="F1084" t="s">
        <v>4596</v>
      </c>
      <c r="G1084" t="s">
        <v>245</v>
      </c>
      <c r="BW1084" t="s">
        <v>249</v>
      </c>
      <c r="BX1084" t="s">
        <v>256</v>
      </c>
      <c r="BY1084" t="s">
        <v>255</v>
      </c>
      <c r="BZ1084" t="s">
        <v>4556</v>
      </c>
      <c r="CA1084" t="s">
        <v>4556</v>
      </c>
      <c r="CB1084" t="s">
        <v>9</v>
      </c>
      <c r="CC1084" t="s">
        <v>8</v>
      </c>
      <c r="CD1084" t="s">
        <v>4516</v>
      </c>
      <c r="GO1084" t="s">
        <v>262</v>
      </c>
      <c r="MZ1084" t="s">
        <v>4488</v>
      </c>
      <c r="NA1084" t="s">
        <v>4489</v>
      </c>
      <c r="NB1084" t="s">
        <v>4489</v>
      </c>
      <c r="NC1084" t="s">
        <v>4489</v>
      </c>
      <c r="ND1084" t="s">
        <v>4489</v>
      </c>
      <c r="NE1084" t="s">
        <v>4489</v>
      </c>
      <c r="NF1084" t="s">
        <v>4489</v>
      </c>
      <c r="NG1084" t="s">
        <v>4489</v>
      </c>
      <c r="NI1084" t="s">
        <v>4489</v>
      </c>
      <c r="NJ1084" t="s">
        <v>4489</v>
      </c>
      <c r="NK1084" t="s">
        <v>4489</v>
      </c>
      <c r="NL1084" t="s">
        <v>4489</v>
      </c>
      <c r="NM1084" t="s">
        <v>4489</v>
      </c>
      <c r="NN1084" t="s">
        <v>4489</v>
      </c>
      <c r="NO1084" t="s">
        <v>4488</v>
      </c>
      <c r="NP1084" t="s">
        <v>4489</v>
      </c>
      <c r="NQ1084" t="s">
        <v>4489</v>
      </c>
      <c r="NR1084" t="s">
        <v>4489</v>
      </c>
      <c r="NS1084" t="s">
        <v>4489</v>
      </c>
      <c r="NT1084" t="s">
        <v>4489</v>
      </c>
      <c r="NU1084" t="s">
        <v>4489</v>
      </c>
      <c r="NV1084" t="s">
        <v>4489</v>
      </c>
      <c r="NW1084" t="s">
        <v>4489</v>
      </c>
      <c r="NX1084" t="s">
        <v>4489</v>
      </c>
    </row>
    <row r="1085" spans="1:388" x14ac:dyDescent="0.25">
      <c r="A1085">
        <v>159</v>
      </c>
      <c r="B1085" t="s">
        <v>4855</v>
      </c>
      <c r="C1085" t="s">
        <v>289</v>
      </c>
      <c r="D1085" t="s">
        <v>2006</v>
      </c>
      <c r="E1085" t="s">
        <v>2103</v>
      </c>
      <c r="F1085" t="s">
        <v>4596</v>
      </c>
      <c r="G1085" t="s">
        <v>245</v>
      </c>
      <c r="BW1085" t="s">
        <v>249</v>
      </c>
      <c r="BX1085" t="s">
        <v>256</v>
      </c>
      <c r="BY1085" t="s">
        <v>255</v>
      </c>
      <c r="BZ1085" t="s">
        <v>4604</v>
      </c>
      <c r="CA1085" t="s">
        <v>4604</v>
      </c>
      <c r="CB1085" t="s">
        <v>8</v>
      </c>
      <c r="CC1085" t="s">
        <v>8</v>
      </c>
      <c r="CD1085" t="s">
        <v>4520</v>
      </c>
      <c r="GO1085" t="s">
        <v>250</v>
      </c>
      <c r="MZ1085" t="s">
        <v>4488</v>
      </c>
      <c r="NA1085" t="s">
        <v>4489</v>
      </c>
      <c r="NB1085" t="s">
        <v>4489</v>
      </c>
      <c r="NC1085" t="s">
        <v>4489</v>
      </c>
      <c r="ND1085" t="s">
        <v>4489</v>
      </c>
      <c r="NE1085" t="s">
        <v>4489</v>
      </c>
      <c r="NF1085" t="s">
        <v>4489</v>
      </c>
      <c r="NG1085" t="s">
        <v>4489</v>
      </c>
      <c r="NI1085" t="s">
        <v>4489</v>
      </c>
      <c r="NJ1085" t="s">
        <v>4488</v>
      </c>
      <c r="NK1085" t="s">
        <v>4489</v>
      </c>
      <c r="NL1085" t="s">
        <v>4489</v>
      </c>
      <c r="NM1085" t="s">
        <v>4489</v>
      </c>
      <c r="NN1085" t="s">
        <v>4489</v>
      </c>
      <c r="NO1085" t="s">
        <v>4489</v>
      </c>
      <c r="NP1085" t="s">
        <v>4489</v>
      </c>
      <c r="NQ1085" t="s">
        <v>4489</v>
      </c>
      <c r="NR1085" t="s">
        <v>4489</v>
      </c>
      <c r="NS1085" t="s">
        <v>4489</v>
      </c>
      <c r="NT1085" t="s">
        <v>4489</v>
      </c>
      <c r="NU1085" t="s">
        <v>4489</v>
      </c>
      <c r="NV1085" t="s">
        <v>4489</v>
      </c>
      <c r="NW1085" t="s">
        <v>4489</v>
      </c>
      <c r="NX1085" t="s">
        <v>4489</v>
      </c>
    </row>
    <row r="1086" spans="1:388" x14ac:dyDescent="0.25">
      <c r="A1086">
        <v>160</v>
      </c>
      <c r="B1086" t="s">
        <v>4855</v>
      </c>
      <c r="C1086" t="s">
        <v>289</v>
      </c>
      <c r="D1086" t="s">
        <v>2006</v>
      </c>
      <c r="E1086" t="s">
        <v>2103</v>
      </c>
      <c r="F1086" t="s">
        <v>4596</v>
      </c>
      <c r="G1086" t="s">
        <v>245</v>
      </c>
      <c r="BW1086" t="s">
        <v>249</v>
      </c>
      <c r="BX1086" t="s">
        <v>256</v>
      </c>
      <c r="BY1086" t="s">
        <v>279</v>
      </c>
      <c r="BZ1086" t="s">
        <v>4492</v>
      </c>
      <c r="CA1086" t="s">
        <v>4518</v>
      </c>
      <c r="CB1086" t="s">
        <v>9</v>
      </c>
      <c r="CC1086" t="s">
        <v>8</v>
      </c>
      <c r="CD1086" t="s">
        <v>4520</v>
      </c>
      <c r="GO1086" t="s">
        <v>262</v>
      </c>
      <c r="MZ1086" t="s">
        <v>4488</v>
      </c>
      <c r="NA1086" t="s">
        <v>4489</v>
      </c>
      <c r="NB1086" t="s">
        <v>4489</v>
      </c>
      <c r="NC1086" t="s">
        <v>4489</v>
      </c>
      <c r="ND1086" t="s">
        <v>4489</v>
      </c>
      <c r="NE1086" t="s">
        <v>4489</v>
      </c>
      <c r="NF1086" t="s">
        <v>4489</v>
      </c>
      <c r="NG1086" t="s">
        <v>4489</v>
      </c>
      <c r="NI1086" t="s">
        <v>4488</v>
      </c>
      <c r="NJ1086" t="s">
        <v>4489</v>
      </c>
      <c r="NK1086" t="s">
        <v>4489</v>
      </c>
      <c r="NL1086" t="s">
        <v>4489</v>
      </c>
      <c r="NM1086" t="s">
        <v>4489</v>
      </c>
      <c r="NN1086" t="s">
        <v>4489</v>
      </c>
      <c r="NO1086" t="s">
        <v>4489</v>
      </c>
      <c r="NP1086" t="s">
        <v>4489</v>
      </c>
      <c r="NQ1086" t="s">
        <v>4489</v>
      </c>
      <c r="NR1086" t="s">
        <v>4489</v>
      </c>
      <c r="NS1086" t="s">
        <v>4489</v>
      </c>
      <c r="NT1086" t="s">
        <v>4489</v>
      </c>
      <c r="NU1086" t="s">
        <v>4489</v>
      </c>
      <c r="NV1086" t="s">
        <v>4489</v>
      </c>
      <c r="NW1086" t="s">
        <v>4489</v>
      </c>
      <c r="NX1086" t="s">
        <v>4489</v>
      </c>
    </row>
    <row r="1087" spans="1:388" x14ac:dyDescent="0.25">
      <c r="A1087">
        <v>161</v>
      </c>
      <c r="B1087" t="s">
        <v>4855</v>
      </c>
      <c r="C1087" t="s">
        <v>289</v>
      </c>
      <c r="D1087" t="s">
        <v>2006</v>
      </c>
      <c r="E1087" t="s">
        <v>2103</v>
      </c>
      <c r="F1087" t="s">
        <v>4596</v>
      </c>
      <c r="G1087" t="s">
        <v>245</v>
      </c>
      <c r="BW1087" t="s">
        <v>249</v>
      </c>
      <c r="BX1087" t="s">
        <v>256</v>
      </c>
      <c r="BY1087" t="s">
        <v>255</v>
      </c>
      <c r="BZ1087" t="s">
        <v>4509</v>
      </c>
      <c r="CA1087" t="s">
        <v>4509</v>
      </c>
      <c r="CB1087" t="s">
        <v>8</v>
      </c>
      <c r="CC1087" t="s">
        <v>8</v>
      </c>
      <c r="CD1087" t="s">
        <v>4499</v>
      </c>
      <c r="GO1087" t="s">
        <v>262</v>
      </c>
      <c r="MZ1087" t="s">
        <v>4488</v>
      </c>
      <c r="NA1087" t="s">
        <v>4489</v>
      </c>
      <c r="NB1087" t="s">
        <v>4489</v>
      </c>
      <c r="NC1087" t="s">
        <v>4489</v>
      </c>
      <c r="ND1087" t="s">
        <v>4489</v>
      </c>
      <c r="NE1087" t="s">
        <v>4489</v>
      </c>
      <c r="NF1087" t="s">
        <v>4489</v>
      </c>
      <c r="NG1087" t="s">
        <v>4489</v>
      </c>
      <c r="NI1087" t="s">
        <v>4488</v>
      </c>
      <c r="NJ1087" t="s">
        <v>4489</v>
      </c>
      <c r="NK1087" t="s">
        <v>4489</v>
      </c>
      <c r="NL1087" t="s">
        <v>4489</v>
      </c>
      <c r="NM1087" t="s">
        <v>4489</v>
      </c>
      <c r="NN1087" t="s">
        <v>4489</v>
      </c>
      <c r="NO1087" t="s">
        <v>4489</v>
      </c>
      <c r="NP1087" t="s">
        <v>4489</v>
      </c>
      <c r="NQ1087" t="s">
        <v>4489</v>
      </c>
      <c r="NR1087" t="s">
        <v>4489</v>
      </c>
      <c r="NS1087" t="s">
        <v>4489</v>
      </c>
      <c r="NT1087" t="s">
        <v>4489</v>
      </c>
      <c r="NU1087" t="s">
        <v>4489</v>
      </c>
      <c r="NV1087" t="s">
        <v>4489</v>
      </c>
      <c r="NW1087" t="s">
        <v>4489</v>
      </c>
      <c r="NX1087" t="s">
        <v>4489</v>
      </c>
    </row>
    <row r="1088" spans="1:388" x14ac:dyDescent="0.25">
      <c r="A1088">
        <v>162</v>
      </c>
      <c r="B1088" t="s">
        <v>4855</v>
      </c>
      <c r="C1088" t="s">
        <v>289</v>
      </c>
      <c r="D1088" t="s">
        <v>2006</v>
      </c>
      <c r="E1088" t="s">
        <v>2103</v>
      </c>
      <c r="F1088" t="s">
        <v>4596</v>
      </c>
      <c r="G1088" t="s">
        <v>245</v>
      </c>
      <c r="BW1088" t="s">
        <v>249</v>
      </c>
      <c r="BX1088" t="s">
        <v>284</v>
      </c>
      <c r="BY1088" t="s">
        <v>255</v>
      </c>
      <c r="BZ1088" t="s">
        <v>4556</v>
      </c>
      <c r="CA1088" t="s">
        <v>4556</v>
      </c>
      <c r="CB1088" t="s">
        <v>8</v>
      </c>
      <c r="CC1088" t="s">
        <v>8</v>
      </c>
      <c r="CD1088" t="s">
        <v>4520</v>
      </c>
      <c r="GO1088" t="s">
        <v>262</v>
      </c>
      <c r="MZ1088" t="s">
        <v>4488</v>
      </c>
      <c r="NA1088" t="s">
        <v>4489</v>
      </c>
      <c r="NB1088" t="s">
        <v>4489</v>
      </c>
      <c r="NC1088" t="s">
        <v>4489</v>
      </c>
      <c r="ND1088" t="s">
        <v>4489</v>
      </c>
      <c r="NE1088" t="s">
        <v>4489</v>
      </c>
      <c r="NF1088" t="s">
        <v>4489</v>
      </c>
      <c r="NG1088" t="s">
        <v>4489</v>
      </c>
      <c r="NI1088" t="s">
        <v>4488</v>
      </c>
      <c r="NJ1088" t="s">
        <v>4489</v>
      </c>
      <c r="NK1088" t="s">
        <v>4489</v>
      </c>
      <c r="NL1088" t="s">
        <v>4489</v>
      </c>
      <c r="NM1088" t="s">
        <v>4489</v>
      </c>
      <c r="NN1088" t="s">
        <v>4489</v>
      </c>
      <c r="NO1088" t="s">
        <v>4489</v>
      </c>
      <c r="NP1088" t="s">
        <v>4489</v>
      </c>
      <c r="NQ1088" t="s">
        <v>4489</v>
      </c>
      <c r="NR1088" t="s">
        <v>4489</v>
      </c>
      <c r="NS1088" t="s">
        <v>4489</v>
      </c>
      <c r="NT1088" t="s">
        <v>4489</v>
      </c>
      <c r="NU1088" t="s">
        <v>4489</v>
      </c>
      <c r="NV1088" t="s">
        <v>4489</v>
      </c>
      <c r="NW1088" t="s">
        <v>4489</v>
      </c>
      <c r="NX1088" t="s">
        <v>4489</v>
      </c>
    </row>
    <row r="1089" spans="1:388" x14ac:dyDescent="0.25">
      <c r="A1089">
        <v>163</v>
      </c>
      <c r="B1089" t="s">
        <v>4855</v>
      </c>
      <c r="C1089" t="s">
        <v>289</v>
      </c>
      <c r="D1089" t="s">
        <v>2006</v>
      </c>
      <c r="E1089" t="s">
        <v>2103</v>
      </c>
      <c r="F1089" t="s">
        <v>4596</v>
      </c>
      <c r="G1089" t="s">
        <v>245</v>
      </c>
      <c r="BW1089" t="s">
        <v>249</v>
      </c>
      <c r="BX1089" t="s">
        <v>284</v>
      </c>
      <c r="BY1089" t="s">
        <v>255</v>
      </c>
      <c r="BZ1089" t="s">
        <v>4556</v>
      </c>
      <c r="CA1089" t="s">
        <v>4556</v>
      </c>
      <c r="CB1089" t="s">
        <v>8</v>
      </c>
      <c r="CC1089" t="s">
        <v>8</v>
      </c>
      <c r="CD1089" t="s">
        <v>4499</v>
      </c>
      <c r="GO1089" t="s">
        <v>252</v>
      </c>
      <c r="MZ1089" t="s">
        <v>4488</v>
      </c>
      <c r="NA1089" t="s">
        <v>4489</v>
      </c>
      <c r="NB1089" t="s">
        <v>4489</v>
      </c>
      <c r="NC1089" t="s">
        <v>4489</v>
      </c>
      <c r="ND1089" t="s">
        <v>4489</v>
      </c>
      <c r="NE1089" t="s">
        <v>4489</v>
      </c>
      <c r="NF1089" t="s">
        <v>4489</v>
      </c>
      <c r="NG1089" t="s">
        <v>4489</v>
      </c>
      <c r="NI1089" t="s">
        <v>4489</v>
      </c>
      <c r="NJ1089" t="s">
        <v>4488</v>
      </c>
      <c r="NK1089" t="s">
        <v>4489</v>
      </c>
      <c r="NL1089" t="s">
        <v>4489</v>
      </c>
      <c r="NM1089" t="s">
        <v>4489</v>
      </c>
      <c r="NN1089" t="s">
        <v>4489</v>
      </c>
      <c r="NO1089" t="s">
        <v>4489</v>
      </c>
      <c r="NP1089" t="s">
        <v>4489</v>
      </c>
      <c r="NQ1089" t="s">
        <v>4489</v>
      </c>
      <c r="NR1089" t="s">
        <v>4489</v>
      </c>
      <c r="NS1089" t="s">
        <v>4489</v>
      </c>
      <c r="NT1089" t="s">
        <v>4489</v>
      </c>
      <c r="NU1089" t="s">
        <v>4489</v>
      </c>
      <c r="NV1089" t="s">
        <v>4489</v>
      </c>
      <c r="NW1089" t="s">
        <v>4489</v>
      </c>
      <c r="NX1089" t="s">
        <v>4489</v>
      </c>
    </row>
    <row r="1090" spans="1:388" x14ac:dyDescent="0.25">
      <c r="A1090">
        <v>164</v>
      </c>
      <c r="B1090" t="s">
        <v>4855</v>
      </c>
      <c r="C1090" t="s">
        <v>289</v>
      </c>
      <c r="D1090" t="s">
        <v>2006</v>
      </c>
      <c r="E1090" t="s">
        <v>2103</v>
      </c>
      <c r="F1090" t="s">
        <v>4596</v>
      </c>
      <c r="G1090" t="s">
        <v>245</v>
      </c>
      <c r="BW1090" t="s">
        <v>246</v>
      </c>
      <c r="BX1090" t="s">
        <v>284</v>
      </c>
      <c r="BY1090" t="s">
        <v>279</v>
      </c>
      <c r="BZ1090" t="s">
        <v>4492</v>
      </c>
      <c r="CA1090" t="s">
        <v>4705</v>
      </c>
      <c r="CB1090" t="s">
        <v>8</v>
      </c>
      <c r="CC1090" t="s">
        <v>8</v>
      </c>
      <c r="CD1090" t="s">
        <v>4520</v>
      </c>
      <c r="GO1090" t="s">
        <v>262</v>
      </c>
      <c r="MZ1090" t="s">
        <v>4488</v>
      </c>
      <c r="NA1090" t="s">
        <v>4489</v>
      </c>
      <c r="NB1090" t="s">
        <v>4489</v>
      </c>
      <c r="NC1090" t="s">
        <v>4489</v>
      </c>
      <c r="ND1090" t="s">
        <v>4489</v>
      </c>
      <c r="NE1090" t="s">
        <v>4489</v>
      </c>
      <c r="NF1090" t="s">
        <v>4489</v>
      </c>
      <c r="NG1090" t="s">
        <v>4489</v>
      </c>
      <c r="NI1090" t="s">
        <v>4488</v>
      </c>
      <c r="NJ1090" t="s">
        <v>4489</v>
      </c>
      <c r="NK1090" t="s">
        <v>4489</v>
      </c>
      <c r="NL1090" t="s">
        <v>4489</v>
      </c>
      <c r="NM1090" t="s">
        <v>4489</v>
      </c>
      <c r="NN1090" t="s">
        <v>4489</v>
      </c>
      <c r="NO1090" t="s">
        <v>4489</v>
      </c>
      <c r="NP1090" t="s">
        <v>4489</v>
      </c>
      <c r="NQ1090" t="s">
        <v>4489</v>
      </c>
      <c r="NR1090" t="s">
        <v>4489</v>
      </c>
      <c r="NS1090" t="s">
        <v>4489</v>
      </c>
      <c r="NT1090" t="s">
        <v>4489</v>
      </c>
      <c r="NU1090" t="s">
        <v>4489</v>
      </c>
      <c r="NV1090" t="s">
        <v>4489</v>
      </c>
      <c r="NW1090" t="s">
        <v>4489</v>
      </c>
      <c r="NX1090" t="s">
        <v>4489</v>
      </c>
    </row>
    <row r="1091" spans="1:388" x14ac:dyDescent="0.25">
      <c r="A1091">
        <v>165</v>
      </c>
      <c r="B1091" t="s">
        <v>4855</v>
      </c>
      <c r="C1091" t="s">
        <v>289</v>
      </c>
      <c r="D1091" t="s">
        <v>2006</v>
      </c>
      <c r="E1091" t="s">
        <v>2103</v>
      </c>
      <c r="F1091" t="s">
        <v>4596</v>
      </c>
      <c r="G1091" t="s">
        <v>245</v>
      </c>
      <c r="BW1091" t="s">
        <v>249</v>
      </c>
      <c r="BX1091" t="s">
        <v>284</v>
      </c>
      <c r="BY1091" t="s">
        <v>279</v>
      </c>
      <c r="BZ1091" t="s">
        <v>4492</v>
      </c>
      <c r="CA1091" t="s">
        <v>4705</v>
      </c>
      <c r="CB1091" t="s">
        <v>8</v>
      </c>
      <c r="CC1091" t="s">
        <v>8</v>
      </c>
      <c r="CD1091" t="s">
        <v>4520</v>
      </c>
      <c r="GO1091" t="s">
        <v>250</v>
      </c>
      <c r="MZ1091" t="s">
        <v>4488</v>
      </c>
      <c r="NA1091" t="s">
        <v>4489</v>
      </c>
      <c r="NB1091" t="s">
        <v>4489</v>
      </c>
      <c r="NC1091" t="s">
        <v>4489</v>
      </c>
      <c r="ND1091" t="s">
        <v>4489</v>
      </c>
      <c r="NE1091" t="s">
        <v>4489</v>
      </c>
      <c r="NF1091" t="s">
        <v>4489</v>
      </c>
      <c r="NG1091" t="s">
        <v>4489</v>
      </c>
      <c r="NI1091" t="s">
        <v>4488</v>
      </c>
      <c r="NJ1091" t="s">
        <v>4489</v>
      </c>
      <c r="NK1091" t="s">
        <v>4489</v>
      </c>
      <c r="NL1091" t="s">
        <v>4489</v>
      </c>
      <c r="NM1091" t="s">
        <v>4489</v>
      </c>
      <c r="NN1091" t="s">
        <v>4489</v>
      </c>
      <c r="NO1091" t="s">
        <v>4489</v>
      </c>
      <c r="NP1091" t="s">
        <v>4489</v>
      </c>
      <c r="NQ1091" t="s">
        <v>4489</v>
      </c>
      <c r="NR1091" t="s">
        <v>4489</v>
      </c>
      <c r="NS1091" t="s">
        <v>4489</v>
      </c>
      <c r="NT1091" t="s">
        <v>4489</v>
      </c>
      <c r="NU1091" t="s">
        <v>4489</v>
      </c>
      <c r="NV1091" t="s">
        <v>4489</v>
      </c>
      <c r="NW1091" t="s">
        <v>4489</v>
      </c>
      <c r="NX1091" t="s">
        <v>4489</v>
      </c>
    </row>
    <row r="1092" spans="1:388" x14ac:dyDescent="0.25">
      <c r="A1092">
        <v>166</v>
      </c>
      <c r="B1092" t="s">
        <v>4855</v>
      </c>
      <c r="C1092" t="s">
        <v>289</v>
      </c>
      <c r="D1092" t="s">
        <v>2006</v>
      </c>
      <c r="E1092" t="s">
        <v>2103</v>
      </c>
      <c r="F1092" t="s">
        <v>4596</v>
      </c>
      <c r="G1092" t="s">
        <v>245</v>
      </c>
      <c r="AZ1092" t="s">
        <v>249</v>
      </c>
      <c r="BD1092" t="s">
        <v>9</v>
      </c>
      <c r="BE1092" t="s">
        <v>8</v>
      </c>
      <c r="BF1092" t="s">
        <v>4499</v>
      </c>
      <c r="MZ1092" t="s">
        <v>4488</v>
      </c>
      <c r="NA1092" t="s">
        <v>4489</v>
      </c>
      <c r="NB1092" t="s">
        <v>4489</v>
      </c>
      <c r="NC1092" t="s">
        <v>4489</v>
      </c>
      <c r="ND1092" t="s">
        <v>4489</v>
      </c>
      <c r="NE1092" t="s">
        <v>4489</v>
      </c>
      <c r="NF1092" t="s">
        <v>4489</v>
      </c>
      <c r="NG1092" t="s">
        <v>4489</v>
      </c>
      <c r="NI1092" t="s">
        <v>4488</v>
      </c>
      <c r="NJ1092" t="s">
        <v>4489</v>
      </c>
      <c r="NK1092" t="s">
        <v>4489</v>
      </c>
      <c r="NL1092" t="s">
        <v>4489</v>
      </c>
      <c r="NM1092" t="s">
        <v>4489</v>
      </c>
      <c r="NN1092" t="s">
        <v>4489</v>
      </c>
      <c r="NO1092" t="s">
        <v>4489</v>
      </c>
      <c r="NP1092" t="s">
        <v>4489</v>
      </c>
      <c r="NQ1092" t="s">
        <v>4489</v>
      </c>
      <c r="NR1092" t="s">
        <v>4489</v>
      </c>
      <c r="NS1092" t="s">
        <v>4489</v>
      </c>
      <c r="NT1092" t="s">
        <v>4489</v>
      </c>
      <c r="NU1092" t="s">
        <v>4489</v>
      </c>
      <c r="NV1092" t="s">
        <v>4489</v>
      </c>
      <c r="NW1092" t="s">
        <v>4489</v>
      </c>
      <c r="NX1092" t="s">
        <v>4489</v>
      </c>
    </row>
    <row r="1093" spans="1:388" x14ac:dyDescent="0.25">
      <c r="A1093">
        <v>167</v>
      </c>
      <c r="B1093" t="s">
        <v>4855</v>
      </c>
      <c r="C1093" t="s">
        <v>289</v>
      </c>
      <c r="D1093" t="s">
        <v>2006</v>
      </c>
      <c r="E1093" t="s">
        <v>2103</v>
      </c>
      <c r="F1093" t="s">
        <v>4596</v>
      </c>
      <c r="G1093" t="s">
        <v>245</v>
      </c>
      <c r="AZ1093" t="s">
        <v>249</v>
      </c>
      <c r="BA1093" t="s">
        <v>248</v>
      </c>
      <c r="BB1093" t="s">
        <v>4498</v>
      </c>
      <c r="BC1093" t="s">
        <v>4609</v>
      </c>
      <c r="BD1093" t="s">
        <v>9</v>
      </c>
      <c r="BE1093" t="s">
        <v>8</v>
      </c>
      <c r="BF1093" t="s">
        <v>4520</v>
      </c>
      <c r="MZ1093" t="s">
        <v>4488</v>
      </c>
      <c r="NA1093" t="s">
        <v>4489</v>
      </c>
      <c r="NB1093" t="s">
        <v>4489</v>
      </c>
      <c r="NC1093" t="s">
        <v>4489</v>
      </c>
      <c r="ND1093" t="s">
        <v>4489</v>
      </c>
      <c r="NE1093" t="s">
        <v>4489</v>
      </c>
      <c r="NF1093" t="s">
        <v>4489</v>
      </c>
      <c r="NG1093" t="s">
        <v>4489</v>
      </c>
      <c r="NI1093" t="s">
        <v>4489</v>
      </c>
      <c r="NJ1093" t="s">
        <v>4489</v>
      </c>
      <c r="NK1093" t="s">
        <v>4489</v>
      </c>
      <c r="NL1093" t="s">
        <v>4489</v>
      </c>
      <c r="NM1093" t="s">
        <v>4489</v>
      </c>
      <c r="NN1093" t="s">
        <v>4489</v>
      </c>
      <c r="NO1093" t="s">
        <v>4488</v>
      </c>
      <c r="NP1093" t="s">
        <v>4489</v>
      </c>
      <c r="NQ1093" t="s">
        <v>4489</v>
      </c>
      <c r="NR1093" t="s">
        <v>4489</v>
      </c>
      <c r="NS1093" t="s">
        <v>4489</v>
      </c>
      <c r="NT1093" t="s">
        <v>4489</v>
      </c>
      <c r="NU1093" t="s">
        <v>4489</v>
      </c>
      <c r="NV1093" t="s">
        <v>4489</v>
      </c>
      <c r="NW1093" t="s">
        <v>4489</v>
      </c>
      <c r="NX1093" t="s">
        <v>4489</v>
      </c>
    </row>
    <row r="1094" spans="1:388" x14ac:dyDescent="0.25">
      <c r="A1094">
        <v>168</v>
      </c>
      <c r="B1094" t="s">
        <v>4855</v>
      </c>
      <c r="C1094" t="s">
        <v>289</v>
      </c>
      <c r="D1094" t="s">
        <v>2006</v>
      </c>
      <c r="E1094" t="s">
        <v>2103</v>
      </c>
      <c r="F1094" t="s">
        <v>4596</v>
      </c>
      <c r="G1094" t="s">
        <v>245</v>
      </c>
      <c r="AZ1094" t="s">
        <v>249</v>
      </c>
      <c r="BA1094" t="s">
        <v>248</v>
      </c>
      <c r="BB1094" t="s">
        <v>4572</v>
      </c>
      <c r="BC1094" t="s">
        <v>4700</v>
      </c>
      <c r="BD1094" t="s">
        <v>8</v>
      </c>
      <c r="BE1094" t="s">
        <v>8</v>
      </c>
      <c r="BF1094" t="s">
        <v>4520</v>
      </c>
      <c r="MZ1094" t="s">
        <v>4488</v>
      </c>
      <c r="NA1094" t="s">
        <v>4489</v>
      </c>
      <c r="NB1094" t="s">
        <v>4489</v>
      </c>
      <c r="NC1094" t="s">
        <v>4489</v>
      </c>
      <c r="ND1094" t="s">
        <v>4489</v>
      </c>
      <c r="NE1094" t="s">
        <v>4489</v>
      </c>
      <c r="NF1094" t="s">
        <v>4489</v>
      </c>
      <c r="NG1094" t="s">
        <v>4489</v>
      </c>
      <c r="NI1094" t="s">
        <v>4488</v>
      </c>
      <c r="NJ1094" t="s">
        <v>4489</v>
      </c>
      <c r="NK1094" t="s">
        <v>4489</v>
      </c>
      <c r="NL1094" t="s">
        <v>4489</v>
      </c>
      <c r="NM1094" t="s">
        <v>4489</v>
      </c>
      <c r="NN1094" t="s">
        <v>4489</v>
      </c>
      <c r="NO1094" t="s">
        <v>4489</v>
      </c>
      <c r="NP1094" t="s">
        <v>4489</v>
      </c>
      <c r="NQ1094" t="s">
        <v>4489</v>
      </c>
      <c r="NR1094" t="s">
        <v>4489</v>
      </c>
      <c r="NS1094" t="s">
        <v>4489</v>
      </c>
      <c r="NT1094" t="s">
        <v>4489</v>
      </c>
      <c r="NU1094" t="s">
        <v>4489</v>
      </c>
      <c r="NV1094" t="s">
        <v>4489</v>
      </c>
      <c r="NW1094" t="s">
        <v>4489</v>
      </c>
      <c r="NX1094" t="s">
        <v>4489</v>
      </c>
    </row>
    <row r="1095" spans="1:388" x14ac:dyDescent="0.25">
      <c r="A1095">
        <v>169</v>
      </c>
      <c r="B1095" t="s">
        <v>4855</v>
      </c>
      <c r="C1095" t="s">
        <v>289</v>
      </c>
      <c r="D1095" t="s">
        <v>2006</v>
      </c>
      <c r="E1095" t="s">
        <v>2103</v>
      </c>
      <c r="F1095" t="s">
        <v>4596</v>
      </c>
      <c r="G1095" t="s">
        <v>245</v>
      </c>
      <c r="AZ1095" t="s">
        <v>249</v>
      </c>
      <c r="BA1095" t="s">
        <v>248</v>
      </c>
      <c r="BB1095" t="s">
        <v>4511</v>
      </c>
      <c r="BC1095" t="s">
        <v>4837</v>
      </c>
      <c r="BD1095" t="s">
        <v>276</v>
      </c>
      <c r="BE1095" t="s">
        <v>8</v>
      </c>
      <c r="BF1095" t="s">
        <v>4532</v>
      </c>
      <c r="MZ1095" t="s">
        <v>4488</v>
      </c>
      <c r="NA1095" t="s">
        <v>4489</v>
      </c>
      <c r="NB1095" t="s">
        <v>4489</v>
      </c>
      <c r="NC1095" t="s">
        <v>4489</v>
      </c>
      <c r="ND1095" t="s">
        <v>4489</v>
      </c>
      <c r="NE1095" t="s">
        <v>4489</v>
      </c>
      <c r="NF1095" t="s">
        <v>4489</v>
      </c>
      <c r="NG1095" t="s">
        <v>4489</v>
      </c>
      <c r="NI1095" t="s">
        <v>4489</v>
      </c>
      <c r="NJ1095" t="s">
        <v>4489</v>
      </c>
      <c r="NK1095" t="s">
        <v>4489</v>
      </c>
      <c r="NL1095" t="s">
        <v>4489</v>
      </c>
      <c r="NM1095" t="s">
        <v>4489</v>
      </c>
      <c r="NN1095" t="s">
        <v>4489</v>
      </c>
      <c r="NO1095" t="s">
        <v>4489</v>
      </c>
      <c r="NP1095" t="s">
        <v>4489</v>
      </c>
      <c r="NQ1095" t="s">
        <v>4488</v>
      </c>
      <c r="NR1095" t="s">
        <v>4489</v>
      </c>
      <c r="NS1095" t="s">
        <v>4489</v>
      </c>
      <c r="NT1095" t="s">
        <v>4489</v>
      </c>
      <c r="NU1095" t="s">
        <v>4489</v>
      </c>
      <c r="NV1095" t="s">
        <v>4489</v>
      </c>
      <c r="NW1095" t="s">
        <v>4489</v>
      </c>
      <c r="NX1095" t="s">
        <v>4489</v>
      </c>
    </row>
    <row r="1096" spans="1:388" x14ac:dyDescent="0.25">
      <c r="A1096">
        <v>170</v>
      </c>
      <c r="B1096" t="s">
        <v>4855</v>
      </c>
      <c r="C1096" t="s">
        <v>289</v>
      </c>
      <c r="D1096" t="s">
        <v>2006</v>
      </c>
      <c r="E1096" t="s">
        <v>2103</v>
      </c>
      <c r="F1096" t="s">
        <v>4596</v>
      </c>
      <c r="G1096" t="s">
        <v>245</v>
      </c>
      <c r="H1096" t="s">
        <v>249</v>
      </c>
      <c r="I1096" t="s">
        <v>275</v>
      </c>
      <c r="J1096" t="s">
        <v>248</v>
      </c>
      <c r="K1096" t="s">
        <v>4497</v>
      </c>
      <c r="L1096" t="s">
        <v>4708</v>
      </c>
      <c r="M1096" t="s">
        <v>9</v>
      </c>
      <c r="N1096" t="s">
        <v>8</v>
      </c>
      <c r="O1096" t="s">
        <v>4499</v>
      </c>
      <c r="GN1096" t="s">
        <v>250</v>
      </c>
      <c r="GQ1096" t="s">
        <v>9</v>
      </c>
      <c r="GR1096" t="s">
        <v>9</v>
      </c>
      <c r="GS1096" t="s">
        <v>4680</v>
      </c>
      <c r="GT1096" t="s">
        <v>1260</v>
      </c>
      <c r="MZ1096" t="s">
        <v>4488</v>
      </c>
      <c r="NA1096" t="s">
        <v>4489</v>
      </c>
      <c r="NB1096" t="s">
        <v>4489</v>
      </c>
      <c r="NC1096" t="s">
        <v>4489</v>
      </c>
      <c r="ND1096" t="s">
        <v>4489</v>
      </c>
      <c r="NE1096" t="s">
        <v>4489</v>
      </c>
      <c r="NF1096" t="s">
        <v>4489</v>
      </c>
      <c r="NG1096" t="s">
        <v>4489</v>
      </c>
      <c r="NI1096" t="s">
        <v>4488</v>
      </c>
      <c r="NJ1096" t="s">
        <v>4489</v>
      </c>
      <c r="NK1096" t="s">
        <v>4489</v>
      </c>
      <c r="NL1096" t="s">
        <v>4489</v>
      </c>
      <c r="NM1096" t="s">
        <v>4489</v>
      </c>
      <c r="NN1096" t="s">
        <v>4489</v>
      </c>
      <c r="NO1096" t="s">
        <v>4489</v>
      </c>
      <c r="NP1096" t="s">
        <v>4489</v>
      </c>
      <c r="NQ1096" t="s">
        <v>4489</v>
      </c>
      <c r="NR1096" t="s">
        <v>4489</v>
      </c>
      <c r="NS1096" t="s">
        <v>4489</v>
      </c>
      <c r="NT1096" t="s">
        <v>4489</v>
      </c>
      <c r="NU1096" t="s">
        <v>4489</v>
      </c>
      <c r="NV1096" t="s">
        <v>4489</v>
      </c>
      <c r="NW1096" t="s">
        <v>4489</v>
      </c>
      <c r="NX1096" t="s">
        <v>4489</v>
      </c>
    </row>
    <row r="1097" spans="1:388" x14ac:dyDescent="0.25">
      <c r="A1097">
        <v>171</v>
      </c>
      <c r="B1097" t="s">
        <v>4855</v>
      </c>
      <c r="C1097" t="s">
        <v>289</v>
      </c>
      <c r="D1097" t="s">
        <v>2006</v>
      </c>
      <c r="E1097" t="s">
        <v>2103</v>
      </c>
      <c r="F1097" t="s">
        <v>4596</v>
      </c>
      <c r="G1097" t="s">
        <v>245</v>
      </c>
      <c r="H1097" t="s">
        <v>249</v>
      </c>
      <c r="I1097" t="s">
        <v>275</v>
      </c>
      <c r="J1097" t="s">
        <v>248</v>
      </c>
      <c r="K1097" t="s">
        <v>4509</v>
      </c>
      <c r="L1097" t="s">
        <v>4551</v>
      </c>
      <c r="M1097" t="s">
        <v>9</v>
      </c>
      <c r="N1097" t="s">
        <v>8</v>
      </c>
      <c r="O1097" t="s">
        <v>4516</v>
      </c>
      <c r="GN1097" t="s">
        <v>252</v>
      </c>
      <c r="GW1097" t="s">
        <v>8</v>
      </c>
      <c r="GX1097" t="s">
        <v>446</v>
      </c>
      <c r="GY1097" t="s">
        <v>1261</v>
      </c>
      <c r="HA1097" t="s">
        <v>4488</v>
      </c>
      <c r="MZ1097" t="s">
        <v>4488</v>
      </c>
      <c r="NA1097" t="s">
        <v>4489</v>
      </c>
      <c r="NB1097" t="s">
        <v>4489</v>
      </c>
      <c r="NC1097" t="s">
        <v>4489</v>
      </c>
      <c r="ND1097" t="s">
        <v>4489</v>
      </c>
      <c r="NE1097" t="s">
        <v>4489</v>
      </c>
      <c r="NF1097" t="s">
        <v>4489</v>
      </c>
      <c r="NG1097" t="s">
        <v>4489</v>
      </c>
      <c r="NI1097" t="s">
        <v>4489</v>
      </c>
      <c r="NJ1097" t="s">
        <v>4488</v>
      </c>
      <c r="NK1097" t="s">
        <v>4489</v>
      </c>
      <c r="NL1097" t="s">
        <v>4489</v>
      </c>
      <c r="NM1097" t="s">
        <v>4489</v>
      </c>
      <c r="NN1097" t="s">
        <v>4489</v>
      </c>
      <c r="NO1097" t="s">
        <v>4489</v>
      </c>
      <c r="NP1097" t="s">
        <v>4489</v>
      </c>
      <c r="NQ1097" t="s">
        <v>4489</v>
      </c>
      <c r="NR1097" t="s">
        <v>4489</v>
      </c>
      <c r="NS1097" t="s">
        <v>4489</v>
      </c>
      <c r="NT1097" t="s">
        <v>4489</v>
      </c>
      <c r="NU1097" t="s">
        <v>4489</v>
      </c>
      <c r="NV1097" t="s">
        <v>4489</v>
      </c>
      <c r="NW1097" t="s">
        <v>4489</v>
      </c>
      <c r="NX1097" t="s">
        <v>4489</v>
      </c>
    </row>
    <row r="1098" spans="1:388" x14ac:dyDescent="0.25">
      <c r="A1098">
        <v>172</v>
      </c>
      <c r="B1098" t="s">
        <v>4855</v>
      </c>
      <c r="C1098" t="s">
        <v>289</v>
      </c>
      <c r="D1098" t="s">
        <v>2006</v>
      </c>
      <c r="E1098" t="s">
        <v>2103</v>
      </c>
      <c r="F1098" t="s">
        <v>4596</v>
      </c>
      <c r="G1098" t="s">
        <v>245</v>
      </c>
      <c r="H1098" t="s">
        <v>249</v>
      </c>
      <c r="I1098" t="s">
        <v>275</v>
      </c>
      <c r="J1098" t="s">
        <v>248</v>
      </c>
      <c r="K1098" t="s">
        <v>4541</v>
      </c>
      <c r="L1098" t="s">
        <v>4710</v>
      </c>
      <c r="M1098" t="s">
        <v>9</v>
      </c>
      <c r="N1098" t="s">
        <v>8</v>
      </c>
      <c r="O1098" t="s">
        <v>4516</v>
      </c>
      <c r="GN1098" t="s">
        <v>262</v>
      </c>
      <c r="GQ1098" t="s">
        <v>8</v>
      </c>
      <c r="GR1098" t="s">
        <v>276</v>
      </c>
      <c r="GS1098" t="s">
        <v>2098</v>
      </c>
      <c r="GT1098" t="s">
        <v>1261</v>
      </c>
      <c r="GV1098" t="s">
        <v>4488</v>
      </c>
      <c r="MZ1098" t="s">
        <v>4488</v>
      </c>
      <c r="NA1098" t="s">
        <v>4489</v>
      </c>
      <c r="NB1098" t="s">
        <v>4489</v>
      </c>
      <c r="NC1098" t="s">
        <v>4489</v>
      </c>
      <c r="ND1098" t="s">
        <v>4489</v>
      </c>
      <c r="NE1098" t="s">
        <v>4489</v>
      </c>
      <c r="NF1098" t="s">
        <v>4489</v>
      </c>
      <c r="NG1098" t="s">
        <v>4489</v>
      </c>
      <c r="NI1098" t="s">
        <v>4488</v>
      </c>
      <c r="NJ1098" t="s">
        <v>4489</v>
      </c>
      <c r="NK1098" t="s">
        <v>4489</v>
      </c>
      <c r="NL1098" t="s">
        <v>4489</v>
      </c>
      <c r="NM1098" t="s">
        <v>4489</v>
      </c>
      <c r="NN1098" t="s">
        <v>4489</v>
      </c>
      <c r="NO1098" t="s">
        <v>4489</v>
      </c>
      <c r="NP1098" t="s">
        <v>4489</v>
      </c>
      <c r="NQ1098" t="s">
        <v>4489</v>
      </c>
      <c r="NR1098" t="s">
        <v>4489</v>
      </c>
      <c r="NS1098" t="s">
        <v>4489</v>
      </c>
      <c r="NT1098" t="s">
        <v>4489</v>
      </c>
      <c r="NU1098" t="s">
        <v>4489</v>
      </c>
      <c r="NV1098" t="s">
        <v>4489</v>
      </c>
      <c r="NW1098" t="s">
        <v>4489</v>
      </c>
      <c r="NX1098" t="s">
        <v>4489</v>
      </c>
    </row>
    <row r="1099" spans="1:388" x14ac:dyDescent="0.25">
      <c r="A1099">
        <v>173</v>
      </c>
      <c r="B1099" t="s">
        <v>4855</v>
      </c>
      <c r="C1099" t="s">
        <v>289</v>
      </c>
      <c r="D1099" t="s">
        <v>2006</v>
      </c>
      <c r="E1099" t="s">
        <v>2103</v>
      </c>
      <c r="F1099" t="s">
        <v>4596</v>
      </c>
      <c r="G1099" t="s">
        <v>245</v>
      </c>
      <c r="H1099" t="s">
        <v>246</v>
      </c>
      <c r="I1099" t="s">
        <v>275</v>
      </c>
      <c r="J1099" t="s">
        <v>248</v>
      </c>
      <c r="K1099" t="s">
        <v>4497</v>
      </c>
      <c r="L1099" t="s">
        <v>4708</v>
      </c>
      <c r="M1099" t="s">
        <v>8</v>
      </c>
      <c r="N1099" t="s">
        <v>8</v>
      </c>
      <c r="O1099" t="s">
        <v>4499</v>
      </c>
      <c r="GN1099" t="s">
        <v>250</v>
      </c>
      <c r="GW1099" t="s">
        <v>9</v>
      </c>
      <c r="GX1099" t="s">
        <v>334</v>
      </c>
      <c r="GY1099" t="s">
        <v>1261</v>
      </c>
      <c r="MZ1099" t="s">
        <v>4488</v>
      </c>
      <c r="NA1099" t="s">
        <v>4489</v>
      </c>
      <c r="NB1099" t="s">
        <v>4489</v>
      </c>
      <c r="NC1099" t="s">
        <v>4489</v>
      </c>
      <c r="ND1099" t="s">
        <v>4489</v>
      </c>
      <c r="NE1099" t="s">
        <v>4489</v>
      </c>
      <c r="NF1099" t="s">
        <v>4489</v>
      </c>
      <c r="NG1099" t="s">
        <v>4489</v>
      </c>
      <c r="NI1099" t="s">
        <v>4488</v>
      </c>
      <c r="NJ1099" t="s">
        <v>4489</v>
      </c>
      <c r="NK1099" t="s">
        <v>4489</v>
      </c>
      <c r="NL1099" t="s">
        <v>4489</v>
      </c>
      <c r="NM1099" t="s">
        <v>4489</v>
      </c>
      <c r="NN1099" t="s">
        <v>4489</v>
      </c>
      <c r="NO1099" t="s">
        <v>4489</v>
      </c>
      <c r="NP1099" t="s">
        <v>4489</v>
      </c>
      <c r="NQ1099" t="s">
        <v>4489</v>
      </c>
      <c r="NR1099" t="s">
        <v>4489</v>
      </c>
      <c r="NS1099" t="s">
        <v>4489</v>
      </c>
      <c r="NT1099" t="s">
        <v>4489</v>
      </c>
      <c r="NU1099" t="s">
        <v>4489</v>
      </c>
      <c r="NV1099" t="s">
        <v>4489</v>
      </c>
      <c r="NW1099" t="s">
        <v>4489</v>
      </c>
      <c r="NX1099" t="s">
        <v>4489</v>
      </c>
    </row>
    <row r="1100" spans="1:388" x14ac:dyDescent="0.25">
      <c r="A1100">
        <v>174</v>
      </c>
      <c r="B1100" t="s">
        <v>4855</v>
      </c>
      <c r="C1100" t="s">
        <v>289</v>
      </c>
      <c r="D1100" t="s">
        <v>2006</v>
      </c>
      <c r="E1100" t="s">
        <v>2103</v>
      </c>
      <c r="F1100" t="s">
        <v>4596</v>
      </c>
      <c r="G1100" t="s">
        <v>245</v>
      </c>
      <c r="H1100" t="s">
        <v>249</v>
      </c>
      <c r="I1100" t="s">
        <v>454</v>
      </c>
      <c r="J1100" t="s">
        <v>248</v>
      </c>
      <c r="K1100" t="s">
        <v>4556</v>
      </c>
      <c r="L1100" t="s">
        <v>5009</v>
      </c>
      <c r="M1100" t="s">
        <v>9</v>
      </c>
      <c r="N1100" t="s">
        <v>8</v>
      </c>
      <c r="O1100" t="s">
        <v>4501</v>
      </c>
      <c r="GN1100" t="s">
        <v>276</v>
      </c>
      <c r="GW1100" t="s">
        <v>9</v>
      </c>
      <c r="GX1100" t="s">
        <v>447</v>
      </c>
      <c r="GY1100" t="s">
        <v>1261</v>
      </c>
      <c r="MZ1100" t="s">
        <v>4488</v>
      </c>
      <c r="NA1100" t="s">
        <v>4489</v>
      </c>
      <c r="NB1100" t="s">
        <v>4489</v>
      </c>
      <c r="NC1100" t="s">
        <v>4489</v>
      </c>
      <c r="ND1100" t="s">
        <v>4489</v>
      </c>
      <c r="NE1100" t="s">
        <v>4489</v>
      </c>
      <c r="NF1100" t="s">
        <v>4489</v>
      </c>
      <c r="NG1100" t="s">
        <v>4489</v>
      </c>
      <c r="NI1100" t="s">
        <v>4489</v>
      </c>
      <c r="NJ1100" t="s">
        <v>4489</v>
      </c>
      <c r="NK1100" t="s">
        <v>4489</v>
      </c>
      <c r="NL1100" t="s">
        <v>4489</v>
      </c>
      <c r="NM1100" t="s">
        <v>4489</v>
      </c>
      <c r="NN1100" t="s">
        <v>4489</v>
      </c>
      <c r="NO1100" t="s">
        <v>4489</v>
      </c>
      <c r="NP1100" t="s">
        <v>4489</v>
      </c>
      <c r="NQ1100" t="s">
        <v>4489</v>
      </c>
      <c r="NR1100" t="s">
        <v>4489</v>
      </c>
      <c r="NS1100" t="s">
        <v>4489</v>
      </c>
      <c r="NT1100" t="s">
        <v>4488</v>
      </c>
      <c r="NU1100" t="s">
        <v>4489</v>
      </c>
      <c r="NV1100" t="s">
        <v>4489</v>
      </c>
      <c r="NW1100" t="s">
        <v>4489</v>
      </c>
      <c r="NX1100" t="s">
        <v>4489</v>
      </c>
    </row>
    <row r="1101" spans="1:388" x14ac:dyDescent="0.25">
      <c r="A1101">
        <v>175</v>
      </c>
      <c r="B1101" t="s">
        <v>4855</v>
      </c>
      <c r="C1101" t="s">
        <v>289</v>
      </c>
      <c r="D1101" t="s">
        <v>2006</v>
      </c>
      <c r="E1101" t="s">
        <v>2103</v>
      </c>
      <c r="F1101" t="s">
        <v>4596</v>
      </c>
      <c r="G1101" t="s">
        <v>245</v>
      </c>
      <c r="H1101" t="s">
        <v>249</v>
      </c>
      <c r="I1101" t="s">
        <v>454</v>
      </c>
      <c r="J1101" t="s">
        <v>248</v>
      </c>
      <c r="K1101" t="s">
        <v>4556</v>
      </c>
      <c r="L1101" t="s">
        <v>5009</v>
      </c>
      <c r="M1101" t="s">
        <v>9</v>
      </c>
      <c r="N1101" t="s">
        <v>8</v>
      </c>
      <c r="O1101" t="s">
        <v>4499</v>
      </c>
      <c r="GN1101" t="s">
        <v>262</v>
      </c>
      <c r="GQ1101" t="s">
        <v>9</v>
      </c>
      <c r="GR1101" t="s">
        <v>9</v>
      </c>
      <c r="GS1101" t="s">
        <v>4598</v>
      </c>
      <c r="GT1101" t="s">
        <v>1261</v>
      </c>
      <c r="GW1101" t="s">
        <v>8</v>
      </c>
      <c r="GX1101" t="s">
        <v>447</v>
      </c>
      <c r="GY1101" t="s">
        <v>1261</v>
      </c>
      <c r="HA1101" t="s">
        <v>4529</v>
      </c>
      <c r="MZ1101" t="s">
        <v>4488</v>
      </c>
      <c r="NA1101" t="s">
        <v>4489</v>
      </c>
      <c r="NB1101" t="s">
        <v>4489</v>
      </c>
      <c r="NC1101" t="s">
        <v>4489</v>
      </c>
      <c r="ND1101" t="s">
        <v>4489</v>
      </c>
      <c r="NE1101" t="s">
        <v>4489</v>
      </c>
      <c r="NF1101" t="s">
        <v>4489</v>
      </c>
      <c r="NG1101" t="s">
        <v>4489</v>
      </c>
      <c r="NI1101" t="s">
        <v>4489</v>
      </c>
      <c r="NJ1101" t="s">
        <v>4488</v>
      </c>
      <c r="NK1101" t="s">
        <v>4489</v>
      </c>
      <c r="NL1101" t="s">
        <v>4489</v>
      </c>
      <c r="NM1101" t="s">
        <v>4489</v>
      </c>
      <c r="NN1101" t="s">
        <v>4489</v>
      </c>
      <c r="NO1101" t="s">
        <v>4489</v>
      </c>
      <c r="NP1101" t="s">
        <v>4489</v>
      </c>
      <c r="NQ1101" t="s">
        <v>4489</v>
      </c>
      <c r="NR1101" t="s">
        <v>4489</v>
      </c>
      <c r="NS1101" t="s">
        <v>4489</v>
      </c>
      <c r="NT1101" t="s">
        <v>4489</v>
      </c>
      <c r="NU1101" t="s">
        <v>4489</v>
      </c>
      <c r="NV1101" t="s">
        <v>4489</v>
      </c>
      <c r="NW1101" t="s">
        <v>4489</v>
      </c>
      <c r="NX1101" t="s">
        <v>4489</v>
      </c>
    </row>
    <row r="1102" spans="1:388" x14ac:dyDescent="0.25">
      <c r="A1102">
        <v>176</v>
      </c>
      <c r="B1102" t="s">
        <v>4855</v>
      </c>
      <c r="C1102" t="s">
        <v>289</v>
      </c>
      <c r="D1102" t="s">
        <v>2006</v>
      </c>
      <c r="E1102" t="s">
        <v>2103</v>
      </c>
      <c r="F1102" t="s">
        <v>4596</v>
      </c>
      <c r="G1102" t="s">
        <v>245</v>
      </c>
      <c r="H1102" t="s">
        <v>249</v>
      </c>
      <c r="I1102" t="s">
        <v>454</v>
      </c>
      <c r="J1102" t="s">
        <v>248</v>
      </c>
      <c r="K1102" t="s">
        <v>4604</v>
      </c>
      <c r="L1102" t="s">
        <v>5010</v>
      </c>
      <c r="M1102" t="s">
        <v>9</v>
      </c>
      <c r="N1102" t="s">
        <v>8</v>
      </c>
      <c r="O1102" t="s">
        <v>4501</v>
      </c>
      <c r="GN1102" t="s">
        <v>262</v>
      </c>
      <c r="GQ1102" t="s">
        <v>8</v>
      </c>
      <c r="GR1102" t="s">
        <v>9</v>
      </c>
      <c r="GS1102" t="s">
        <v>4680</v>
      </c>
      <c r="GT1102" t="s">
        <v>1261</v>
      </c>
      <c r="GV1102" t="s">
        <v>4488</v>
      </c>
      <c r="MZ1102" t="s">
        <v>4488</v>
      </c>
      <c r="NA1102" t="s">
        <v>4489</v>
      </c>
      <c r="NB1102" t="s">
        <v>4489</v>
      </c>
      <c r="NC1102" t="s">
        <v>4489</v>
      </c>
      <c r="ND1102" t="s">
        <v>4489</v>
      </c>
      <c r="NE1102" t="s">
        <v>4489</v>
      </c>
      <c r="NF1102" t="s">
        <v>4489</v>
      </c>
      <c r="NG1102" t="s">
        <v>4489</v>
      </c>
      <c r="NI1102" t="s">
        <v>4488</v>
      </c>
      <c r="NJ1102" t="s">
        <v>4489</v>
      </c>
      <c r="NK1102" t="s">
        <v>4489</v>
      </c>
      <c r="NL1102" t="s">
        <v>4489</v>
      </c>
      <c r="NM1102" t="s">
        <v>4489</v>
      </c>
      <c r="NN1102" t="s">
        <v>4489</v>
      </c>
      <c r="NO1102" t="s">
        <v>4489</v>
      </c>
      <c r="NP1102" t="s">
        <v>4489</v>
      </c>
      <c r="NQ1102" t="s">
        <v>4489</v>
      </c>
      <c r="NR1102" t="s">
        <v>4489</v>
      </c>
      <c r="NS1102" t="s">
        <v>4489</v>
      </c>
      <c r="NT1102" t="s">
        <v>4489</v>
      </c>
      <c r="NU1102" t="s">
        <v>4489</v>
      </c>
      <c r="NV1102" t="s">
        <v>4489</v>
      </c>
      <c r="NW1102" t="s">
        <v>4489</v>
      </c>
      <c r="NX1102" t="s">
        <v>4489</v>
      </c>
    </row>
    <row r="1103" spans="1:388" x14ac:dyDescent="0.25">
      <c r="A1103">
        <v>177</v>
      </c>
      <c r="B1103" t="s">
        <v>4855</v>
      </c>
      <c r="C1103" t="s">
        <v>289</v>
      </c>
      <c r="D1103" t="s">
        <v>2006</v>
      </c>
      <c r="E1103" t="s">
        <v>2103</v>
      </c>
      <c r="F1103" t="s">
        <v>4596</v>
      </c>
      <c r="G1103" t="s">
        <v>245</v>
      </c>
      <c r="H1103" t="s">
        <v>249</v>
      </c>
      <c r="I1103" t="s">
        <v>247</v>
      </c>
      <c r="J1103" t="s">
        <v>248</v>
      </c>
      <c r="K1103" t="s">
        <v>4497</v>
      </c>
      <c r="L1103" t="s">
        <v>4916</v>
      </c>
      <c r="M1103" t="s">
        <v>9</v>
      </c>
      <c r="N1103" t="s">
        <v>8</v>
      </c>
      <c r="O1103" t="s">
        <v>4499</v>
      </c>
      <c r="GN1103" t="s">
        <v>250</v>
      </c>
      <c r="GQ1103" t="s">
        <v>9</v>
      </c>
      <c r="GR1103" t="s">
        <v>9</v>
      </c>
      <c r="GS1103" t="s">
        <v>4680</v>
      </c>
      <c r="GT1103" t="s">
        <v>1261</v>
      </c>
      <c r="MZ1103" t="s">
        <v>4488</v>
      </c>
      <c r="NA1103" t="s">
        <v>4489</v>
      </c>
      <c r="NB1103" t="s">
        <v>4489</v>
      </c>
      <c r="NC1103" t="s">
        <v>4489</v>
      </c>
      <c r="ND1103" t="s">
        <v>4489</v>
      </c>
      <c r="NE1103" t="s">
        <v>4489</v>
      </c>
      <c r="NF1103" t="s">
        <v>4489</v>
      </c>
      <c r="NG1103" t="s">
        <v>4489</v>
      </c>
      <c r="NI1103" t="s">
        <v>4489</v>
      </c>
      <c r="NJ1103" t="s">
        <v>4489</v>
      </c>
      <c r="NK1103" t="s">
        <v>4489</v>
      </c>
      <c r="NL1103" t="s">
        <v>4489</v>
      </c>
      <c r="NM1103" t="s">
        <v>4489</v>
      </c>
      <c r="NN1103" t="s">
        <v>4489</v>
      </c>
      <c r="NO1103" t="s">
        <v>4489</v>
      </c>
      <c r="NP1103" t="s">
        <v>4489</v>
      </c>
      <c r="NQ1103" t="s">
        <v>4489</v>
      </c>
      <c r="NR1103" t="s">
        <v>4488</v>
      </c>
      <c r="NS1103" t="s">
        <v>4489</v>
      </c>
      <c r="NT1103" t="s">
        <v>4489</v>
      </c>
      <c r="NU1103" t="s">
        <v>4489</v>
      </c>
      <c r="NV1103" t="s">
        <v>4489</v>
      </c>
      <c r="NW1103" t="s">
        <v>4489</v>
      </c>
      <c r="NX1103" t="s">
        <v>4489</v>
      </c>
    </row>
    <row r="1104" spans="1:388" x14ac:dyDescent="0.25">
      <c r="A1104">
        <v>178</v>
      </c>
      <c r="B1104" t="s">
        <v>4855</v>
      </c>
      <c r="C1104" t="s">
        <v>289</v>
      </c>
      <c r="D1104" t="s">
        <v>2006</v>
      </c>
      <c r="E1104" t="s">
        <v>2103</v>
      </c>
      <c r="F1104" t="s">
        <v>4596</v>
      </c>
      <c r="G1104" t="s">
        <v>245</v>
      </c>
      <c r="H1104" t="s">
        <v>249</v>
      </c>
      <c r="I1104" t="s">
        <v>247</v>
      </c>
      <c r="J1104" t="s">
        <v>248</v>
      </c>
      <c r="K1104" t="s">
        <v>4541</v>
      </c>
      <c r="L1104" t="s">
        <v>4827</v>
      </c>
      <c r="M1104" t="s">
        <v>9</v>
      </c>
      <c r="N1104" t="s">
        <v>8</v>
      </c>
      <c r="O1104" t="s">
        <v>4520</v>
      </c>
      <c r="GN1104" t="s">
        <v>250</v>
      </c>
      <c r="GQ1104" t="s">
        <v>9</v>
      </c>
      <c r="GR1104" t="s">
        <v>8</v>
      </c>
      <c r="GS1104" t="s">
        <v>5011</v>
      </c>
      <c r="GT1104" t="s">
        <v>1261</v>
      </c>
      <c r="MZ1104" t="s">
        <v>4488</v>
      </c>
      <c r="NA1104" t="s">
        <v>4489</v>
      </c>
      <c r="NB1104" t="s">
        <v>4489</v>
      </c>
      <c r="NC1104" t="s">
        <v>4489</v>
      </c>
      <c r="ND1104" t="s">
        <v>4489</v>
      </c>
      <c r="NE1104" t="s">
        <v>4489</v>
      </c>
      <c r="NF1104" t="s">
        <v>4489</v>
      </c>
      <c r="NG1104" t="s">
        <v>4489</v>
      </c>
      <c r="NI1104" t="s">
        <v>4489</v>
      </c>
      <c r="NJ1104" t="s">
        <v>4488</v>
      </c>
      <c r="NK1104" t="s">
        <v>4489</v>
      </c>
      <c r="NL1104" t="s">
        <v>4489</v>
      </c>
      <c r="NM1104" t="s">
        <v>4489</v>
      </c>
      <c r="NN1104" t="s">
        <v>4489</v>
      </c>
      <c r="NO1104" t="s">
        <v>4489</v>
      </c>
      <c r="NP1104" t="s">
        <v>4489</v>
      </c>
      <c r="NQ1104" t="s">
        <v>4489</v>
      </c>
      <c r="NR1104" t="s">
        <v>4489</v>
      </c>
      <c r="NS1104" t="s">
        <v>4489</v>
      </c>
      <c r="NT1104" t="s">
        <v>4489</v>
      </c>
      <c r="NU1104" t="s">
        <v>4489</v>
      </c>
      <c r="NV1104" t="s">
        <v>4489</v>
      </c>
      <c r="NW1104" t="s">
        <v>4489</v>
      </c>
      <c r="NX1104" t="s">
        <v>4489</v>
      </c>
    </row>
    <row r="1105" spans="1:388" x14ac:dyDescent="0.25">
      <c r="A1105">
        <v>179</v>
      </c>
      <c r="B1105" t="s">
        <v>4855</v>
      </c>
      <c r="C1105" t="s">
        <v>289</v>
      </c>
      <c r="D1105" t="s">
        <v>2006</v>
      </c>
      <c r="E1105" t="s">
        <v>2103</v>
      </c>
      <c r="F1105" t="s">
        <v>4596</v>
      </c>
      <c r="G1105" t="s">
        <v>245</v>
      </c>
      <c r="H1105" t="s">
        <v>249</v>
      </c>
      <c r="I1105" t="s">
        <v>247</v>
      </c>
      <c r="J1105" t="s">
        <v>248</v>
      </c>
      <c r="K1105" t="s">
        <v>4497</v>
      </c>
      <c r="L1105" t="s">
        <v>4916</v>
      </c>
      <c r="M1105" t="s">
        <v>8</v>
      </c>
      <c r="N1105" t="s">
        <v>8</v>
      </c>
      <c r="O1105" t="s">
        <v>4501</v>
      </c>
      <c r="GN1105" t="s">
        <v>262</v>
      </c>
      <c r="GQ1105" t="s">
        <v>8</v>
      </c>
      <c r="GR1105" t="s">
        <v>9</v>
      </c>
      <c r="GS1105" t="s">
        <v>4861</v>
      </c>
      <c r="GT1105" t="s">
        <v>1261</v>
      </c>
      <c r="GV1105" t="s">
        <v>4488</v>
      </c>
      <c r="MZ1105" t="s">
        <v>4488</v>
      </c>
      <c r="NA1105" t="s">
        <v>4489</v>
      </c>
      <c r="NB1105" t="s">
        <v>4489</v>
      </c>
      <c r="NC1105" t="s">
        <v>4489</v>
      </c>
      <c r="ND1105" t="s">
        <v>4489</v>
      </c>
      <c r="NE1105" t="s">
        <v>4489</v>
      </c>
      <c r="NF1105" t="s">
        <v>4489</v>
      </c>
      <c r="NG1105" t="s">
        <v>4489</v>
      </c>
      <c r="NI1105" t="s">
        <v>4488</v>
      </c>
      <c r="NJ1105" t="s">
        <v>4489</v>
      </c>
      <c r="NK1105" t="s">
        <v>4489</v>
      </c>
      <c r="NL1105" t="s">
        <v>4489</v>
      </c>
      <c r="NM1105" t="s">
        <v>4489</v>
      </c>
      <c r="NN1105" t="s">
        <v>4489</v>
      </c>
      <c r="NO1105" t="s">
        <v>4489</v>
      </c>
      <c r="NP1105" t="s">
        <v>4489</v>
      </c>
      <c r="NQ1105" t="s">
        <v>4489</v>
      </c>
      <c r="NR1105" t="s">
        <v>4489</v>
      </c>
      <c r="NS1105" t="s">
        <v>4489</v>
      </c>
      <c r="NT1105" t="s">
        <v>4489</v>
      </c>
      <c r="NU1105" t="s">
        <v>4489</v>
      </c>
      <c r="NV1105" t="s">
        <v>4489</v>
      </c>
      <c r="NW1105" t="s">
        <v>4489</v>
      </c>
      <c r="NX1105" t="s">
        <v>4489</v>
      </c>
    </row>
    <row r="1106" spans="1:388" x14ac:dyDescent="0.25">
      <c r="A1106">
        <v>180</v>
      </c>
      <c r="B1106" t="s">
        <v>4855</v>
      </c>
      <c r="C1106" t="s">
        <v>289</v>
      </c>
      <c r="D1106" t="s">
        <v>2006</v>
      </c>
      <c r="E1106" t="s">
        <v>2103</v>
      </c>
      <c r="F1106" t="s">
        <v>4596</v>
      </c>
      <c r="G1106" t="s">
        <v>245</v>
      </c>
      <c r="H1106" t="s">
        <v>249</v>
      </c>
      <c r="I1106" t="s">
        <v>247</v>
      </c>
      <c r="J1106" t="s">
        <v>248</v>
      </c>
      <c r="K1106" t="s">
        <v>4497</v>
      </c>
      <c r="L1106" t="s">
        <v>4916</v>
      </c>
      <c r="M1106" t="s">
        <v>8</v>
      </c>
      <c r="N1106" t="s">
        <v>8</v>
      </c>
      <c r="O1106" t="s">
        <v>4520</v>
      </c>
      <c r="GN1106" t="s">
        <v>276</v>
      </c>
      <c r="GW1106" t="s">
        <v>9</v>
      </c>
      <c r="GX1106" t="s">
        <v>4703</v>
      </c>
      <c r="GY1106" t="s">
        <v>1260</v>
      </c>
      <c r="MZ1106" t="s">
        <v>4488</v>
      </c>
      <c r="NA1106" t="s">
        <v>4489</v>
      </c>
      <c r="NB1106" t="s">
        <v>4489</v>
      </c>
      <c r="NC1106" t="s">
        <v>4489</v>
      </c>
      <c r="ND1106" t="s">
        <v>4489</v>
      </c>
      <c r="NE1106" t="s">
        <v>4489</v>
      </c>
      <c r="NF1106" t="s">
        <v>4489</v>
      </c>
      <c r="NG1106" t="s">
        <v>4489</v>
      </c>
      <c r="NI1106" t="s">
        <v>4489</v>
      </c>
      <c r="NJ1106" t="s">
        <v>4488</v>
      </c>
      <c r="NK1106" t="s">
        <v>4489</v>
      </c>
      <c r="NL1106" t="s">
        <v>4489</v>
      </c>
      <c r="NM1106" t="s">
        <v>4489</v>
      </c>
      <c r="NN1106" t="s">
        <v>4489</v>
      </c>
      <c r="NO1106" t="s">
        <v>4489</v>
      </c>
      <c r="NP1106" t="s">
        <v>4489</v>
      </c>
      <c r="NQ1106" t="s">
        <v>4489</v>
      </c>
      <c r="NR1106" t="s">
        <v>4489</v>
      </c>
      <c r="NS1106" t="s">
        <v>4489</v>
      </c>
      <c r="NT1106" t="s">
        <v>4489</v>
      </c>
      <c r="NU1106" t="s">
        <v>4489</v>
      </c>
      <c r="NV1106" t="s">
        <v>4489</v>
      </c>
      <c r="NW1106" t="s">
        <v>4489</v>
      </c>
      <c r="NX1106" t="s">
        <v>4489</v>
      </c>
    </row>
    <row r="1107" spans="1:388" x14ac:dyDescent="0.25">
      <c r="A1107">
        <v>181</v>
      </c>
      <c r="B1107" t="s">
        <v>4855</v>
      </c>
      <c r="C1107" t="s">
        <v>289</v>
      </c>
      <c r="D1107" t="s">
        <v>2006</v>
      </c>
      <c r="E1107" t="s">
        <v>2103</v>
      </c>
      <c r="F1107" t="s">
        <v>4596</v>
      </c>
      <c r="G1107" t="s">
        <v>245</v>
      </c>
      <c r="X1107" t="s">
        <v>249</v>
      </c>
      <c r="Y1107" t="s">
        <v>248</v>
      </c>
      <c r="Z1107" t="s">
        <v>4509</v>
      </c>
      <c r="AA1107" t="s">
        <v>4602</v>
      </c>
      <c r="AB1107" t="s">
        <v>276</v>
      </c>
      <c r="AC1107" t="s">
        <v>8</v>
      </c>
      <c r="AD1107" t="s">
        <v>4507</v>
      </c>
      <c r="GN1107" t="s">
        <v>262</v>
      </c>
      <c r="GW1107" t="s">
        <v>9</v>
      </c>
      <c r="GX1107" t="s">
        <v>334</v>
      </c>
      <c r="GY1107" t="s">
        <v>1261</v>
      </c>
      <c r="MZ1107" t="s">
        <v>4488</v>
      </c>
      <c r="NA1107" t="s">
        <v>4489</v>
      </c>
      <c r="NB1107" t="s">
        <v>4489</v>
      </c>
      <c r="NC1107" t="s">
        <v>4489</v>
      </c>
      <c r="ND1107" t="s">
        <v>4489</v>
      </c>
      <c r="NE1107" t="s">
        <v>4489</v>
      </c>
      <c r="NF1107" t="s">
        <v>4489</v>
      </c>
      <c r="NG1107" t="s">
        <v>4489</v>
      </c>
      <c r="NI1107" t="s">
        <v>4489</v>
      </c>
      <c r="NJ1107" t="s">
        <v>4488</v>
      </c>
      <c r="NK1107" t="s">
        <v>4489</v>
      </c>
      <c r="NL1107" t="s">
        <v>4489</v>
      </c>
      <c r="NM1107" t="s">
        <v>4489</v>
      </c>
      <c r="NN1107" t="s">
        <v>4489</v>
      </c>
      <c r="NO1107" t="s">
        <v>4489</v>
      </c>
      <c r="NP1107" t="s">
        <v>4489</v>
      </c>
      <c r="NQ1107" t="s">
        <v>4489</v>
      </c>
      <c r="NR1107" t="s">
        <v>4489</v>
      </c>
      <c r="NS1107" t="s">
        <v>4489</v>
      </c>
      <c r="NT1107" t="s">
        <v>4489</v>
      </c>
      <c r="NU1107" t="s">
        <v>4489</v>
      </c>
      <c r="NV1107" t="s">
        <v>4489</v>
      </c>
      <c r="NW1107" t="s">
        <v>4489</v>
      </c>
      <c r="NX1107" t="s">
        <v>4489</v>
      </c>
    </row>
    <row r="1108" spans="1:388" x14ac:dyDescent="0.25">
      <c r="A1108">
        <v>182</v>
      </c>
      <c r="B1108" t="s">
        <v>4855</v>
      </c>
      <c r="C1108" t="s">
        <v>289</v>
      </c>
      <c r="D1108" t="s">
        <v>2006</v>
      </c>
      <c r="E1108" t="s">
        <v>2103</v>
      </c>
      <c r="F1108" t="s">
        <v>4596</v>
      </c>
      <c r="G1108" t="s">
        <v>245</v>
      </c>
      <c r="X1108" t="s">
        <v>246</v>
      </c>
      <c r="Y1108" t="s">
        <v>248</v>
      </c>
      <c r="Z1108" t="s">
        <v>4509</v>
      </c>
      <c r="AA1108" t="s">
        <v>4602</v>
      </c>
      <c r="AB1108" t="s">
        <v>276</v>
      </c>
      <c r="AC1108" t="s">
        <v>8</v>
      </c>
      <c r="AD1108" t="s">
        <v>4516</v>
      </c>
      <c r="GN1108" t="s">
        <v>262</v>
      </c>
      <c r="GQ1108" t="s">
        <v>9</v>
      </c>
      <c r="GR1108" t="s">
        <v>276</v>
      </c>
      <c r="GS1108" t="s">
        <v>2100</v>
      </c>
      <c r="GT1108" t="s">
        <v>1261</v>
      </c>
      <c r="MZ1108" t="s">
        <v>4488</v>
      </c>
      <c r="NA1108" t="s">
        <v>4489</v>
      </c>
      <c r="NB1108" t="s">
        <v>4489</v>
      </c>
      <c r="NC1108" t="s">
        <v>4489</v>
      </c>
      <c r="ND1108" t="s">
        <v>4489</v>
      </c>
      <c r="NE1108" t="s">
        <v>4489</v>
      </c>
      <c r="NF1108" t="s">
        <v>4489</v>
      </c>
      <c r="NG1108" t="s">
        <v>4489</v>
      </c>
      <c r="NI1108" t="s">
        <v>4489</v>
      </c>
      <c r="NJ1108" t="s">
        <v>4488</v>
      </c>
      <c r="NK1108" t="s">
        <v>4489</v>
      </c>
      <c r="NL1108" t="s">
        <v>4489</v>
      </c>
      <c r="NM1108" t="s">
        <v>4489</v>
      </c>
      <c r="NN1108" t="s">
        <v>4489</v>
      </c>
      <c r="NO1108" t="s">
        <v>4489</v>
      </c>
      <c r="NP1108" t="s">
        <v>4489</v>
      </c>
      <c r="NQ1108" t="s">
        <v>4489</v>
      </c>
      <c r="NR1108" t="s">
        <v>4489</v>
      </c>
      <c r="NS1108" t="s">
        <v>4489</v>
      </c>
      <c r="NT1108" t="s">
        <v>4489</v>
      </c>
      <c r="NU1108" t="s">
        <v>4489</v>
      </c>
      <c r="NV1108" t="s">
        <v>4489</v>
      </c>
      <c r="NW1108" t="s">
        <v>4489</v>
      </c>
      <c r="NX1108" t="s">
        <v>4489</v>
      </c>
    </row>
    <row r="1109" spans="1:388" x14ac:dyDescent="0.25">
      <c r="A1109">
        <v>183</v>
      </c>
      <c r="B1109" t="s">
        <v>4855</v>
      </c>
      <c r="C1109" t="s">
        <v>289</v>
      </c>
      <c r="D1109" t="s">
        <v>2006</v>
      </c>
      <c r="E1109" t="s">
        <v>2103</v>
      </c>
      <c r="F1109" t="s">
        <v>4596</v>
      </c>
      <c r="G1109" t="s">
        <v>245</v>
      </c>
      <c r="X1109" t="s">
        <v>249</v>
      </c>
      <c r="Y1109" t="s">
        <v>248</v>
      </c>
      <c r="Z1109" t="s">
        <v>4556</v>
      </c>
      <c r="AA1109" t="s">
        <v>4631</v>
      </c>
      <c r="AB1109" t="s">
        <v>9</v>
      </c>
      <c r="AC1109" t="s">
        <v>8</v>
      </c>
      <c r="AD1109" t="s">
        <v>4548</v>
      </c>
      <c r="GN1109" t="s">
        <v>252</v>
      </c>
      <c r="GW1109" t="s">
        <v>9</v>
      </c>
      <c r="GX1109" t="s">
        <v>334</v>
      </c>
      <c r="GY1109" t="s">
        <v>1261</v>
      </c>
      <c r="MZ1109" t="s">
        <v>4488</v>
      </c>
      <c r="NA1109" t="s">
        <v>4489</v>
      </c>
      <c r="NB1109" t="s">
        <v>4489</v>
      </c>
      <c r="NC1109" t="s">
        <v>4489</v>
      </c>
      <c r="ND1109" t="s">
        <v>4489</v>
      </c>
      <c r="NE1109" t="s">
        <v>4489</v>
      </c>
      <c r="NF1109" t="s">
        <v>4489</v>
      </c>
      <c r="NG1109" t="s">
        <v>4489</v>
      </c>
      <c r="NI1109" t="s">
        <v>4488</v>
      </c>
      <c r="NJ1109" t="s">
        <v>4489</v>
      </c>
      <c r="NK1109" t="s">
        <v>4489</v>
      </c>
      <c r="NL1109" t="s">
        <v>4489</v>
      </c>
      <c r="NM1109" t="s">
        <v>4489</v>
      </c>
      <c r="NN1109" t="s">
        <v>4489</v>
      </c>
      <c r="NO1109" t="s">
        <v>4489</v>
      </c>
      <c r="NP1109" t="s">
        <v>4489</v>
      </c>
      <c r="NQ1109" t="s">
        <v>4489</v>
      </c>
      <c r="NR1109" t="s">
        <v>4489</v>
      </c>
      <c r="NS1109" t="s">
        <v>4489</v>
      </c>
      <c r="NT1109" t="s">
        <v>4489</v>
      </c>
      <c r="NU1109" t="s">
        <v>4489</v>
      </c>
      <c r="NV1109" t="s">
        <v>4489</v>
      </c>
      <c r="NW1109" t="s">
        <v>4489</v>
      </c>
      <c r="NX1109" t="s">
        <v>4489</v>
      </c>
    </row>
    <row r="1110" spans="1:388" x14ac:dyDescent="0.25">
      <c r="A1110">
        <v>184</v>
      </c>
      <c r="B1110" t="s">
        <v>4855</v>
      </c>
      <c r="C1110" t="s">
        <v>289</v>
      </c>
      <c r="D1110" t="s">
        <v>2006</v>
      </c>
      <c r="E1110" t="s">
        <v>2103</v>
      </c>
      <c r="F1110" t="s">
        <v>4596</v>
      </c>
      <c r="G1110" t="s">
        <v>245</v>
      </c>
      <c r="X1110" t="s">
        <v>246</v>
      </c>
      <c r="Y1110" t="s">
        <v>248</v>
      </c>
      <c r="Z1110" t="s">
        <v>4604</v>
      </c>
      <c r="AA1110" t="s">
        <v>5012</v>
      </c>
      <c r="AB1110" t="s">
        <v>8</v>
      </c>
      <c r="AC1110" t="s">
        <v>8</v>
      </c>
      <c r="AD1110" t="s">
        <v>4516</v>
      </c>
      <c r="GN1110" t="s">
        <v>262</v>
      </c>
      <c r="GW1110" t="s">
        <v>8</v>
      </c>
      <c r="GX1110" t="s">
        <v>2098</v>
      </c>
      <c r="GY1110" t="s">
        <v>1261</v>
      </c>
      <c r="HA1110" t="s">
        <v>4488</v>
      </c>
      <c r="MZ1110" t="s">
        <v>4488</v>
      </c>
      <c r="NA1110" t="s">
        <v>4489</v>
      </c>
      <c r="NB1110" t="s">
        <v>4489</v>
      </c>
      <c r="NC1110" t="s">
        <v>4489</v>
      </c>
      <c r="ND1110" t="s">
        <v>4489</v>
      </c>
      <c r="NE1110" t="s">
        <v>4489</v>
      </c>
      <c r="NF1110" t="s">
        <v>4489</v>
      </c>
      <c r="NG1110" t="s">
        <v>4489</v>
      </c>
      <c r="NI1110" t="s">
        <v>4488</v>
      </c>
      <c r="NJ1110" t="s">
        <v>4489</v>
      </c>
      <c r="NK1110" t="s">
        <v>4489</v>
      </c>
      <c r="NL1110" t="s">
        <v>4489</v>
      </c>
      <c r="NM1110" t="s">
        <v>4489</v>
      </c>
      <c r="NN1110" t="s">
        <v>4489</v>
      </c>
      <c r="NO1110" t="s">
        <v>4489</v>
      </c>
      <c r="NP1110" t="s">
        <v>4489</v>
      </c>
      <c r="NQ1110" t="s">
        <v>4489</v>
      </c>
      <c r="NR1110" t="s">
        <v>4489</v>
      </c>
      <c r="NS1110" t="s">
        <v>4489</v>
      </c>
      <c r="NT1110" t="s">
        <v>4489</v>
      </c>
      <c r="NU1110" t="s">
        <v>4489</v>
      </c>
      <c r="NV1110" t="s">
        <v>4489</v>
      </c>
      <c r="NW1110" t="s">
        <v>4489</v>
      </c>
      <c r="NX1110" t="s">
        <v>4489</v>
      </c>
    </row>
    <row r="1111" spans="1:388" x14ac:dyDescent="0.25">
      <c r="A1111">
        <v>3</v>
      </c>
      <c r="B1111" t="s">
        <v>4899</v>
      </c>
      <c r="C1111" t="s">
        <v>327</v>
      </c>
      <c r="D1111" t="s">
        <v>1986</v>
      </c>
      <c r="E1111" t="s">
        <v>4870</v>
      </c>
      <c r="F1111" t="s">
        <v>4871</v>
      </c>
      <c r="G1111" t="s">
        <v>245</v>
      </c>
      <c r="FM1111" t="s">
        <v>249</v>
      </c>
      <c r="FN1111" t="s">
        <v>4684</v>
      </c>
      <c r="FO1111" t="s">
        <v>5006</v>
      </c>
      <c r="MZ1111" t="s">
        <v>4488</v>
      </c>
      <c r="NA1111" t="s">
        <v>4488</v>
      </c>
      <c r="NB1111" t="s">
        <v>4489</v>
      </c>
      <c r="NC1111" t="s">
        <v>4489</v>
      </c>
      <c r="ND1111" t="s">
        <v>4489</v>
      </c>
      <c r="NE1111" t="s">
        <v>4489</v>
      </c>
      <c r="NF1111" t="s">
        <v>4489</v>
      </c>
      <c r="NG1111" t="s">
        <v>4489</v>
      </c>
      <c r="NI1111" t="s">
        <v>4488</v>
      </c>
      <c r="NJ1111" t="s">
        <v>4489</v>
      </c>
      <c r="NK1111" t="s">
        <v>4489</v>
      </c>
      <c r="NL1111" t="s">
        <v>4489</v>
      </c>
      <c r="NM1111" t="s">
        <v>4489</v>
      </c>
      <c r="NN1111" t="s">
        <v>4489</v>
      </c>
      <c r="NO1111" t="s">
        <v>4489</v>
      </c>
      <c r="NP1111" t="s">
        <v>4489</v>
      </c>
      <c r="NQ1111" t="s">
        <v>4489</v>
      </c>
      <c r="NR1111" t="s">
        <v>4489</v>
      </c>
      <c r="NS1111" t="s">
        <v>4489</v>
      </c>
      <c r="NT1111" t="s">
        <v>4489</v>
      </c>
      <c r="NU1111" t="s">
        <v>4489</v>
      </c>
      <c r="NV1111" t="s">
        <v>4489</v>
      </c>
      <c r="NW1111" t="s">
        <v>4489</v>
      </c>
      <c r="NX1111" t="s">
        <v>4489</v>
      </c>
    </row>
    <row r="1112" spans="1:388" x14ac:dyDescent="0.25">
      <c r="A1112">
        <v>4</v>
      </c>
      <c r="B1112" t="s">
        <v>4899</v>
      </c>
      <c r="C1112" t="s">
        <v>327</v>
      </c>
      <c r="D1112" t="s">
        <v>1986</v>
      </c>
      <c r="E1112" t="s">
        <v>4870</v>
      </c>
      <c r="F1112" t="s">
        <v>4871</v>
      </c>
      <c r="G1112" t="s">
        <v>245</v>
      </c>
      <c r="GH1112" t="s">
        <v>248</v>
      </c>
      <c r="GI1112" t="s">
        <v>4534</v>
      </c>
      <c r="GJ1112" t="s">
        <v>4535</v>
      </c>
      <c r="GM1112" t="s">
        <v>4535</v>
      </c>
    </row>
    <row r="1113" spans="1:388" x14ac:dyDescent="0.25">
      <c r="A1113">
        <v>5</v>
      </c>
      <c r="B1113" t="s">
        <v>4899</v>
      </c>
      <c r="C1113" t="s">
        <v>327</v>
      </c>
      <c r="D1113" t="s">
        <v>1986</v>
      </c>
      <c r="E1113" t="s">
        <v>4870</v>
      </c>
      <c r="F1113" t="s">
        <v>4871</v>
      </c>
      <c r="G1113" t="s">
        <v>245</v>
      </c>
      <c r="GH1113" t="s">
        <v>248</v>
      </c>
      <c r="GI1113" t="s">
        <v>4534</v>
      </c>
      <c r="GJ1113" t="s">
        <v>4535</v>
      </c>
      <c r="GM1113" t="s">
        <v>4535</v>
      </c>
    </row>
    <row r="1114" spans="1:388" x14ac:dyDescent="0.25">
      <c r="A1114">
        <v>6</v>
      </c>
      <c r="B1114" t="s">
        <v>4899</v>
      </c>
      <c r="C1114" t="s">
        <v>327</v>
      </c>
      <c r="D1114" t="s">
        <v>1986</v>
      </c>
      <c r="E1114" t="s">
        <v>4870</v>
      </c>
      <c r="F1114" t="s">
        <v>4871</v>
      </c>
      <c r="G1114" t="s">
        <v>245</v>
      </c>
      <c r="GH1114" t="s">
        <v>248</v>
      </c>
      <c r="GI1114" t="s">
        <v>4534</v>
      </c>
      <c r="GJ1114" t="s">
        <v>4535</v>
      </c>
      <c r="GM1114" t="s">
        <v>4535</v>
      </c>
    </row>
    <row r="1115" spans="1:388" x14ac:dyDescent="0.25">
      <c r="A1115">
        <v>7</v>
      </c>
      <c r="B1115" t="s">
        <v>4899</v>
      </c>
      <c r="C1115" t="s">
        <v>327</v>
      </c>
      <c r="D1115" t="s">
        <v>1986</v>
      </c>
      <c r="E1115" t="s">
        <v>4870</v>
      </c>
      <c r="F1115" t="s">
        <v>4871</v>
      </c>
      <c r="G1115" t="s">
        <v>245</v>
      </c>
      <c r="GH1115" t="s">
        <v>248</v>
      </c>
      <c r="GI1115" t="s">
        <v>4534</v>
      </c>
      <c r="GJ1115" t="s">
        <v>4535</v>
      </c>
      <c r="GM1115" t="s">
        <v>4535</v>
      </c>
    </row>
    <row r="1116" spans="1:388" x14ac:dyDescent="0.25">
      <c r="A1116">
        <v>8</v>
      </c>
      <c r="B1116" t="s">
        <v>4899</v>
      </c>
      <c r="C1116" t="s">
        <v>327</v>
      </c>
      <c r="D1116" t="s">
        <v>1986</v>
      </c>
      <c r="E1116" t="s">
        <v>4870</v>
      </c>
      <c r="F1116" t="s">
        <v>4871</v>
      </c>
      <c r="G1116" t="s">
        <v>245</v>
      </c>
      <c r="FM1116" t="s">
        <v>249</v>
      </c>
      <c r="FN1116" t="s">
        <v>4512</v>
      </c>
      <c r="FO1116" t="s">
        <v>5006</v>
      </c>
      <c r="MZ1116" t="s">
        <v>4488</v>
      </c>
      <c r="NA1116" t="s">
        <v>4488</v>
      </c>
      <c r="NB1116" t="s">
        <v>4489</v>
      </c>
      <c r="NC1116" t="s">
        <v>4489</v>
      </c>
      <c r="ND1116" t="s">
        <v>4489</v>
      </c>
      <c r="NE1116" t="s">
        <v>4489</v>
      </c>
      <c r="NF1116" t="s">
        <v>4489</v>
      </c>
      <c r="NG1116" t="s">
        <v>4489</v>
      </c>
      <c r="NI1116" t="s">
        <v>4488</v>
      </c>
      <c r="NJ1116" t="s">
        <v>4489</v>
      </c>
      <c r="NK1116" t="s">
        <v>4489</v>
      </c>
      <c r="NL1116" t="s">
        <v>4489</v>
      </c>
      <c r="NM1116" t="s">
        <v>4489</v>
      </c>
      <c r="NN1116" t="s">
        <v>4489</v>
      </c>
      <c r="NO1116" t="s">
        <v>4489</v>
      </c>
      <c r="NP1116" t="s">
        <v>4489</v>
      </c>
      <c r="NQ1116" t="s">
        <v>4489</v>
      </c>
      <c r="NR1116" t="s">
        <v>4489</v>
      </c>
      <c r="NS1116" t="s">
        <v>4489</v>
      </c>
      <c r="NT1116" t="s">
        <v>4489</v>
      </c>
      <c r="NU1116" t="s">
        <v>4489</v>
      </c>
      <c r="NV1116" t="s">
        <v>4489</v>
      </c>
      <c r="NW1116" t="s">
        <v>4489</v>
      </c>
      <c r="NX1116" t="s">
        <v>4489</v>
      </c>
    </row>
    <row r="1117" spans="1:388" x14ac:dyDescent="0.25">
      <c r="A1117">
        <v>306</v>
      </c>
      <c r="B1117" t="s">
        <v>4899</v>
      </c>
      <c r="C1117" t="s">
        <v>327</v>
      </c>
      <c r="D1117" t="s">
        <v>1986</v>
      </c>
      <c r="E1117" t="s">
        <v>4870</v>
      </c>
      <c r="F1117" t="s">
        <v>4871</v>
      </c>
      <c r="G1117" t="s">
        <v>245</v>
      </c>
      <c r="P1117" t="s">
        <v>249</v>
      </c>
      <c r="Q1117" t="s">
        <v>316</v>
      </c>
      <c r="R1117" t="s">
        <v>4623</v>
      </c>
      <c r="S1117" t="s">
        <v>4515</v>
      </c>
      <c r="T1117" t="s">
        <v>4614</v>
      </c>
      <c r="U1117" t="s">
        <v>9</v>
      </c>
      <c r="V1117" t="s">
        <v>9</v>
      </c>
      <c r="W1117" t="s">
        <v>4499</v>
      </c>
      <c r="BO1117" t="s">
        <v>249</v>
      </c>
      <c r="BP1117" t="s">
        <v>251</v>
      </c>
      <c r="BQ1117" t="s">
        <v>848</v>
      </c>
      <c r="BR1117" t="s">
        <v>4568</v>
      </c>
      <c r="BS1117" t="s">
        <v>4568</v>
      </c>
      <c r="BT1117" t="s">
        <v>9</v>
      </c>
      <c r="BU1117" t="s">
        <v>9</v>
      </c>
      <c r="BV1117" t="s">
        <v>4499</v>
      </c>
      <c r="CE1117" t="s">
        <v>249</v>
      </c>
      <c r="CF1117" t="s">
        <v>256</v>
      </c>
      <c r="CG1117" t="s">
        <v>848</v>
      </c>
      <c r="CH1117" t="s">
        <v>4546</v>
      </c>
      <c r="CI1117" t="s">
        <v>4546</v>
      </c>
      <c r="CJ1117" t="s">
        <v>9</v>
      </c>
      <c r="CK1117" t="s">
        <v>9</v>
      </c>
      <c r="CL1117" t="s">
        <v>4501</v>
      </c>
      <c r="GN1117" t="s">
        <v>250</v>
      </c>
      <c r="GO1117" t="s">
        <v>250</v>
      </c>
      <c r="GQ1117" t="s">
        <v>9</v>
      </c>
      <c r="GR1117" t="s">
        <v>9</v>
      </c>
      <c r="GS1117" t="s">
        <v>4872</v>
      </c>
      <c r="GT1117" t="s">
        <v>1259</v>
      </c>
      <c r="GW1117" t="s">
        <v>8</v>
      </c>
      <c r="GX1117" t="s">
        <v>4562</v>
      </c>
      <c r="GY1117" t="s">
        <v>1259</v>
      </c>
      <c r="HA1117" t="s">
        <v>4530</v>
      </c>
      <c r="MZ1117" t="s">
        <v>4488</v>
      </c>
      <c r="NA1117" t="s">
        <v>4489</v>
      </c>
      <c r="NB1117" t="s">
        <v>4489</v>
      </c>
      <c r="NC1117" t="s">
        <v>4489</v>
      </c>
      <c r="ND1117" t="s">
        <v>4489</v>
      </c>
      <c r="NE1117" t="s">
        <v>4489</v>
      </c>
      <c r="NF1117" t="s">
        <v>4489</v>
      </c>
      <c r="NG1117" t="s">
        <v>4489</v>
      </c>
      <c r="NI1117" t="s">
        <v>4488</v>
      </c>
      <c r="NJ1117" t="s">
        <v>4489</v>
      </c>
      <c r="NK1117" t="s">
        <v>4489</v>
      </c>
      <c r="NL1117" t="s">
        <v>4489</v>
      </c>
      <c r="NM1117" t="s">
        <v>4489</v>
      </c>
      <c r="NN1117" t="s">
        <v>4489</v>
      </c>
      <c r="NO1117" t="s">
        <v>4489</v>
      </c>
      <c r="NP1117" t="s">
        <v>4489</v>
      </c>
      <c r="NQ1117" t="s">
        <v>4489</v>
      </c>
      <c r="NR1117" t="s">
        <v>4489</v>
      </c>
      <c r="NS1117" t="s">
        <v>4489</v>
      </c>
      <c r="NT1117" t="s">
        <v>4489</v>
      </c>
      <c r="NU1117" t="s">
        <v>4489</v>
      </c>
      <c r="NV1117" t="s">
        <v>4489</v>
      </c>
      <c r="NW1117" t="s">
        <v>4489</v>
      </c>
      <c r="NX1117" t="s">
        <v>4489</v>
      </c>
    </row>
    <row r="1118" spans="1:388" x14ac:dyDescent="0.25">
      <c r="A1118">
        <v>307</v>
      </c>
      <c r="B1118" t="s">
        <v>4899</v>
      </c>
      <c r="C1118" t="s">
        <v>327</v>
      </c>
      <c r="D1118" t="s">
        <v>1986</v>
      </c>
      <c r="E1118" t="s">
        <v>4870</v>
      </c>
      <c r="F1118" t="s">
        <v>4871</v>
      </c>
      <c r="G1118" t="s">
        <v>245</v>
      </c>
      <c r="P1118" t="s">
        <v>249</v>
      </c>
      <c r="Q1118" t="s">
        <v>275</v>
      </c>
      <c r="R1118" t="s">
        <v>4623</v>
      </c>
      <c r="S1118" t="s">
        <v>4515</v>
      </c>
      <c r="T1118" t="s">
        <v>4614</v>
      </c>
      <c r="U1118" t="s">
        <v>9</v>
      </c>
      <c r="V1118" t="s">
        <v>9</v>
      </c>
      <c r="W1118" t="s">
        <v>4501</v>
      </c>
      <c r="CE1118" t="s">
        <v>249</v>
      </c>
      <c r="CF1118" t="s">
        <v>256</v>
      </c>
      <c r="CG1118" t="s">
        <v>848</v>
      </c>
      <c r="CH1118" t="s">
        <v>4546</v>
      </c>
      <c r="CI1118" t="s">
        <v>4546</v>
      </c>
      <c r="CJ1118" t="s">
        <v>9</v>
      </c>
      <c r="CK1118" t="s">
        <v>9</v>
      </c>
      <c r="CL1118" t="s">
        <v>4532</v>
      </c>
      <c r="GN1118" t="s">
        <v>250</v>
      </c>
      <c r="GO1118" t="s">
        <v>250</v>
      </c>
      <c r="GW1118" t="s">
        <v>8</v>
      </c>
      <c r="GX1118" t="s">
        <v>4562</v>
      </c>
      <c r="GY1118" t="s">
        <v>1259</v>
      </c>
      <c r="HA1118" t="s">
        <v>4530</v>
      </c>
      <c r="MZ1118" t="s">
        <v>4488</v>
      </c>
      <c r="NA1118" t="s">
        <v>4489</v>
      </c>
      <c r="NB1118" t="s">
        <v>4488</v>
      </c>
      <c r="NC1118" t="s">
        <v>4489</v>
      </c>
      <c r="ND1118" t="s">
        <v>4489</v>
      </c>
      <c r="NE1118" t="s">
        <v>4489</v>
      </c>
      <c r="NF1118" t="s">
        <v>4489</v>
      </c>
      <c r="NG1118" t="s">
        <v>4489</v>
      </c>
      <c r="NI1118" t="s">
        <v>4488</v>
      </c>
      <c r="NJ1118" t="s">
        <v>4489</v>
      </c>
      <c r="NK1118" t="s">
        <v>4489</v>
      </c>
      <c r="NL1118" t="s">
        <v>4489</v>
      </c>
      <c r="NM1118" t="s">
        <v>4489</v>
      </c>
      <c r="NN1118" t="s">
        <v>4489</v>
      </c>
      <c r="NO1118" t="s">
        <v>4489</v>
      </c>
      <c r="NP1118" t="s">
        <v>4489</v>
      </c>
      <c r="NQ1118" t="s">
        <v>4489</v>
      </c>
      <c r="NR1118" t="s">
        <v>4489</v>
      </c>
      <c r="NS1118" t="s">
        <v>4489</v>
      </c>
      <c r="NT1118" t="s">
        <v>4489</v>
      </c>
      <c r="NU1118" t="s">
        <v>4489</v>
      </c>
      <c r="NV1118" t="s">
        <v>4489</v>
      </c>
      <c r="NW1118" t="s">
        <v>4489</v>
      </c>
      <c r="NX1118" t="s">
        <v>4489</v>
      </c>
    </row>
    <row r="1119" spans="1:388" x14ac:dyDescent="0.25">
      <c r="A1119">
        <v>381</v>
      </c>
      <c r="B1119" t="s">
        <v>4899</v>
      </c>
      <c r="C1119" t="s">
        <v>327</v>
      </c>
      <c r="D1119" t="s">
        <v>1986</v>
      </c>
      <c r="E1119" t="s">
        <v>4870</v>
      </c>
      <c r="F1119" t="s">
        <v>4871</v>
      </c>
      <c r="G1119" t="s">
        <v>245</v>
      </c>
      <c r="EV1119" t="s">
        <v>249</v>
      </c>
      <c r="EW1119" t="s">
        <v>4511</v>
      </c>
      <c r="EX1119" t="s">
        <v>4511</v>
      </c>
      <c r="EY1119" t="s">
        <v>249</v>
      </c>
      <c r="EZ1119" t="s">
        <v>4491</v>
      </c>
      <c r="FA1119" t="s">
        <v>4509</v>
      </c>
      <c r="FB1119" t="s">
        <v>4509</v>
      </c>
      <c r="FC1119" t="s">
        <v>249</v>
      </c>
      <c r="MZ1119" t="s">
        <v>4488</v>
      </c>
      <c r="NA1119" t="s">
        <v>4489</v>
      </c>
      <c r="NB1119" t="s">
        <v>4489</v>
      </c>
      <c r="NC1119" t="s">
        <v>4489</v>
      </c>
      <c r="ND1119" t="s">
        <v>4489</v>
      </c>
      <c r="NE1119" t="s">
        <v>4489</v>
      </c>
      <c r="NF1119" t="s">
        <v>4489</v>
      </c>
      <c r="NG1119" t="s">
        <v>4489</v>
      </c>
      <c r="NI1119" t="s">
        <v>4488</v>
      </c>
      <c r="NJ1119" t="s">
        <v>4489</v>
      </c>
      <c r="NK1119" t="s">
        <v>4489</v>
      </c>
      <c r="NL1119" t="s">
        <v>4489</v>
      </c>
      <c r="NM1119" t="s">
        <v>4489</v>
      </c>
      <c r="NN1119" t="s">
        <v>4489</v>
      </c>
      <c r="NO1119" t="s">
        <v>4489</v>
      </c>
      <c r="NP1119" t="s">
        <v>4489</v>
      </c>
      <c r="NQ1119" t="s">
        <v>4489</v>
      </c>
      <c r="NR1119" t="s">
        <v>4489</v>
      </c>
      <c r="NS1119" t="s">
        <v>4489</v>
      </c>
      <c r="NT1119" t="s">
        <v>4489</v>
      </c>
      <c r="NU1119" t="s">
        <v>4489</v>
      </c>
      <c r="NV1119" t="s">
        <v>4489</v>
      </c>
      <c r="NW1119" t="s">
        <v>4489</v>
      </c>
      <c r="NX1119" t="s">
        <v>4489</v>
      </c>
    </row>
    <row r="1120" spans="1:388" x14ac:dyDescent="0.25">
      <c r="A1120">
        <v>382</v>
      </c>
      <c r="B1120" t="s">
        <v>4899</v>
      </c>
      <c r="C1120" t="s">
        <v>327</v>
      </c>
      <c r="D1120" t="s">
        <v>1986</v>
      </c>
      <c r="E1120" t="s">
        <v>4870</v>
      </c>
      <c r="F1120" t="s">
        <v>4871</v>
      </c>
      <c r="G1120" t="s">
        <v>245</v>
      </c>
      <c r="EY1120" t="s">
        <v>249</v>
      </c>
      <c r="EZ1120" t="s">
        <v>4491</v>
      </c>
      <c r="FA1120" t="s">
        <v>4541</v>
      </c>
      <c r="FB1120" t="s">
        <v>4541</v>
      </c>
      <c r="FC1120" t="s">
        <v>249</v>
      </c>
      <c r="MZ1120" t="s">
        <v>4488</v>
      </c>
      <c r="NA1120" t="s">
        <v>4489</v>
      </c>
      <c r="NB1120" t="s">
        <v>4489</v>
      </c>
      <c r="NC1120" t="s">
        <v>4489</v>
      </c>
      <c r="ND1120" t="s">
        <v>4489</v>
      </c>
      <c r="NE1120" t="s">
        <v>4489</v>
      </c>
      <c r="NF1120" t="s">
        <v>4489</v>
      </c>
      <c r="NG1120" t="s">
        <v>4489</v>
      </c>
      <c r="NI1120" t="s">
        <v>4489</v>
      </c>
      <c r="NJ1120" t="s">
        <v>4488</v>
      </c>
      <c r="NK1120" t="s">
        <v>4489</v>
      </c>
      <c r="NL1120" t="s">
        <v>4489</v>
      </c>
      <c r="NM1120" t="s">
        <v>4489</v>
      </c>
      <c r="NN1120" t="s">
        <v>4489</v>
      </c>
      <c r="NO1120" t="s">
        <v>4489</v>
      </c>
      <c r="NP1120" t="s">
        <v>4489</v>
      </c>
      <c r="NQ1120" t="s">
        <v>4489</v>
      </c>
      <c r="NR1120" t="s">
        <v>4489</v>
      </c>
      <c r="NS1120" t="s">
        <v>4489</v>
      </c>
      <c r="NT1120" t="s">
        <v>4489</v>
      </c>
      <c r="NU1120" t="s">
        <v>4489</v>
      </c>
      <c r="NV1120" t="s">
        <v>4489</v>
      </c>
      <c r="NW1120" t="s">
        <v>4489</v>
      </c>
      <c r="NX1120" t="s">
        <v>4489</v>
      </c>
    </row>
    <row r="1121" spans="1:388" x14ac:dyDescent="0.25">
      <c r="A1121">
        <v>383</v>
      </c>
      <c r="B1121" t="s">
        <v>4899</v>
      </c>
      <c r="C1121" t="s">
        <v>327</v>
      </c>
      <c r="D1121" t="s">
        <v>1986</v>
      </c>
      <c r="E1121" t="s">
        <v>4870</v>
      </c>
      <c r="F1121" t="s">
        <v>4871</v>
      </c>
      <c r="G1121" t="s">
        <v>245</v>
      </c>
      <c r="EV1121" t="s">
        <v>249</v>
      </c>
      <c r="EW1121" t="s">
        <v>4556</v>
      </c>
      <c r="EX1121" t="s">
        <v>4556</v>
      </c>
      <c r="EY1121" t="s">
        <v>249</v>
      </c>
      <c r="EZ1121" t="s">
        <v>4491</v>
      </c>
      <c r="FA1121" t="s">
        <v>4509</v>
      </c>
      <c r="FB1121" t="s">
        <v>4509</v>
      </c>
      <c r="FC1121" t="s">
        <v>249</v>
      </c>
      <c r="MZ1121" t="s">
        <v>4488</v>
      </c>
      <c r="NA1121" t="s">
        <v>4489</v>
      </c>
      <c r="NB1121" t="s">
        <v>4489</v>
      </c>
      <c r="NC1121" t="s">
        <v>4489</v>
      </c>
      <c r="ND1121" t="s">
        <v>4489</v>
      </c>
      <c r="NE1121" t="s">
        <v>4489</v>
      </c>
      <c r="NF1121" t="s">
        <v>4489</v>
      </c>
      <c r="NG1121" t="s">
        <v>4489</v>
      </c>
      <c r="NI1121" t="s">
        <v>4489</v>
      </c>
      <c r="NJ1121" t="s">
        <v>4488</v>
      </c>
      <c r="NK1121" t="s">
        <v>4489</v>
      </c>
      <c r="NL1121" t="s">
        <v>4489</v>
      </c>
      <c r="NM1121" t="s">
        <v>4489</v>
      </c>
      <c r="NN1121" t="s">
        <v>4489</v>
      </c>
      <c r="NO1121" t="s">
        <v>4489</v>
      </c>
      <c r="NP1121" t="s">
        <v>4489</v>
      </c>
      <c r="NQ1121" t="s">
        <v>4489</v>
      </c>
      <c r="NR1121" t="s">
        <v>4489</v>
      </c>
      <c r="NS1121" t="s">
        <v>4489</v>
      </c>
      <c r="NT1121" t="s">
        <v>4489</v>
      </c>
      <c r="NU1121" t="s">
        <v>4489</v>
      </c>
      <c r="NV1121" t="s">
        <v>4489</v>
      </c>
      <c r="NW1121" t="s">
        <v>4489</v>
      </c>
      <c r="NX1121" t="s">
        <v>4489</v>
      </c>
    </row>
    <row r="1122" spans="1:388" x14ac:dyDescent="0.25">
      <c r="A1122">
        <v>384</v>
      </c>
      <c r="B1122" t="s">
        <v>4899</v>
      </c>
      <c r="C1122" t="s">
        <v>327</v>
      </c>
      <c r="D1122" t="s">
        <v>1986</v>
      </c>
      <c r="E1122" t="s">
        <v>4870</v>
      </c>
      <c r="F1122" t="s">
        <v>4871</v>
      </c>
      <c r="G1122" t="s">
        <v>245</v>
      </c>
      <c r="EV1122" t="s">
        <v>249</v>
      </c>
      <c r="EW1122" t="s">
        <v>4556</v>
      </c>
      <c r="EX1122" t="s">
        <v>4556</v>
      </c>
      <c r="EY1122" t="s">
        <v>249</v>
      </c>
      <c r="EZ1122" t="s">
        <v>4491</v>
      </c>
      <c r="FA1122" t="s">
        <v>4556</v>
      </c>
      <c r="FB1122" t="s">
        <v>4556</v>
      </c>
      <c r="FC1122" t="s">
        <v>249</v>
      </c>
      <c r="FD1122" t="s">
        <v>248</v>
      </c>
      <c r="FE1122" t="s">
        <v>4534</v>
      </c>
      <c r="FF1122" t="s">
        <v>4825</v>
      </c>
      <c r="MZ1122" t="s">
        <v>4488</v>
      </c>
      <c r="NA1122" t="s">
        <v>4489</v>
      </c>
      <c r="NB1122" t="s">
        <v>4489</v>
      </c>
      <c r="NC1122" t="s">
        <v>4489</v>
      </c>
      <c r="ND1122" t="s">
        <v>4489</v>
      </c>
      <c r="NE1122" t="s">
        <v>4489</v>
      </c>
      <c r="NF1122" t="s">
        <v>4489</v>
      </c>
      <c r="NG1122" t="s">
        <v>4489</v>
      </c>
      <c r="NI1122" t="s">
        <v>4489</v>
      </c>
      <c r="NJ1122" t="s">
        <v>4488</v>
      </c>
      <c r="NK1122" t="s">
        <v>4489</v>
      </c>
      <c r="NL1122" t="s">
        <v>4489</v>
      </c>
      <c r="NM1122" t="s">
        <v>4489</v>
      </c>
      <c r="NN1122" t="s">
        <v>4489</v>
      </c>
      <c r="NO1122" t="s">
        <v>4489</v>
      </c>
      <c r="NP1122" t="s">
        <v>4489</v>
      </c>
      <c r="NQ1122" t="s">
        <v>4489</v>
      </c>
      <c r="NR1122" t="s">
        <v>4489</v>
      </c>
      <c r="NS1122" t="s">
        <v>4489</v>
      </c>
      <c r="NT1122" t="s">
        <v>4489</v>
      </c>
      <c r="NU1122" t="s">
        <v>4489</v>
      </c>
      <c r="NV1122" t="s">
        <v>4489</v>
      </c>
      <c r="NW1122" t="s">
        <v>4489</v>
      </c>
      <c r="NX1122" t="s">
        <v>4489</v>
      </c>
    </row>
    <row r="1123" spans="1:388" x14ac:dyDescent="0.25">
      <c r="A1123">
        <v>385</v>
      </c>
      <c r="B1123" t="s">
        <v>4899</v>
      </c>
      <c r="C1123" t="s">
        <v>327</v>
      </c>
      <c r="D1123" t="s">
        <v>1986</v>
      </c>
      <c r="E1123" t="s">
        <v>4870</v>
      </c>
      <c r="F1123" t="s">
        <v>4871</v>
      </c>
      <c r="G1123" t="s">
        <v>245</v>
      </c>
      <c r="FG1123" t="s">
        <v>249</v>
      </c>
      <c r="FH1123" t="s">
        <v>4537</v>
      </c>
      <c r="FI1123" t="s">
        <v>4537</v>
      </c>
      <c r="FJ1123" t="s">
        <v>249</v>
      </c>
      <c r="FK1123" t="s">
        <v>4508</v>
      </c>
      <c r="FL1123" t="s">
        <v>4508</v>
      </c>
      <c r="MZ1123" t="s">
        <v>4488</v>
      </c>
      <c r="NA1123" t="s">
        <v>4489</v>
      </c>
      <c r="NB1123" t="s">
        <v>4489</v>
      </c>
      <c r="NC1123" t="s">
        <v>4489</v>
      </c>
      <c r="ND1123" t="s">
        <v>4489</v>
      </c>
      <c r="NE1123" t="s">
        <v>4489</v>
      </c>
      <c r="NF1123" t="s">
        <v>4489</v>
      </c>
      <c r="NG1123" t="s">
        <v>4489</v>
      </c>
      <c r="NI1123" t="s">
        <v>4488</v>
      </c>
      <c r="NJ1123" t="s">
        <v>4489</v>
      </c>
      <c r="NK1123" t="s">
        <v>4489</v>
      </c>
      <c r="NL1123" t="s">
        <v>4489</v>
      </c>
      <c r="NM1123" t="s">
        <v>4489</v>
      </c>
      <c r="NN1123" t="s">
        <v>4489</v>
      </c>
      <c r="NO1123" t="s">
        <v>4489</v>
      </c>
      <c r="NP1123" t="s">
        <v>4489</v>
      </c>
      <c r="NQ1123" t="s">
        <v>4489</v>
      </c>
      <c r="NR1123" t="s">
        <v>4489</v>
      </c>
      <c r="NS1123" t="s">
        <v>4489</v>
      </c>
      <c r="NT1123" t="s">
        <v>4489</v>
      </c>
      <c r="NU1123" t="s">
        <v>4489</v>
      </c>
      <c r="NV1123" t="s">
        <v>4489</v>
      </c>
      <c r="NW1123" t="s">
        <v>4489</v>
      </c>
      <c r="NX1123" t="s">
        <v>4489</v>
      </c>
    </row>
    <row r="1124" spans="1:388" x14ac:dyDescent="0.25">
      <c r="A1124">
        <v>386</v>
      </c>
      <c r="B1124" t="s">
        <v>4899</v>
      </c>
      <c r="C1124" t="s">
        <v>327</v>
      </c>
      <c r="D1124" t="s">
        <v>1986</v>
      </c>
      <c r="E1124" t="s">
        <v>4870</v>
      </c>
      <c r="F1124" t="s">
        <v>4871</v>
      </c>
      <c r="G1124" t="s">
        <v>245</v>
      </c>
      <c r="FG1124" t="s">
        <v>249</v>
      </c>
      <c r="FJ1124" t="s">
        <v>249</v>
      </c>
      <c r="MZ1124" t="s">
        <v>4488</v>
      </c>
      <c r="NA1124" t="s">
        <v>4489</v>
      </c>
      <c r="NB1124" t="s">
        <v>4489</v>
      </c>
      <c r="NC1124" t="s">
        <v>4489</v>
      </c>
      <c r="ND1124" t="s">
        <v>4489</v>
      </c>
      <c r="NE1124" t="s">
        <v>4489</v>
      </c>
      <c r="NF1124" t="s">
        <v>4489</v>
      </c>
      <c r="NG1124" t="s">
        <v>4489</v>
      </c>
      <c r="NI1124" t="s">
        <v>4488</v>
      </c>
      <c r="NJ1124" t="s">
        <v>4489</v>
      </c>
      <c r="NK1124" t="s">
        <v>4489</v>
      </c>
      <c r="NL1124" t="s">
        <v>4489</v>
      </c>
      <c r="NM1124" t="s">
        <v>4489</v>
      </c>
      <c r="NN1124" t="s">
        <v>4489</v>
      </c>
      <c r="NO1124" t="s">
        <v>4489</v>
      </c>
      <c r="NP1124" t="s">
        <v>4489</v>
      </c>
      <c r="NQ1124" t="s">
        <v>4489</v>
      </c>
      <c r="NR1124" t="s">
        <v>4489</v>
      </c>
      <c r="NS1124" t="s">
        <v>4489</v>
      </c>
      <c r="NT1124" t="s">
        <v>4489</v>
      </c>
      <c r="NU1124" t="s">
        <v>4489</v>
      </c>
      <c r="NV1124" t="s">
        <v>4489</v>
      </c>
      <c r="NW1124" t="s">
        <v>4489</v>
      </c>
      <c r="NX1124" t="s">
        <v>4489</v>
      </c>
    </row>
    <row r="1125" spans="1:388" x14ac:dyDescent="0.25">
      <c r="A1125">
        <v>387</v>
      </c>
      <c r="B1125" t="s">
        <v>4899</v>
      </c>
      <c r="C1125" t="s">
        <v>327</v>
      </c>
      <c r="D1125" t="s">
        <v>1986</v>
      </c>
      <c r="E1125" t="s">
        <v>4870</v>
      </c>
      <c r="F1125" t="s">
        <v>4871</v>
      </c>
      <c r="G1125" t="s">
        <v>245</v>
      </c>
      <c r="FG1125" t="s">
        <v>249</v>
      </c>
      <c r="FH1125" t="s">
        <v>4537</v>
      </c>
      <c r="FI1125" t="s">
        <v>4537</v>
      </c>
      <c r="FJ1125" t="s">
        <v>249</v>
      </c>
      <c r="FK1125" t="s">
        <v>4508</v>
      </c>
      <c r="FL1125" t="s">
        <v>4508</v>
      </c>
      <c r="MZ1125" t="s">
        <v>4488</v>
      </c>
      <c r="NA1125" t="s">
        <v>4489</v>
      </c>
      <c r="NB1125" t="s">
        <v>4489</v>
      </c>
      <c r="NC1125" t="s">
        <v>4489</v>
      </c>
      <c r="ND1125" t="s">
        <v>4489</v>
      </c>
      <c r="NE1125" t="s">
        <v>4489</v>
      </c>
      <c r="NF1125" t="s">
        <v>4489</v>
      </c>
      <c r="NG1125" t="s">
        <v>4489</v>
      </c>
      <c r="NI1125" t="s">
        <v>4488</v>
      </c>
      <c r="NJ1125" t="s">
        <v>4489</v>
      </c>
      <c r="NK1125" t="s">
        <v>4489</v>
      </c>
      <c r="NL1125" t="s">
        <v>4489</v>
      </c>
      <c r="NM1125" t="s">
        <v>4489</v>
      </c>
      <c r="NN1125" t="s">
        <v>4489</v>
      </c>
      <c r="NO1125" t="s">
        <v>4489</v>
      </c>
      <c r="NP1125" t="s">
        <v>4489</v>
      </c>
      <c r="NQ1125" t="s">
        <v>4489</v>
      </c>
      <c r="NR1125" t="s">
        <v>4489</v>
      </c>
      <c r="NS1125" t="s">
        <v>4489</v>
      </c>
      <c r="NT1125" t="s">
        <v>4489</v>
      </c>
      <c r="NU1125" t="s">
        <v>4489</v>
      </c>
      <c r="NV1125" t="s">
        <v>4489</v>
      </c>
      <c r="NW1125" t="s">
        <v>4489</v>
      </c>
      <c r="NX1125" t="s">
        <v>4489</v>
      </c>
    </row>
    <row r="1126" spans="1:388" x14ac:dyDescent="0.25">
      <c r="A1126">
        <v>388</v>
      </c>
      <c r="B1126" t="s">
        <v>4899</v>
      </c>
      <c r="C1126" t="s">
        <v>327</v>
      </c>
      <c r="D1126" t="s">
        <v>1986</v>
      </c>
      <c r="E1126" t="s">
        <v>4870</v>
      </c>
      <c r="F1126" t="s">
        <v>4871</v>
      </c>
      <c r="G1126" t="s">
        <v>245</v>
      </c>
      <c r="FG1126" t="s">
        <v>249</v>
      </c>
      <c r="FH1126" t="s">
        <v>4514</v>
      </c>
      <c r="FI1126" t="s">
        <v>4514</v>
      </c>
      <c r="FJ1126" t="s">
        <v>249</v>
      </c>
      <c r="FK1126" t="s">
        <v>4496</v>
      </c>
      <c r="FL1126" t="s">
        <v>4496</v>
      </c>
      <c r="MZ1126" t="s">
        <v>4488</v>
      </c>
      <c r="NA1126" t="s">
        <v>4489</v>
      </c>
      <c r="NB1126" t="s">
        <v>4489</v>
      </c>
      <c r="NC1126" t="s">
        <v>4489</v>
      </c>
      <c r="ND1126" t="s">
        <v>4489</v>
      </c>
      <c r="NE1126" t="s">
        <v>4489</v>
      </c>
      <c r="NF1126" t="s">
        <v>4489</v>
      </c>
      <c r="NG1126" t="s">
        <v>4489</v>
      </c>
      <c r="NI1126" t="s">
        <v>4488</v>
      </c>
      <c r="NJ1126" t="s">
        <v>4489</v>
      </c>
      <c r="NK1126" t="s">
        <v>4489</v>
      </c>
      <c r="NL1126" t="s">
        <v>4489</v>
      </c>
      <c r="NM1126" t="s">
        <v>4489</v>
      </c>
      <c r="NN1126" t="s">
        <v>4489</v>
      </c>
      <c r="NO1126" t="s">
        <v>4489</v>
      </c>
      <c r="NP1126" t="s">
        <v>4489</v>
      </c>
      <c r="NQ1126" t="s">
        <v>4489</v>
      </c>
      <c r="NR1126" t="s">
        <v>4489</v>
      </c>
      <c r="NS1126" t="s">
        <v>4489</v>
      </c>
      <c r="NT1126" t="s">
        <v>4489</v>
      </c>
      <c r="NU1126" t="s">
        <v>4489</v>
      </c>
      <c r="NV1126" t="s">
        <v>4489</v>
      </c>
      <c r="NW1126" t="s">
        <v>4489</v>
      </c>
      <c r="NX1126" t="s">
        <v>4489</v>
      </c>
    </row>
    <row r="1127" spans="1:388" x14ac:dyDescent="0.25">
      <c r="A1127">
        <v>389</v>
      </c>
      <c r="B1127" t="s">
        <v>4899</v>
      </c>
      <c r="C1127" t="s">
        <v>327</v>
      </c>
      <c r="D1127" t="s">
        <v>1986</v>
      </c>
      <c r="E1127" t="s">
        <v>4870</v>
      </c>
      <c r="F1127" t="s">
        <v>4871</v>
      </c>
      <c r="G1127" t="s">
        <v>245</v>
      </c>
      <c r="DE1127" t="s">
        <v>249</v>
      </c>
      <c r="DF1127" t="s">
        <v>261</v>
      </c>
      <c r="DG1127" t="s">
        <v>4497</v>
      </c>
      <c r="DH1127" t="s">
        <v>4500</v>
      </c>
      <c r="DI1127" t="s">
        <v>9</v>
      </c>
      <c r="DJ1127" t="s">
        <v>9</v>
      </c>
      <c r="DK1127" t="s">
        <v>4501</v>
      </c>
      <c r="DR1127" t="s">
        <v>249</v>
      </c>
      <c r="DS1127" t="s">
        <v>4496</v>
      </c>
      <c r="DT1127" t="s">
        <v>4496</v>
      </c>
      <c r="DU1127" t="s">
        <v>9</v>
      </c>
      <c r="DV1127" t="s">
        <v>9</v>
      </c>
      <c r="DW1127" t="s">
        <v>4532</v>
      </c>
      <c r="DX1127" t="s">
        <v>249</v>
      </c>
      <c r="DY1127" t="s">
        <v>4509</v>
      </c>
      <c r="DZ1127" t="s">
        <v>4509</v>
      </c>
      <c r="EA1127" t="s">
        <v>9</v>
      </c>
      <c r="EB1127" t="s">
        <v>9</v>
      </c>
      <c r="EC1127" t="s">
        <v>4499</v>
      </c>
      <c r="EJ1127" t="s">
        <v>249</v>
      </c>
      <c r="EK1127" t="s">
        <v>4522</v>
      </c>
      <c r="EL1127" t="s">
        <v>4522</v>
      </c>
      <c r="EM1127" t="s">
        <v>9</v>
      </c>
      <c r="EN1127" t="s">
        <v>9</v>
      </c>
      <c r="EO1127" t="s">
        <v>4506</v>
      </c>
      <c r="GP1127" t="s">
        <v>250</v>
      </c>
      <c r="HB1127" t="s">
        <v>8</v>
      </c>
      <c r="HC1127" t="s">
        <v>328</v>
      </c>
      <c r="HD1127" t="s">
        <v>328</v>
      </c>
      <c r="HE1127" t="s">
        <v>1259</v>
      </c>
      <c r="HG1127" t="s">
        <v>4488</v>
      </c>
      <c r="MZ1127" t="s">
        <v>4488</v>
      </c>
      <c r="NA1127" t="s">
        <v>4489</v>
      </c>
      <c r="NB1127" t="s">
        <v>4489</v>
      </c>
      <c r="NC1127" t="s">
        <v>4489</v>
      </c>
      <c r="ND1127" t="s">
        <v>4489</v>
      </c>
      <c r="NE1127" t="s">
        <v>4489</v>
      </c>
      <c r="NF1127" t="s">
        <v>4489</v>
      </c>
      <c r="NG1127" t="s">
        <v>4489</v>
      </c>
      <c r="NI1127" t="s">
        <v>4488</v>
      </c>
      <c r="NJ1127" t="s">
        <v>4489</v>
      </c>
      <c r="NK1127" t="s">
        <v>4489</v>
      </c>
      <c r="NL1127" t="s">
        <v>4489</v>
      </c>
      <c r="NM1127" t="s">
        <v>4489</v>
      </c>
      <c r="NN1127" t="s">
        <v>4489</v>
      </c>
      <c r="NO1127" t="s">
        <v>4489</v>
      </c>
      <c r="NP1127" t="s">
        <v>4489</v>
      </c>
      <c r="NQ1127" t="s">
        <v>4489</v>
      </c>
      <c r="NR1127" t="s">
        <v>4489</v>
      </c>
      <c r="NS1127" t="s">
        <v>4489</v>
      </c>
      <c r="NT1127" t="s">
        <v>4489</v>
      </c>
      <c r="NU1127" t="s">
        <v>4489</v>
      </c>
      <c r="NV1127" t="s">
        <v>4489</v>
      </c>
      <c r="NW1127" t="s">
        <v>4489</v>
      </c>
      <c r="NX1127" t="s">
        <v>4489</v>
      </c>
    </row>
    <row r="1128" spans="1:388" x14ac:dyDescent="0.25">
      <c r="A1128">
        <v>390</v>
      </c>
      <c r="B1128" t="s">
        <v>4899</v>
      </c>
      <c r="C1128" t="s">
        <v>327</v>
      </c>
      <c r="D1128" t="s">
        <v>1986</v>
      </c>
      <c r="E1128" t="s">
        <v>4870</v>
      </c>
      <c r="F1128" t="s">
        <v>4871</v>
      </c>
      <c r="G1128" t="s">
        <v>245</v>
      </c>
      <c r="DE1128" t="s">
        <v>249</v>
      </c>
      <c r="DF1128" t="s">
        <v>261</v>
      </c>
      <c r="DG1128" t="s">
        <v>4497</v>
      </c>
      <c r="DH1128" t="s">
        <v>4500</v>
      </c>
      <c r="DI1128" t="s">
        <v>9</v>
      </c>
      <c r="DJ1128" t="s">
        <v>9</v>
      </c>
      <c r="DK1128" t="s">
        <v>4501</v>
      </c>
      <c r="DL1128" t="s">
        <v>249</v>
      </c>
      <c r="DM1128" t="s">
        <v>4490</v>
      </c>
      <c r="DN1128" t="s">
        <v>4490</v>
      </c>
      <c r="DO1128" t="s">
        <v>9</v>
      </c>
      <c r="DP1128" t="s">
        <v>9</v>
      </c>
      <c r="DQ1128" t="s">
        <v>4499</v>
      </c>
      <c r="DX1128" t="s">
        <v>249</v>
      </c>
      <c r="DY1128" t="s">
        <v>4509</v>
      </c>
      <c r="DZ1128" t="s">
        <v>4509</v>
      </c>
      <c r="EA1128" t="s">
        <v>9</v>
      </c>
      <c r="EB1128" t="s">
        <v>9</v>
      </c>
      <c r="EC1128" t="s">
        <v>4520</v>
      </c>
      <c r="EJ1128" t="s">
        <v>249</v>
      </c>
      <c r="EK1128" t="s">
        <v>4614</v>
      </c>
      <c r="EL1128" t="s">
        <v>4614</v>
      </c>
      <c r="EM1128" t="s">
        <v>9</v>
      </c>
      <c r="EN1128" t="s">
        <v>9</v>
      </c>
      <c r="EO1128" t="s">
        <v>4499</v>
      </c>
      <c r="EP1128" t="s">
        <v>249</v>
      </c>
      <c r="EQ1128" t="s">
        <v>4614</v>
      </c>
      <c r="ER1128" t="s">
        <v>4614</v>
      </c>
      <c r="ES1128" t="s">
        <v>9</v>
      </c>
      <c r="ET1128" t="s">
        <v>9</v>
      </c>
      <c r="EU1128" t="s">
        <v>4532</v>
      </c>
      <c r="GP1128" t="s">
        <v>250</v>
      </c>
      <c r="HB1128" t="s">
        <v>8</v>
      </c>
      <c r="HC1128" t="s">
        <v>328</v>
      </c>
      <c r="HD1128" t="s">
        <v>328</v>
      </c>
      <c r="HE1128" t="s">
        <v>1259</v>
      </c>
      <c r="HG1128" t="s">
        <v>4488</v>
      </c>
      <c r="MZ1128" t="s">
        <v>4488</v>
      </c>
      <c r="NA1128" t="s">
        <v>4489</v>
      </c>
      <c r="NB1128" t="s">
        <v>4489</v>
      </c>
      <c r="NC1128" t="s">
        <v>4489</v>
      </c>
      <c r="ND1128" t="s">
        <v>4489</v>
      </c>
      <c r="NE1128" t="s">
        <v>4489</v>
      </c>
      <c r="NF1128" t="s">
        <v>4489</v>
      </c>
      <c r="NG1128" t="s">
        <v>4489</v>
      </c>
      <c r="NI1128" t="s">
        <v>4488</v>
      </c>
      <c r="NJ1128" t="s">
        <v>4489</v>
      </c>
      <c r="NK1128" t="s">
        <v>4489</v>
      </c>
      <c r="NL1128" t="s">
        <v>4489</v>
      </c>
      <c r="NM1128" t="s">
        <v>4489</v>
      </c>
      <c r="NN1128" t="s">
        <v>4489</v>
      </c>
      <c r="NO1128" t="s">
        <v>4489</v>
      </c>
      <c r="NP1128" t="s">
        <v>4489</v>
      </c>
      <c r="NQ1128" t="s">
        <v>4489</v>
      </c>
      <c r="NR1128" t="s">
        <v>4489</v>
      </c>
      <c r="NS1128" t="s">
        <v>4489</v>
      </c>
      <c r="NT1128" t="s">
        <v>4489</v>
      </c>
      <c r="NU1128" t="s">
        <v>4489</v>
      </c>
      <c r="NV1128" t="s">
        <v>4489</v>
      </c>
      <c r="NW1128" t="s">
        <v>4489</v>
      </c>
      <c r="NX1128" t="s">
        <v>4489</v>
      </c>
    </row>
    <row r="1129" spans="1:388" x14ac:dyDescent="0.25">
      <c r="A1129">
        <v>391</v>
      </c>
      <c r="B1129" t="s">
        <v>4899</v>
      </c>
      <c r="C1129" t="s">
        <v>327</v>
      </c>
      <c r="D1129" t="s">
        <v>1986</v>
      </c>
      <c r="E1129" t="s">
        <v>4870</v>
      </c>
      <c r="F1129" t="s">
        <v>4871</v>
      </c>
      <c r="G1129" t="s">
        <v>245</v>
      </c>
      <c r="DE1129" t="s">
        <v>249</v>
      </c>
      <c r="DF1129" t="s">
        <v>261</v>
      </c>
      <c r="DG1129" t="s">
        <v>4526</v>
      </c>
      <c r="DH1129" t="s">
        <v>4561</v>
      </c>
      <c r="DI1129" t="s">
        <v>9</v>
      </c>
      <c r="DJ1129" t="s">
        <v>9</v>
      </c>
      <c r="DK1129" t="s">
        <v>4501</v>
      </c>
      <c r="DL1129" t="s">
        <v>249</v>
      </c>
      <c r="DM1129" t="s">
        <v>4490</v>
      </c>
      <c r="DN1129" t="s">
        <v>4490</v>
      </c>
      <c r="DO1129" t="s">
        <v>8</v>
      </c>
      <c r="DP1129" t="s">
        <v>9</v>
      </c>
      <c r="DQ1129" t="s">
        <v>4501</v>
      </c>
      <c r="DR1129" t="s">
        <v>249</v>
      </c>
      <c r="DS1129" t="s">
        <v>4496</v>
      </c>
      <c r="DT1129" t="s">
        <v>4496</v>
      </c>
      <c r="DU1129" t="s">
        <v>9</v>
      </c>
      <c r="DV1129" t="s">
        <v>9</v>
      </c>
      <c r="DW1129" t="s">
        <v>4532</v>
      </c>
      <c r="EP1129" t="s">
        <v>249</v>
      </c>
      <c r="EQ1129" t="s">
        <v>4614</v>
      </c>
      <c r="ER1129" t="s">
        <v>4614</v>
      </c>
      <c r="ES1129" t="s">
        <v>9</v>
      </c>
      <c r="ET1129" t="s">
        <v>9</v>
      </c>
      <c r="EU1129" t="s">
        <v>4501</v>
      </c>
      <c r="GP1129" t="s">
        <v>250</v>
      </c>
      <c r="HB1129" t="s">
        <v>8</v>
      </c>
      <c r="HC1129" t="s">
        <v>328</v>
      </c>
      <c r="HD1129" t="s">
        <v>328</v>
      </c>
      <c r="HE1129" t="s">
        <v>1259</v>
      </c>
      <c r="HG1129" t="s">
        <v>4488</v>
      </c>
      <c r="MZ1129" t="s">
        <v>4488</v>
      </c>
      <c r="NA1129" t="s">
        <v>4489</v>
      </c>
      <c r="NB1129" t="s">
        <v>4489</v>
      </c>
      <c r="NC1129" t="s">
        <v>4489</v>
      </c>
      <c r="ND1129" t="s">
        <v>4489</v>
      </c>
      <c r="NE1129" t="s">
        <v>4489</v>
      </c>
      <c r="NF1129" t="s">
        <v>4489</v>
      </c>
      <c r="NG1129" t="s">
        <v>4489</v>
      </c>
      <c r="NI1129" t="s">
        <v>4488</v>
      </c>
      <c r="NJ1129" t="s">
        <v>4489</v>
      </c>
      <c r="NK1129" t="s">
        <v>4489</v>
      </c>
      <c r="NL1129" t="s">
        <v>4489</v>
      </c>
      <c r="NM1129" t="s">
        <v>4489</v>
      </c>
      <c r="NN1129" t="s">
        <v>4489</v>
      </c>
      <c r="NO1129" t="s">
        <v>4489</v>
      </c>
      <c r="NP1129" t="s">
        <v>4489</v>
      </c>
      <c r="NQ1129" t="s">
        <v>4489</v>
      </c>
      <c r="NR1129" t="s">
        <v>4489</v>
      </c>
      <c r="NS1129" t="s">
        <v>4489</v>
      </c>
      <c r="NT1129" t="s">
        <v>4489</v>
      </c>
      <c r="NU1129" t="s">
        <v>4489</v>
      </c>
      <c r="NV1129" t="s">
        <v>4489</v>
      </c>
      <c r="NW1129" t="s">
        <v>4489</v>
      </c>
      <c r="NX1129" t="s">
        <v>4489</v>
      </c>
    </row>
    <row r="1130" spans="1:388" x14ac:dyDescent="0.25">
      <c r="A1130">
        <v>392</v>
      </c>
      <c r="B1130" t="s">
        <v>4899</v>
      </c>
      <c r="C1130" t="s">
        <v>327</v>
      </c>
      <c r="D1130" t="s">
        <v>1986</v>
      </c>
      <c r="E1130" t="s">
        <v>4870</v>
      </c>
      <c r="F1130" t="s">
        <v>4871</v>
      </c>
      <c r="G1130" t="s">
        <v>245</v>
      </c>
      <c r="DE1130" t="s">
        <v>249</v>
      </c>
      <c r="DF1130" t="s">
        <v>261</v>
      </c>
      <c r="DG1130" t="s">
        <v>4526</v>
      </c>
      <c r="DH1130" t="s">
        <v>4561</v>
      </c>
      <c r="DI1130" t="s">
        <v>9</v>
      </c>
      <c r="DJ1130" t="s">
        <v>9</v>
      </c>
      <c r="DK1130" t="s">
        <v>4532</v>
      </c>
      <c r="DL1130" t="s">
        <v>249</v>
      </c>
      <c r="DM1130" t="s">
        <v>4490</v>
      </c>
      <c r="DN1130" t="s">
        <v>4490</v>
      </c>
      <c r="DO1130" t="s">
        <v>9</v>
      </c>
      <c r="DP1130" t="s">
        <v>9</v>
      </c>
      <c r="DQ1130" t="s">
        <v>4520</v>
      </c>
      <c r="DX1130" t="s">
        <v>249</v>
      </c>
      <c r="DY1130" t="s">
        <v>4509</v>
      </c>
      <c r="DZ1130" t="s">
        <v>4509</v>
      </c>
      <c r="EA1130" t="s">
        <v>9</v>
      </c>
      <c r="EB1130" t="s">
        <v>9</v>
      </c>
      <c r="EC1130" t="s">
        <v>4499</v>
      </c>
      <c r="EJ1130" t="s">
        <v>249</v>
      </c>
      <c r="EK1130" t="s">
        <v>4522</v>
      </c>
      <c r="EL1130" t="s">
        <v>4522</v>
      </c>
      <c r="EM1130" t="s">
        <v>9</v>
      </c>
      <c r="EN1130" t="s">
        <v>9</v>
      </c>
      <c r="EO1130" t="s">
        <v>4501</v>
      </c>
      <c r="EP1130" t="s">
        <v>249</v>
      </c>
      <c r="EQ1130" t="s">
        <v>4522</v>
      </c>
      <c r="ER1130" t="s">
        <v>4522</v>
      </c>
      <c r="ES1130" t="s">
        <v>9</v>
      </c>
      <c r="ET1130" t="s">
        <v>9</v>
      </c>
      <c r="EU1130" t="s">
        <v>4501</v>
      </c>
      <c r="GP1130" t="s">
        <v>250</v>
      </c>
      <c r="HB1130" t="s">
        <v>8</v>
      </c>
      <c r="HC1130" t="s">
        <v>434</v>
      </c>
      <c r="HD1130" t="s">
        <v>434</v>
      </c>
      <c r="HE1130" t="s">
        <v>1259</v>
      </c>
      <c r="HG1130" t="s">
        <v>4488</v>
      </c>
      <c r="MZ1130" t="s">
        <v>4488</v>
      </c>
      <c r="NA1130" t="s">
        <v>4489</v>
      </c>
      <c r="NB1130" t="s">
        <v>4489</v>
      </c>
      <c r="NC1130" t="s">
        <v>4489</v>
      </c>
      <c r="ND1130" t="s">
        <v>4489</v>
      </c>
      <c r="NE1130" t="s">
        <v>4489</v>
      </c>
      <c r="NF1130" t="s">
        <v>4489</v>
      </c>
      <c r="NG1130" t="s">
        <v>4489</v>
      </c>
      <c r="NI1130" t="s">
        <v>4488</v>
      </c>
      <c r="NJ1130" t="s">
        <v>4489</v>
      </c>
      <c r="NK1130" t="s">
        <v>4489</v>
      </c>
      <c r="NL1130" t="s">
        <v>4489</v>
      </c>
      <c r="NM1130" t="s">
        <v>4489</v>
      </c>
      <c r="NN1130" t="s">
        <v>4489</v>
      </c>
      <c r="NO1130" t="s">
        <v>4489</v>
      </c>
      <c r="NP1130" t="s">
        <v>4489</v>
      </c>
      <c r="NQ1130" t="s">
        <v>4489</v>
      </c>
      <c r="NR1130" t="s">
        <v>4489</v>
      </c>
      <c r="NS1130" t="s">
        <v>4489</v>
      </c>
      <c r="NT1130" t="s">
        <v>4489</v>
      </c>
      <c r="NU1130" t="s">
        <v>4489</v>
      </c>
      <c r="NV1130" t="s">
        <v>4489</v>
      </c>
      <c r="NW1130" t="s">
        <v>4489</v>
      </c>
      <c r="NX1130" t="s">
        <v>4489</v>
      </c>
    </row>
    <row r="1131" spans="1:388" x14ac:dyDescent="0.25">
      <c r="A1131">
        <v>680</v>
      </c>
      <c r="B1131" t="s">
        <v>4908</v>
      </c>
      <c r="C1131" t="s">
        <v>327</v>
      </c>
      <c r="D1131" t="s">
        <v>1986</v>
      </c>
      <c r="E1131" t="s">
        <v>4870</v>
      </c>
      <c r="F1131" t="s">
        <v>4871</v>
      </c>
      <c r="G1131" t="s">
        <v>245</v>
      </c>
      <c r="H1131" t="s">
        <v>249</v>
      </c>
      <c r="I1131" t="s">
        <v>316</v>
      </c>
      <c r="J1131" t="s">
        <v>248</v>
      </c>
      <c r="K1131" t="s">
        <v>4497</v>
      </c>
      <c r="L1131" t="s">
        <v>4734</v>
      </c>
      <c r="M1131" t="s">
        <v>9</v>
      </c>
      <c r="N1131" t="s">
        <v>9</v>
      </c>
      <c r="O1131" t="s">
        <v>4499</v>
      </c>
      <c r="AL1131" t="s">
        <v>249</v>
      </c>
      <c r="AM1131" t="s">
        <v>248</v>
      </c>
      <c r="AN1131" t="s">
        <v>4607</v>
      </c>
      <c r="AO1131" t="s">
        <v>5030</v>
      </c>
      <c r="AP1131" t="s">
        <v>9</v>
      </c>
      <c r="AQ1131" t="s">
        <v>9</v>
      </c>
      <c r="AR1131" t="s">
        <v>4501</v>
      </c>
      <c r="AS1131" t="s">
        <v>249</v>
      </c>
      <c r="AT1131" t="s">
        <v>255</v>
      </c>
      <c r="AU1131" t="s">
        <v>4497</v>
      </c>
      <c r="AV1131" t="s">
        <v>4497</v>
      </c>
      <c r="AW1131" t="s">
        <v>9</v>
      </c>
      <c r="AX1131" t="s">
        <v>9</v>
      </c>
      <c r="AY1131" t="s">
        <v>4506</v>
      </c>
      <c r="BG1131" t="s">
        <v>249</v>
      </c>
      <c r="BH1131" t="s">
        <v>251</v>
      </c>
      <c r="BI1131" t="s">
        <v>248</v>
      </c>
      <c r="BJ1131" t="s">
        <v>4496</v>
      </c>
      <c r="BK1131" t="s">
        <v>4843</v>
      </c>
      <c r="BL1131" t="s">
        <v>9</v>
      </c>
      <c r="BM1131" t="s">
        <v>9</v>
      </c>
      <c r="BN1131" t="s">
        <v>4501</v>
      </c>
      <c r="BW1131" t="s">
        <v>249</v>
      </c>
      <c r="BX1131" t="s">
        <v>256</v>
      </c>
      <c r="BY1131" t="s">
        <v>255</v>
      </c>
      <c r="BZ1131" t="s">
        <v>4556</v>
      </c>
      <c r="CA1131" t="s">
        <v>4556</v>
      </c>
      <c r="CB1131" t="s">
        <v>9</v>
      </c>
      <c r="CC1131" t="s">
        <v>9</v>
      </c>
      <c r="CD1131" t="s">
        <v>4532</v>
      </c>
      <c r="CM1131" t="s">
        <v>249</v>
      </c>
      <c r="CN1131" t="s">
        <v>258</v>
      </c>
      <c r="CO1131" t="s">
        <v>4534</v>
      </c>
      <c r="CP1131" t="s">
        <v>4636</v>
      </c>
      <c r="CQ1131" t="s">
        <v>9</v>
      </c>
      <c r="CR1131" t="s">
        <v>9</v>
      </c>
      <c r="CS1131" t="s">
        <v>4501</v>
      </c>
      <c r="CT1131" t="s">
        <v>249</v>
      </c>
      <c r="CU1131" t="s">
        <v>271</v>
      </c>
      <c r="CV1131" t="s">
        <v>258</v>
      </c>
      <c r="CW1131" t="s">
        <v>4526</v>
      </c>
      <c r="CX1131" t="s">
        <v>4511</v>
      </c>
      <c r="CY1131" t="s">
        <v>9</v>
      </c>
      <c r="CZ1131" t="s">
        <v>9</v>
      </c>
      <c r="DA1131" t="s">
        <v>4501</v>
      </c>
      <c r="DE1131" t="s">
        <v>249</v>
      </c>
      <c r="DF1131" t="s">
        <v>261</v>
      </c>
      <c r="DG1131" t="s">
        <v>4497</v>
      </c>
      <c r="DH1131" t="s">
        <v>4500</v>
      </c>
      <c r="DI1131" t="s">
        <v>9</v>
      </c>
      <c r="DJ1131" t="s">
        <v>9</v>
      </c>
      <c r="DK1131" t="s">
        <v>4501</v>
      </c>
      <c r="GN1131" t="s">
        <v>250</v>
      </c>
      <c r="GO1131" t="s">
        <v>250</v>
      </c>
      <c r="GP1131" t="s">
        <v>250</v>
      </c>
      <c r="GQ1131" t="s">
        <v>8</v>
      </c>
      <c r="GR1131" t="s">
        <v>9</v>
      </c>
      <c r="GS1131" t="s">
        <v>4672</v>
      </c>
      <c r="GT1131" t="s">
        <v>1259</v>
      </c>
      <c r="GV1131" t="s">
        <v>4488</v>
      </c>
      <c r="GW1131" t="s">
        <v>8</v>
      </c>
      <c r="GX1131" t="s">
        <v>4562</v>
      </c>
      <c r="GY1131" t="s">
        <v>1259</v>
      </c>
      <c r="HA1131" t="s">
        <v>4530</v>
      </c>
      <c r="HB1131" t="s">
        <v>8</v>
      </c>
      <c r="HC1131" t="s">
        <v>328</v>
      </c>
      <c r="HD1131" t="s">
        <v>328</v>
      </c>
      <c r="HE1131" t="s">
        <v>1259</v>
      </c>
      <c r="HG1131" t="s">
        <v>4488</v>
      </c>
      <c r="MZ1131" t="s">
        <v>4488</v>
      </c>
      <c r="NA1131" t="s">
        <v>4489</v>
      </c>
      <c r="NB1131" t="s">
        <v>4489</v>
      </c>
      <c r="NC1131" t="s">
        <v>4489</v>
      </c>
      <c r="ND1131" t="s">
        <v>4489</v>
      </c>
      <c r="NE1131" t="s">
        <v>4489</v>
      </c>
      <c r="NF1131" t="s">
        <v>4489</v>
      </c>
      <c r="NG1131" t="s">
        <v>4489</v>
      </c>
      <c r="NI1131" t="s">
        <v>4488</v>
      </c>
      <c r="NJ1131" t="s">
        <v>4489</v>
      </c>
      <c r="NK1131" t="s">
        <v>4489</v>
      </c>
      <c r="NL1131" t="s">
        <v>4489</v>
      </c>
      <c r="NM1131" t="s">
        <v>4489</v>
      </c>
      <c r="NN1131" t="s">
        <v>4489</v>
      </c>
      <c r="NO1131" t="s">
        <v>4489</v>
      </c>
      <c r="NP1131" t="s">
        <v>4489</v>
      </c>
      <c r="NQ1131" t="s">
        <v>4489</v>
      </c>
      <c r="NR1131" t="s">
        <v>4489</v>
      </c>
      <c r="NS1131" t="s">
        <v>4489</v>
      </c>
      <c r="NT1131" t="s">
        <v>4489</v>
      </c>
      <c r="NU1131" t="s">
        <v>4489</v>
      </c>
      <c r="NV1131" t="s">
        <v>4489</v>
      </c>
      <c r="NW1131" t="s">
        <v>4489</v>
      </c>
      <c r="NX1131" t="s">
        <v>4489</v>
      </c>
    </row>
    <row r="1132" spans="1:388" x14ac:dyDescent="0.25">
      <c r="A1132">
        <v>681</v>
      </c>
      <c r="B1132" t="s">
        <v>4908</v>
      </c>
      <c r="C1132" t="s">
        <v>327</v>
      </c>
      <c r="D1132" t="s">
        <v>1986</v>
      </c>
      <c r="E1132" t="s">
        <v>4870</v>
      </c>
      <c r="F1132" t="s">
        <v>4871</v>
      </c>
      <c r="G1132" t="s">
        <v>245</v>
      </c>
      <c r="H1132" t="s">
        <v>249</v>
      </c>
      <c r="I1132" t="s">
        <v>247</v>
      </c>
      <c r="J1132" t="s">
        <v>248</v>
      </c>
      <c r="K1132" t="s">
        <v>4497</v>
      </c>
      <c r="L1132" t="s">
        <v>4916</v>
      </c>
      <c r="M1132" t="s">
        <v>9</v>
      </c>
      <c r="N1132" t="s">
        <v>9</v>
      </c>
      <c r="O1132" t="s">
        <v>4499</v>
      </c>
      <c r="AS1132" t="s">
        <v>249</v>
      </c>
      <c r="AT1132" t="s">
        <v>255</v>
      </c>
      <c r="AU1132" t="s">
        <v>4497</v>
      </c>
      <c r="AV1132" t="s">
        <v>4497</v>
      </c>
      <c r="AW1132" t="s">
        <v>9</v>
      </c>
      <c r="AX1132" t="s">
        <v>9</v>
      </c>
      <c r="AY1132" t="s">
        <v>4499</v>
      </c>
      <c r="BW1132" t="s">
        <v>249</v>
      </c>
      <c r="BX1132" t="s">
        <v>284</v>
      </c>
      <c r="BY1132" t="s">
        <v>255</v>
      </c>
      <c r="BZ1132" t="s">
        <v>4556</v>
      </c>
      <c r="CA1132" t="s">
        <v>4556</v>
      </c>
      <c r="CB1132" t="s">
        <v>9</v>
      </c>
      <c r="CC1132" t="s">
        <v>9</v>
      </c>
      <c r="CD1132" t="s">
        <v>4501</v>
      </c>
      <c r="CM1132" t="s">
        <v>249</v>
      </c>
      <c r="CN1132" t="s">
        <v>258</v>
      </c>
      <c r="CO1132" t="s">
        <v>4494</v>
      </c>
      <c r="CP1132" t="s">
        <v>4563</v>
      </c>
      <c r="CQ1132" t="s">
        <v>9</v>
      </c>
      <c r="CR1132" t="s">
        <v>9</v>
      </c>
      <c r="CT1132" t="s">
        <v>249</v>
      </c>
      <c r="CU1132" t="s">
        <v>271</v>
      </c>
      <c r="CV1132" t="s">
        <v>258</v>
      </c>
      <c r="CW1132" t="s">
        <v>4526</v>
      </c>
      <c r="CX1132" t="s">
        <v>4511</v>
      </c>
      <c r="CY1132" t="s">
        <v>9</v>
      </c>
      <c r="CZ1132" t="s">
        <v>9</v>
      </c>
      <c r="DA1132" t="s">
        <v>4532</v>
      </c>
      <c r="DE1132" t="s">
        <v>249</v>
      </c>
      <c r="DF1132" t="s">
        <v>261</v>
      </c>
      <c r="DG1132" t="s">
        <v>4526</v>
      </c>
      <c r="DH1132" t="s">
        <v>4561</v>
      </c>
      <c r="DI1132" t="s">
        <v>9</v>
      </c>
      <c r="DJ1132" t="s">
        <v>9</v>
      </c>
      <c r="DK1132" t="s">
        <v>4501</v>
      </c>
      <c r="DX1132" t="s">
        <v>249</v>
      </c>
      <c r="DY1132" t="s">
        <v>4509</v>
      </c>
      <c r="DZ1132" t="s">
        <v>4509</v>
      </c>
      <c r="EA1132" t="s">
        <v>9</v>
      </c>
      <c r="EB1132" t="s">
        <v>9</v>
      </c>
      <c r="EC1132" t="s">
        <v>4516</v>
      </c>
      <c r="EY1132" t="s">
        <v>249</v>
      </c>
      <c r="EZ1132" t="s">
        <v>4491</v>
      </c>
      <c r="FA1132" t="s">
        <v>4556</v>
      </c>
      <c r="FB1132" t="s">
        <v>4556</v>
      </c>
      <c r="FC1132" t="s">
        <v>249</v>
      </c>
      <c r="FD1132" t="s">
        <v>248</v>
      </c>
      <c r="FE1132" t="s">
        <v>4534</v>
      </c>
      <c r="FF1132" t="s">
        <v>4825</v>
      </c>
      <c r="GN1132" t="s">
        <v>250</v>
      </c>
      <c r="GO1132" t="s">
        <v>250</v>
      </c>
      <c r="GP1132" t="s">
        <v>250</v>
      </c>
      <c r="GQ1132" t="s">
        <v>9</v>
      </c>
      <c r="GR1132" t="s">
        <v>9</v>
      </c>
      <c r="GS1132" t="s">
        <v>4672</v>
      </c>
      <c r="GT1132" t="s">
        <v>1259</v>
      </c>
      <c r="GW1132" t="s">
        <v>8</v>
      </c>
      <c r="GX1132" t="s">
        <v>4562</v>
      </c>
      <c r="GY1132" t="s">
        <v>1259</v>
      </c>
      <c r="HA1132" t="s">
        <v>4559</v>
      </c>
      <c r="HB1132" t="s">
        <v>8</v>
      </c>
      <c r="HC1132" t="s">
        <v>4562</v>
      </c>
      <c r="HD1132" t="s">
        <v>324</v>
      </c>
      <c r="HE1132" t="s">
        <v>1259</v>
      </c>
      <c r="HG1132" t="s">
        <v>4532</v>
      </c>
      <c r="MZ1132" t="s">
        <v>4488</v>
      </c>
      <c r="NA1132" t="s">
        <v>4489</v>
      </c>
      <c r="NB1132" t="s">
        <v>4489</v>
      </c>
      <c r="NC1132" t="s">
        <v>4489</v>
      </c>
      <c r="ND1132" t="s">
        <v>4489</v>
      </c>
      <c r="NE1132" t="s">
        <v>4489</v>
      </c>
      <c r="NF1132" t="s">
        <v>4489</v>
      </c>
      <c r="NG1132" t="s">
        <v>4489</v>
      </c>
      <c r="NI1132" t="s">
        <v>4488</v>
      </c>
      <c r="NJ1132" t="s">
        <v>4489</v>
      </c>
      <c r="NK1132" t="s">
        <v>4489</v>
      </c>
      <c r="NL1132" t="s">
        <v>4489</v>
      </c>
      <c r="NM1132" t="s">
        <v>4489</v>
      </c>
      <c r="NN1132" t="s">
        <v>4489</v>
      </c>
      <c r="NO1132" t="s">
        <v>4489</v>
      </c>
      <c r="NP1132" t="s">
        <v>4489</v>
      </c>
      <c r="NQ1132" t="s">
        <v>4489</v>
      </c>
      <c r="NR1132" t="s">
        <v>4489</v>
      </c>
      <c r="NS1132" t="s">
        <v>4489</v>
      </c>
      <c r="NT1132" t="s">
        <v>4489</v>
      </c>
      <c r="NU1132" t="s">
        <v>4489</v>
      </c>
      <c r="NV1132" t="s">
        <v>4489</v>
      </c>
      <c r="NW1132" t="s">
        <v>4489</v>
      </c>
      <c r="NX1132" t="s">
        <v>4489</v>
      </c>
    </row>
    <row r="1133" spans="1:388" x14ac:dyDescent="0.25">
      <c r="A1133">
        <v>682</v>
      </c>
      <c r="B1133" t="s">
        <v>4908</v>
      </c>
      <c r="C1133" t="s">
        <v>327</v>
      </c>
      <c r="D1133" t="s">
        <v>1986</v>
      </c>
      <c r="E1133" t="s">
        <v>4870</v>
      </c>
      <c r="F1133" t="s">
        <v>4871</v>
      </c>
      <c r="G1133" t="s">
        <v>245</v>
      </c>
      <c r="H1133" t="s">
        <v>249</v>
      </c>
      <c r="I1133" t="s">
        <v>316</v>
      </c>
      <c r="J1133" t="s">
        <v>248</v>
      </c>
      <c r="K1133" t="s">
        <v>4497</v>
      </c>
      <c r="L1133" t="s">
        <v>4734</v>
      </c>
      <c r="M1133" t="s">
        <v>9</v>
      </c>
      <c r="N1133" t="s">
        <v>9</v>
      </c>
      <c r="O1133" t="s">
        <v>4501</v>
      </c>
      <c r="AL1133" t="s">
        <v>249</v>
      </c>
      <c r="AM1133" t="s">
        <v>248</v>
      </c>
      <c r="AN1133" t="s">
        <v>4607</v>
      </c>
      <c r="AO1133" t="s">
        <v>5030</v>
      </c>
      <c r="AP1133" t="s">
        <v>9</v>
      </c>
      <c r="AQ1133" t="s">
        <v>9</v>
      </c>
      <c r="AR1133" t="s">
        <v>4501</v>
      </c>
      <c r="AS1133" t="s">
        <v>249</v>
      </c>
      <c r="AT1133" t="s">
        <v>255</v>
      </c>
      <c r="AU1133" t="s">
        <v>4497</v>
      </c>
      <c r="AV1133" t="s">
        <v>4497</v>
      </c>
      <c r="AW1133" t="s">
        <v>9</v>
      </c>
      <c r="AX1133" t="s">
        <v>9</v>
      </c>
      <c r="AY1133" t="s">
        <v>4501</v>
      </c>
      <c r="BW1133" t="s">
        <v>249</v>
      </c>
      <c r="BX1133" t="s">
        <v>256</v>
      </c>
      <c r="BY1133" t="s">
        <v>255</v>
      </c>
      <c r="BZ1133" t="s">
        <v>4556</v>
      </c>
      <c r="CA1133" t="s">
        <v>4556</v>
      </c>
      <c r="CB1133" t="s">
        <v>9</v>
      </c>
      <c r="CC1133" t="s">
        <v>9</v>
      </c>
      <c r="CD1133" t="s">
        <v>4532</v>
      </c>
      <c r="CM1133" t="s">
        <v>249</v>
      </c>
      <c r="CN1133" t="s">
        <v>258</v>
      </c>
      <c r="CO1133" t="s">
        <v>4494</v>
      </c>
      <c r="CP1133" t="s">
        <v>4563</v>
      </c>
      <c r="CQ1133" t="s">
        <v>9</v>
      </c>
      <c r="CR1133" t="s">
        <v>9</v>
      </c>
      <c r="CS1133" t="s">
        <v>4501</v>
      </c>
      <c r="CT1133" t="s">
        <v>249</v>
      </c>
      <c r="CU1133" t="s">
        <v>271</v>
      </c>
      <c r="CV1133" t="s">
        <v>258</v>
      </c>
      <c r="CW1133" t="s">
        <v>4526</v>
      </c>
      <c r="CX1133" t="s">
        <v>4511</v>
      </c>
      <c r="CY1133" t="s">
        <v>9</v>
      </c>
      <c r="CZ1133" t="s">
        <v>9</v>
      </c>
      <c r="DA1133" t="s">
        <v>4501</v>
      </c>
      <c r="DE1133" t="s">
        <v>249</v>
      </c>
      <c r="DF1133" t="s">
        <v>261</v>
      </c>
      <c r="DG1133" t="s">
        <v>4526</v>
      </c>
      <c r="DH1133" t="s">
        <v>4561</v>
      </c>
      <c r="DI1133" t="s">
        <v>9</v>
      </c>
      <c r="DJ1133" t="s">
        <v>9</v>
      </c>
      <c r="DK1133" t="s">
        <v>4532</v>
      </c>
      <c r="DL1133" t="s">
        <v>249</v>
      </c>
      <c r="DM1133" t="s">
        <v>4490</v>
      </c>
      <c r="DN1133" t="s">
        <v>4490</v>
      </c>
      <c r="DO1133" t="s">
        <v>9</v>
      </c>
      <c r="DP1133" t="s">
        <v>9</v>
      </c>
      <c r="DQ1133" t="s">
        <v>4499</v>
      </c>
      <c r="GN1133" t="s">
        <v>250</v>
      </c>
      <c r="GO1133" t="s">
        <v>250</v>
      </c>
      <c r="GP1133" t="s">
        <v>250</v>
      </c>
      <c r="GW1133" t="s">
        <v>8</v>
      </c>
      <c r="GX1133" t="s">
        <v>263</v>
      </c>
      <c r="GY1133" t="s">
        <v>1259</v>
      </c>
      <c r="HA1133" t="s">
        <v>4524</v>
      </c>
      <c r="HB1133" t="s">
        <v>8</v>
      </c>
      <c r="HC1133" t="s">
        <v>263</v>
      </c>
      <c r="HD1133" t="s">
        <v>263</v>
      </c>
      <c r="HE1133" t="s">
        <v>1259</v>
      </c>
      <c r="HG1133" t="s">
        <v>4524</v>
      </c>
      <c r="MZ1133" t="s">
        <v>4488</v>
      </c>
      <c r="NA1133" t="s">
        <v>4489</v>
      </c>
      <c r="NB1133" t="s">
        <v>4489</v>
      </c>
      <c r="NC1133" t="s">
        <v>4489</v>
      </c>
      <c r="ND1133" t="s">
        <v>4489</v>
      </c>
      <c r="NE1133" t="s">
        <v>4489</v>
      </c>
      <c r="NF1133" t="s">
        <v>4489</v>
      </c>
      <c r="NG1133" t="s">
        <v>4489</v>
      </c>
      <c r="NI1133" t="s">
        <v>4488</v>
      </c>
      <c r="NJ1133" t="s">
        <v>4489</v>
      </c>
      <c r="NK1133" t="s">
        <v>4489</v>
      </c>
      <c r="NL1133" t="s">
        <v>4489</v>
      </c>
      <c r="NM1133" t="s">
        <v>4489</v>
      </c>
      <c r="NN1133" t="s">
        <v>4489</v>
      </c>
      <c r="NO1133" t="s">
        <v>4489</v>
      </c>
      <c r="NP1133" t="s">
        <v>4489</v>
      </c>
      <c r="NQ1133" t="s">
        <v>4489</v>
      </c>
      <c r="NR1133" t="s">
        <v>4489</v>
      </c>
      <c r="NS1133" t="s">
        <v>4489</v>
      </c>
      <c r="NT1133" t="s">
        <v>4489</v>
      </c>
      <c r="NU1133" t="s">
        <v>4489</v>
      </c>
      <c r="NV1133" t="s">
        <v>4489</v>
      </c>
      <c r="NW1133" t="s">
        <v>4489</v>
      </c>
      <c r="NX1133" t="s">
        <v>4489</v>
      </c>
    </row>
    <row r="1134" spans="1:388" x14ac:dyDescent="0.25">
      <c r="A1134">
        <v>683</v>
      </c>
      <c r="B1134" t="s">
        <v>4908</v>
      </c>
      <c r="C1134" t="s">
        <v>327</v>
      </c>
      <c r="D1134" t="s">
        <v>1986</v>
      </c>
      <c r="E1134" t="s">
        <v>4870</v>
      </c>
      <c r="F1134" t="s">
        <v>4871</v>
      </c>
      <c r="G1134" t="s">
        <v>245</v>
      </c>
      <c r="H1134" t="s">
        <v>249</v>
      </c>
      <c r="I1134" t="s">
        <v>316</v>
      </c>
      <c r="J1134" t="s">
        <v>248</v>
      </c>
      <c r="K1134" t="s">
        <v>4497</v>
      </c>
      <c r="L1134" t="s">
        <v>4734</v>
      </c>
      <c r="M1134" t="s">
        <v>9</v>
      </c>
      <c r="N1134" t="s">
        <v>9</v>
      </c>
      <c r="O1134" t="s">
        <v>4501</v>
      </c>
      <c r="AL1134" t="s">
        <v>249</v>
      </c>
      <c r="AM1134" t="s">
        <v>248</v>
      </c>
      <c r="AN1134" t="s">
        <v>4607</v>
      </c>
      <c r="AO1134" t="s">
        <v>5030</v>
      </c>
      <c r="AP1134" t="s">
        <v>9</v>
      </c>
      <c r="AQ1134" t="s">
        <v>9</v>
      </c>
      <c r="AR1134" t="s">
        <v>4499</v>
      </c>
      <c r="AS1134" t="s">
        <v>249</v>
      </c>
      <c r="AT1134" t="s">
        <v>255</v>
      </c>
      <c r="AU1134" t="s">
        <v>4497</v>
      </c>
      <c r="AV1134" t="s">
        <v>4497</v>
      </c>
      <c r="AW1134" t="s">
        <v>9</v>
      </c>
      <c r="AX1134" t="s">
        <v>9</v>
      </c>
      <c r="AY1134" t="s">
        <v>4501</v>
      </c>
      <c r="BW1134" t="s">
        <v>249</v>
      </c>
      <c r="BX1134" t="s">
        <v>284</v>
      </c>
      <c r="BY1134" t="s">
        <v>255</v>
      </c>
      <c r="BZ1134" t="s">
        <v>4556</v>
      </c>
      <c r="CA1134" t="s">
        <v>4556</v>
      </c>
      <c r="CB1134" t="s">
        <v>9</v>
      </c>
      <c r="CC1134" t="s">
        <v>9</v>
      </c>
      <c r="CD1134" t="s">
        <v>4501</v>
      </c>
      <c r="CM1134" t="s">
        <v>249</v>
      </c>
      <c r="CN1134" t="s">
        <v>258</v>
      </c>
      <c r="CO1134" t="s">
        <v>4534</v>
      </c>
      <c r="CP1134" t="s">
        <v>4636</v>
      </c>
      <c r="CQ1134" t="s">
        <v>9</v>
      </c>
      <c r="CR1134" t="s">
        <v>9</v>
      </c>
      <c r="CS1134" t="s">
        <v>4499</v>
      </c>
      <c r="CT1134" t="s">
        <v>249</v>
      </c>
      <c r="CU1134" t="s">
        <v>271</v>
      </c>
      <c r="CV1134" t="s">
        <v>258</v>
      </c>
      <c r="CW1134" t="s">
        <v>4526</v>
      </c>
      <c r="CX1134" t="s">
        <v>4511</v>
      </c>
      <c r="CY1134" t="s">
        <v>9</v>
      </c>
      <c r="CZ1134" t="s">
        <v>9</v>
      </c>
      <c r="DA1134" t="s">
        <v>4501</v>
      </c>
      <c r="DE1134" t="s">
        <v>249</v>
      </c>
      <c r="DF1134" t="s">
        <v>261</v>
      </c>
      <c r="DG1134" t="s">
        <v>4526</v>
      </c>
      <c r="DH1134" t="s">
        <v>4561</v>
      </c>
      <c r="DI1134" t="s">
        <v>9</v>
      </c>
      <c r="DJ1134" t="s">
        <v>9</v>
      </c>
      <c r="DK1134" t="s">
        <v>4532</v>
      </c>
      <c r="DL1134" t="s">
        <v>249</v>
      </c>
      <c r="DM1134" t="s">
        <v>4490</v>
      </c>
      <c r="DN1134" t="s">
        <v>4490</v>
      </c>
      <c r="DO1134" t="s">
        <v>9</v>
      </c>
      <c r="DP1134" t="s">
        <v>9</v>
      </c>
      <c r="DQ1134" t="s">
        <v>4501</v>
      </c>
      <c r="DX1134" t="s">
        <v>249</v>
      </c>
      <c r="DY1134" t="s">
        <v>4509</v>
      </c>
      <c r="DZ1134" t="s">
        <v>4509</v>
      </c>
      <c r="EA1134" t="s">
        <v>9</v>
      </c>
      <c r="EB1134" t="s">
        <v>9</v>
      </c>
      <c r="EC1134" t="s">
        <v>4506</v>
      </c>
      <c r="EP1134" t="s">
        <v>249</v>
      </c>
      <c r="EQ1134" t="s">
        <v>4522</v>
      </c>
      <c r="ER1134" t="s">
        <v>4522</v>
      </c>
      <c r="ES1134" t="s">
        <v>9</v>
      </c>
      <c r="ET1134" t="s">
        <v>9</v>
      </c>
      <c r="EU1134" t="s">
        <v>4499</v>
      </c>
      <c r="GN1134" t="s">
        <v>250</v>
      </c>
      <c r="GO1134" t="s">
        <v>250</v>
      </c>
      <c r="GP1134" t="s">
        <v>250</v>
      </c>
      <c r="GQ1134" t="s">
        <v>8</v>
      </c>
      <c r="GR1134" t="s">
        <v>9</v>
      </c>
      <c r="GS1134" t="s">
        <v>4672</v>
      </c>
      <c r="GT1134" t="s">
        <v>1259</v>
      </c>
      <c r="GV1134" t="s">
        <v>4488</v>
      </c>
      <c r="GW1134" t="s">
        <v>8</v>
      </c>
      <c r="GX1134" t="s">
        <v>4562</v>
      </c>
      <c r="GY1134" t="s">
        <v>1259</v>
      </c>
      <c r="HA1134" t="s">
        <v>4532</v>
      </c>
      <c r="HB1134" t="s">
        <v>8</v>
      </c>
      <c r="HC1134" t="s">
        <v>4562</v>
      </c>
      <c r="HD1134" t="s">
        <v>324</v>
      </c>
      <c r="HE1134" t="s">
        <v>1259</v>
      </c>
      <c r="HG1134" t="s">
        <v>4532</v>
      </c>
      <c r="MZ1134" t="s">
        <v>4488</v>
      </c>
      <c r="NA1134" t="s">
        <v>4489</v>
      </c>
      <c r="NB1134" t="s">
        <v>4488</v>
      </c>
      <c r="NC1134" t="s">
        <v>4489</v>
      </c>
      <c r="ND1134" t="s">
        <v>4489</v>
      </c>
      <c r="NE1134" t="s">
        <v>4489</v>
      </c>
      <c r="NF1134" t="s">
        <v>4489</v>
      </c>
      <c r="NG1134" t="s">
        <v>4489</v>
      </c>
      <c r="NI1134" t="s">
        <v>4488</v>
      </c>
      <c r="NJ1134" t="s">
        <v>4489</v>
      </c>
      <c r="NK1134" t="s">
        <v>4489</v>
      </c>
      <c r="NL1134" t="s">
        <v>4489</v>
      </c>
      <c r="NM1134" t="s">
        <v>4489</v>
      </c>
      <c r="NN1134" t="s">
        <v>4489</v>
      </c>
      <c r="NO1134" t="s">
        <v>4489</v>
      </c>
      <c r="NP1134" t="s">
        <v>4489</v>
      </c>
      <c r="NQ1134" t="s">
        <v>4489</v>
      </c>
      <c r="NR1134" t="s">
        <v>4489</v>
      </c>
      <c r="NS1134" t="s">
        <v>4489</v>
      </c>
      <c r="NT1134" t="s">
        <v>4489</v>
      </c>
      <c r="NU1134" t="s">
        <v>4489</v>
      </c>
      <c r="NV1134" t="s">
        <v>4489</v>
      </c>
      <c r="NW1134" t="s">
        <v>4489</v>
      </c>
      <c r="NX1134" t="s">
        <v>4489</v>
      </c>
    </row>
    <row r="1135" spans="1:388" x14ac:dyDescent="0.25">
      <c r="A1135">
        <v>315</v>
      </c>
      <c r="B1135" t="s">
        <v>4913</v>
      </c>
      <c r="C1135" t="s">
        <v>332</v>
      </c>
      <c r="D1135" t="s">
        <v>333</v>
      </c>
      <c r="E1135" t="s">
        <v>334</v>
      </c>
      <c r="F1135" t="s">
        <v>333</v>
      </c>
      <c r="G1135" t="s">
        <v>245</v>
      </c>
      <c r="GH1135" t="s">
        <v>248</v>
      </c>
      <c r="GI1135" t="s">
        <v>4504</v>
      </c>
      <c r="GJ1135" t="s">
        <v>4678</v>
      </c>
      <c r="GK1135" t="s">
        <v>4520</v>
      </c>
      <c r="GL1135" t="s">
        <v>4564</v>
      </c>
      <c r="GM1135" t="s">
        <v>4719</v>
      </c>
    </row>
    <row r="1136" spans="1:388" x14ac:dyDescent="0.25">
      <c r="A1136">
        <v>316</v>
      </c>
      <c r="B1136" t="s">
        <v>4913</v>
      </c>
      <c r="C1136" t="s">
        <v>332</v>
      </c>
      <c r="D1136" t="s">
        <v>333</v>
      </c>
      <c r="E1136" t="s">
        <v>334</v>
      </c>
      <c r="F1136" t="s">
        <v>335</v>
      </c>
      <c r="G1136" t="s">
        <v>245</v>
      </c>
      <c r="GH1136" t="s">
        <v>248</v>
      </c>
      <c r="GI1136" t="s">
        <v>4682</v>
      </c>
      <c r="GJ1136" t="s">
        <v>4559</v>
      </c>
      <c r="GK1136" t="s">
        <v>4492</v>
      </c>
      <c r="GL1136" t="s">
        <v>4581</v>
      </c>
      <c r="GM1136" t="s">
        <v>4914</v>
      </c>
    </row>
    <row r="1137" spans="1:388" x14ac:dyDescent="0.25">
      <c r="A1137">
        <v>317</v>
      </c>
      <c r="B1137" t="s">
        <v>4913</v>
      </c>
      <c r="C1137" t="s">
        <v>332</v>
      </c>
      <c r="D1137" t="s">
        <v>333</v>
      </c>
      <c r="E1137" t="s">
        <v>334</v>
      </c>
      <c r="F1137" t="s">
        <v>335</v>
      </c>
      <c r="G1137" t="s">
        <v>245</v>
      </c>
      <c r="H1137" t="s">
        <v>249</v>
      </c>
      <c r="I1137" t="s">
        <v>275</v>
      </c>
      <c r="J1137" t="s">
        <v>255</v>
      </c>
      <c r="K1137" t="s">
        <v>4534</v>
      </c>
      <c r="L1137" t="s">
        <v>4534</v>
      </c>
      <c r="M1137" t="s">
        <v>9</v>
      </c>
      <c r="N1137" t="s">
        <v>9</v>
      </c>
      <c r="O1137" t="s">
        <v>4499</v>
      </c>
      <c r="X1137" t="s">
        <v>246</v>
      </c>
      <c r="Y1137" t="s">
        <v>255</v>
      </c>
      <c r="Z1137" t="s">
        <v>4494</v>
      </c>
      <c r="AA1137" t="s">
        <v>4494</v>
      </c>
      <c r="AB1137" t="s">
        <v>9</v>
      </c>
      <c r="AC1137" t="s">
        <v>8</v>
      </c>
      <c r="AL1137" t="s">
        <v>249</v>
      </c>
      <c r="AM1137" t="s">
        <v>255</v>
      </c>
      <c r="AN1137" t="s">
        <v>4509</v>
      </c>
      <c r="AO1137" t="s">
        <v>4509</v>
      </c>
      <c r="AP1137" t="s">
        <v>9</v>
      </c>
      <c r="AQ1137" t="s">
        <v>9</v>
      </c>
      <c r="AR1137" t="s">
        <v>4499</v>
      </c>
      <c r="AS1137" t="s">
        <v>249</v>
      </c>
      <c r="AT1137" t="s">
        <v>255</v>
      </c>
      <c r="AU1137" t="s">
        <v>4509</v>
      </c>
      <c r="AV1137" t="s">
        <v>4509</v>
      </c>
      <c r="AW1137" t="s">
        <v>9</v>
      </c>
      <c r="AX1137" t="s">
        <v>9</v>
      </c>
      <c r="AY1137" t="s">
        <v>4499</v>
      </c>
      <c r="AZ1137" t="s">
        <v>249</v>
      </c>
      <c r="BA1137" t="s">
        <v>255</v>
      </c>
      <c r="BB1137" t="s">
        <v>4534</v>
      </c>
      <c r="BC1137" t="s">
        <v>4534</v>
      </c>
      <c r="BD1137" t="s">
        <v>9</v>
      </c>
      <c r="BE1137" t="s">
        <v>9</v>
      </c>
      <c r="BF1137" t="s">
        <v>4499</v>
      </c>
      <c r="BG1137" t="s">
        <v>249</v>
      </c>
      <c r="BH1137" t="s">
        <v>251</v>
      </c>
      <c r="BI1137" t="s">
        <v>255</v>
      </c>
      <c r="BJ1137" t="s">
        <v>4511</v>
      </c>
      <c r="BK1137" t="s">
        <v>4511</v>
      </c>
      <c r="BL1137" t="s">
        <v>9</v>
      </c>
      <c r="BM1137" t="s">
        <v>9</v>
      </c>
      <c r="BN1137" t="s">
        <v>4499</v>
      </c>
      <c r="BW1137" t="s">
        <v>249</v>
      </c>
      <c r="BX1137" t="s">
        <v>284</v>
      </c>
      <c r="BY1137" t="s">
        <v>255</v>
      </c>
      <c r="BZ1137" t="s">
        <v>4509</v>
      </c>
      <c r="CA1137" t="s">
        <v>4509</v>
      </c>
      <c r="CB1137" t="s">
        <v>9</v>
      </c>
      <c r="CC1137" t="s">
        <v>9</v>
      </c>
      <c r="CD1137" t="s">
        <v>4499</v>
      </c>
      <c r="CM1137" t="s">
        <v>249</v>
      </c>
      <c r="CN1137" t="s">
        <v>255</v>
      </c>
      <c r="CO1137" t="s">
        <v>4502</v>
      </c>
      <c r="CP1137" t="s">
        <v>4502</v>
      </c>
      <c r="CQ1137" t="s">
        <v>9</v>
      </c>
      <c r="CR1137" t="s">
        <v>9</v>
      </c>
      <c r="CS1137" t="s">
        <v>4499</v>
      </c>
      <c r="CT1137" t="s">
        <v>249</v>
      </c>
      <c r="CU1137" t="s">
        <v>271</v>
      </c>
      <c r="CV1137" t="s">
        <v>258</v>
      </c>
      <c r="CW1137" t="s">
        <v>4526</v>
      </c>
      <c r="CX1137" t="s">
        <v>4511</v>
      </c>
      <c r="CY1137" t="s">
        <v>9</v>
      </c>
      <c r="CZ1137" t="s">
        <v>9</v>
      </c>
      <c r="DA1137" t="s">
        <v>4499</v>
      </c>
      <c r="DE1137" t="s">
        <v>249</v>
      </c>
      <c r="DF1137" t="s">
        <v>261</v>
      </c>
      <c r="DG1137" t="s">
        <v>4556</v>
      </c>
      <c r="DH1137" t="s">
        <v>4502</v>
      </c>
      <c r="DI1137" t="s">
        <v>9</v>
      </c>
      <c r="DJ1137" t="s">
        <v>9</v>
      </c>
      <c r="DK1137" t="s">
        <v>4499</v>
      </c>
      <c r="DL1137" t="s">
        <v>249</v>
      </c>
      <c r="DM1137" t="s">
        <v>4572</v>
      </c>
      <c r="DN1137" t="s">
        <v>4572</v>
      </c>
      <c r="DO1137" t="s">
        <v>9</v>
      </c>
      <c r="DP1137" t="s">
        <v>9</v>
      </c>
      <c r="DQ1137" t="s">
        <v>4499</v>
      </c>
      <c r="DR1137" t="s">
        <v>249</v>
      </c>
      <c r="DS1137" t="s">
        <v>4493</v>
      </c>
      <c r="DT1137" t="s">
        <v>4493</v>
      </c>
      <c r="DU1137" t="s">
        <v>9</v>
      </c>
      <c r="DV1137" t="s">
        <v>9</v>
      </c>
      <c r="DW1137" t="s">
        <v>4499</v>
      </c>
      <c r="DX1137" t="s">
        <v>249</v>
      </c>
      <c r="DY1137" t="s">
        <v>4492</v>
      </c>
      <c r="DZ1137" t="s">
        <v>4492</v>
      </c>
      <c r="EA1137" t="s">
        <v>9</v>
      </c>
      <c r="EB1137" t="s">
        <v>9</v>
      </c>
      <c r="EC1137" t="s">
        <v>4499</v>
      </c>
      <c r="ED1137" t="s">
        <v>249</v>
      </c>
      <c r="EE1137" t="s">
        <v>4565</v>
      </c>
      <c r="EF1137" t="s">
        <v>4565</v>
      </c>
      <c r="EG1137" t="s">
        <v>9</v>
      </c>
      <c r="EH1137" t="s">
        <v>9</v>
      </c>
      <c r="EI1137" t="s">
        <v>4499</v>
      </c>
      <c r="EJ1137" t="s">
        <v>249</v>
      </c>
      <c r="EK1137" t="s">
        <v>4522</v>
      </c>
      <c r="EL1137" t="s">
        <v>4522</v>
      </c>
      <c r="EM1137" t="s">
        <v>9</v>
      </c>
      <c r="EN1137" t="s">
        <v>9</v>
      </c>
      <c r="EO1137" t="s">
        <v>4499</v>
      </c>
      <c r="EP1137" t="s">
        <v>249</v>
      </c>
      <c r="EQ1137" t="s">
        <v>4599</v>
      </c>
      <c r="ER1137" t="s">
        <v>4599</v>
      </c>
      <c r="ES1137" t="s">
        <v>9</v>
      </c>
      <c r="ET1137" t="s">
        <v>9</v>
      </c>
      <c r="EU1137" t="s">
        <v>4499</v>
      </c>
      <c r="EV1137" t="s">
        <v>249</v>
      </c>
      <c r="EW1137" t="s">
        <v>4493</v>
      </c>
      <c r="EX1137" t="s">
        <v>4493</v>
      </c>
      <c r="EY1137" t="s">
        <v>249</v>
      </c>
      <c r="EZ1137" t="s">
        <v>4491</v>
      </c>
      <c r="FA1137" t="s">
        <v>4490</v>
      </c>
      <c r="FB1137" t="s">
        <v>4490</v>
      </c>
      <c r="FC1137" t="s">
        <v>249</v>
      </c>
      <c r="FD1137" t="s">
        <v>265</v>
      </c>
      <c r="FE1137" t="s">
        <v>4502</v>
      </c>
      <c r="FF1137" t="s">
        <v>4664</v>
      </c>
      <c r="GN1137" t="s">
        <v>250</v>
      </c>
      <c r="GO1137" t="s">
        <v>250</v>
      </c>
      <c r="GP1137" t="s">
        <v>250</v>
      </c>
      <c r="GW1137" t="s">
        <v>8</v>
      </c>
      <c r="GX1137" t="s">
        <v>4558</v>
      </c>
      <c r="GY1137" t="s">
        <v>1259</v>
      </c>
      <c r="HA1137" t="s">
        <v>4510</v>
      </c>
      <c r="HB1137" t="s">
        <v>8</v>
      </c>
      <c r="HC1137" t="s">
        <v>4558</v>
      </c>
      <c r="HD1137" t="s">
        <v>285</v>
      </c>
      <c r="HE1137" t="s">
        <v>1259</v>
      </c>
      <c r="HG1137" t="s">
        <v>4510</v>
      </c>
      <c r="HQ1137" t="s">
        <v>292</v>
      </c>
      <c r="HR1137" t="s">
        <v>292</v>
      </c>
      <c r="HS1137" t="s">
        <v>292</v>
      </c>
      <c r="MZ1137" t="s">
        <v>4488</v>
      </c>
      <c r="NA1137" t="s">
        <v>4489</v>
      </c>
      <c r="NB1137" t="s">
        <v>4489</v>
      </c>
      <c r="NC1137" t="s">
        <v>4489</v>
      </c>
      <c r="ND1137" t="s">
        <v>4489</v>
      </c>
      <c r="NE1137" t="s">
        <v>4489</v>
      </c>
      <c r="NF1137" t="s">
        <v>4489</v>
      </c>
      <c r="NG1137" t="s">
        <v>4489</v>
      </c>
      <c r="NI1137" t="s">
        <v>4489</v>
      </c>
      <c r="NJ1137" t="s">
        <v>4488</v>
      </c>
      <c r="NK1137" t="s">
        <v>4489</v>
      </c>
      <c r="NL1137" t="s">
        <v>4489</v>
      </c>
      <c r="NM1137" t="s">
        <v>4489</v>
      </c>
      <c r="NN1137" t="s">
        <v>4489</v>
      </c>
      <c r="NO1137" t="s">
        <v>4489</v>
      </c>
      <c r="NP1137" t="s">
        <v>4489</v>
      </c>
      <c r="NQ1137" t="s">
        <v>4489</v>
      </c>
      <c r="NR1137" t="s">
        <v>4489</v>
      </c>
      <c r="NS1137" t="s">
        <v>4489</v>
      </c>
      <c r="NT1137" t="s">
        <v>4489</v>
      </c>
      <c r="NU1137" t="s">
        <v>4489</v>
      </c>
      <c r="NV1137" t="s">
        <v>4489</v>
      </c>
      <c r="NW1137" t="s">
        <v>4489</v>
      </c>
      <c r="NX1137" t="s">
        <v>4489</v>
      </c>
    </row>
    <row r="1138" spans="1:388" x14ac:dyDescent="0.25">
      <c r="A1138">
        <v>318</v>
      </c>
      <c r="B1138" t="s">
        <v>4913</v>
      </c>
      <c r="C1138" t="s">
        <v>332</v>
      </c>
      <c r="D1138" t="s">
        <v>333</v>
      </c>
      <c r="E1138" t="s">
        <v>334</v>
      </c>
      <c r="F1138" t="s">
        <v>335</v>
      </c>
      <c r="G1138" t="s">
        <v>245</v>
      </c>
      <c r="P1138" t="s">
        <v>249</v>
      </c>
      <c r="Q1138" t="s">
        <v>275</v>
      </c>
      <c r="R1138" t="s">
        <v>848</v>
      </c>
      <c r="S1138" t="s">
        <v>4554</v>
      </c>
      <c r="T1138" t="s">
        <v>4554</v>
      </c>
      <c r="U1138" t="s">
        <v>9</v>
      </c>
      <c r="V1138" t="s">
        <v>276</v>
      </c>
      <c r="W1138" t="s">
        <v>4532</v>
      </c>
      <c r="AE1138" t="s">
        <v>15</v>
      </c>
      <c r="AI1138" t="s">
        <v>276</v>
      </c>
      <c r="AJ1138" t="s">
        <v>276</v>
      </c>
      <c r="BO1138" t="s">
        <v>249</v>
      </c>
      <c r="BP1138" t="s">
        <v>251</v>
      </c>
      <c r="BQ1138" t="s">
        <v>848</v>
      </c>
      <c r="BR1138" t="s">
        <v>4538</v>
      </c>
      <c r="BS1138" t="s">
        <v>4538</v>
      </c>
      <c r="BT1138" t="s">
        <v>9</v>
      </c>
      <c r="BU1138" t="s">
        <v>9</v>
      </c>
      <c r="BV1138" t="s">
        <v>4499</v>
      </c>
      <c r="CE1138" t="s">
        <v>249</v>
      </c>
      <c r="CF1138" t="s">
        <v>284</v>
      </c>
      <c r="CG1138" t="s">
        <v>848</v>
      </c>
      <c r="CH1138" t="s">
        <v>4729</v>
      </c>
      <c r="CI1138" t="s">
        <v>4729</v>
      </c>
      <c r="CJ1138" t="s">
        <v>9</v>
      </c>
      <c r="CK1138" t="s">
        <v>9</v>
      </c>
      <c r="CL1138" t="s">
        <v>4499</v>
      </c>
      <c r="GN1138" t="s">
        <v>250</v>
      </c>
      <c r="GO1138" t="s">
        <v>250</v>
      </c>
      <c r="GW1138" t="s">
        <v>8</v>
      </c>
      <c r="GX1138" t="s">
        <v>4558</v>
      </c>
      <c r="GY1138" t="s">
        <v>1259</v>
      </c>
      <c r="HA1138" t="s">
        <v>4520</v>
      </c>
      <c r="HQ1138" t="s">
        <v>292</v>
      </c>
      <c r="HR1138" t="s">
        <v>292</v>
      </c>
      <c r="HS1138" t="s">
        <v>292</v>
      </c>
      <c r="MZ1138" t="s">
        <v>4488</v>
      </c>
      <c r="NA1138" t="s">
        <v>4489</v>
      </c>
      <c r="NB1138" t="s">
        <v>4489</v>
      </c>
      <c r="NC1138" t="s">
        <v>4489</v>
      </c>
      <c r="ND1138" t="s">
        <v>4489</v>
      </c>
      <c r="NE1138" t="s">
        <v>4489</v>
      </c>
      <c r="NF1138" t="s">
        <v>4489</v>
      </c>
      <c r="NG1138" t="s">
        <v>4489</v>
      </c>
      <c r="NI1138" t="s">
        <v>4489</v>
      </c>
      <c r="NJ1138" t="s">
        <v>4488</v>
      </c>
      <c r="NK1138" t="s">
        <v>4489</v>
      </c>
      <c r="NL1138" t="s">
        <v>4489</v>
      </c>
      <c r="NM1138" t="s">
        <v>4489</v>
      </c>
      <c r="NN1138" t="s">
        <v>4489</v>
      </c>
      <c r="NO1138" t="s">
        <v>4489</v>
      </c>
      <c r="NP1138" t="s">
        <v>4489</v>
      </c>
      <c r="NQ1138" t="s">
        <v>4489</v>
      </c>
      <c r="NR1138" t="s">
        <v>4489</v>
      </c>
      <c r="NS1138" t="s">
        <v>4489</v>
      </c>
      <c r="NT1138" t="s">
        <v>4489</v>
      </c>
      <c r="NU1138" t="s">
        <v>4489</v>
      </c>
      <c r="NV1138" t="s">
        <v>4489</v>
      </c>
      <c r="NW1138" t="s">
        <v>4489</v>
      </c>
      <c r="NX1138" t="s">
        <v>4489</v>
      </c>
    </row>
    <row r="1139" spans="1:388" x14ac:dyDescent="0.25">
      <c r="A1139">
        <v>319</v>
      </c>
      <c r="B1139" t="s">
        <v>4913</v>
      </c>
      <c r="C1139" t="s">
        <v>332</v>
      </c>
      <c r="D1139" t="s">
        <v>333</v>
      </c>
      <c r="E1139" t="s">
        <v>334</v>
      </c>
      <c r="F1139" t="s">
        <v>335</v>
      </c>
      <c r="G1139" t="s">
        <v>245</v>
      </c>
      <c r="P1139" t="s">
        <v>249</v>
      </c>
      <c r="Q1139" t="s">
        <v>275</v>
      </c>
      <c r="R1139" t="s">
        <v>848</v>
      </c>
      <c r="S1139" t="s">
        <v>4858</v>
      </c>
      <c r="T1139" t="s">
        <v>4858</v>
      </c>
      <c r="U1139" t="s">
        <v>9</v>
      </c>
      <c r="V1139" t="s">
        <v>9</v>
      </c>
      <c r="W1139" t="s">
        <v>4520</v>
      </c>
      <c r="AE1139" t="s">
        <v>15</v>
      </c>
      <c r="AI1139" t="s">
        <v>276</v>
      </c>
      <c r="AJ1139" t="s">
        <v>276</v>
      </c>
      <c r="BO1139" t="s">
        <v>249</v>
      </c>
      <c r="BP1139" t="s">
        <v>251</v>
      </c>
      <c r="BQ1139" t="s">
        <v>848</v>
      </c>
      <c r="BR1139" t="s">
        <v>4537</v>
      </c>
      <c r="BS1139" t="s">
        <v>4537</v>
      </c>
      <c r="BT1139" t="s">
        <v>9</v>
      </c>
      <c r="BU1139" t="s">
        <v>9</v>
      </c>
      <c r="BV1139" t="s">
        <v>4520</v>
      </c>
      <c r="CE1139" t="s">
        <v>249</v>
      </c>
      <c r="CF1139" t="s">
        <v>284</v>
      </c>
      <c r="CG1139" t="s">
        <v>848</v>
      </c>
      <c r="CH1139" t="s">
        <v>4585</v>
      </c>
      <c r="CI1139" t="s">
        <v>4585</v>
      </c>
      <c r="CJ1139" t="s">
        <v>9</v>
      </c>
      <c r="CK1139" t="s">
        <v>9</v>
      </c>
      <c r="CL1139" t="s">
        <v>4520</v>
      </c>
      <c r="GN1139" t="s">
        <v>250</v>
      </c>
      <c r="GO1139" t="s">
        <v>250</v>
      </c>
      <c r="GW1139" t="s">
        <v>8</v>
      </c>
      <c r="GX1139" t="s">
        <v>4558</v>
      </c>
      <c r="GY1139" t="s">
        <v>1259</v>
      </c>
      <c r="HA1139" t="s">
        <v>4520</v>
      </c>
      <c r="HQ1139" t="s">
        <v>292</v>
      </c>
      <c r="HR1139" t="s">
        <v>292</v>
      </c>
      <c r="HS1139" t="s">
        <v>292</v>
      </c>
      <c r="MZ1139" t="s">
        <v>4488</v>
      </c>
      <c r="NA1139" t="s">
        <v>4489</v>
      </c>
      <c r="NB1139" t="s">
        <v>4489</v>
      </c>
      <c r="NC1139" t="s">
        <v>4489</v>
      </c>
      <c r="ND1139" t="s">
        <v>4489</v>
      </c>
      <c r="NE1139" t="s">
        <v>4489</v>
      </c>
      <c r="NF1139" t="s">
        <v>4489</v>
      </c>
      <c r="NG1139" t="s">
        <v>4489</v>
      </c>
      <c r="NI1139" t="s">
        <v>4488</v>
      </c>
      <c r="NJ1139" t="s">
        <v>4489</v>
      </c>
      <c r="NK1139" t="s">
        <v>4489</v>
      </c>
      <c r="NL1139" t="s">
        <v>4489</v>
      </c>
      <c r="NM1139" t="s">
        <v>4489</v>
      </c>
      <c r="NN1139" t="s">
        <v>4489</v>
      </c>
      <c r="NO1139" t="s">
        <v>4489</v>
      </c>
      <c r="NP1139" t="s">
        <v>4489</v>
      </c>
      <c r="NQ1139" t="s">
        <v>4489</v>
      </c>
      <c r="NR1139" t="s">
        <v>4489</v>
      </c>
      <c r="NS1139" t="s">
        <v>4489</v>
      </c>
      <c r="NT1139" t="s">
        <v>4489</v>
      </c>
      <c r="NU1139" t="s">
        <v>4489</v>
      </c>
      <c r="NV1139" t="s">
        <v>4489</v>
      </c>
      <c r="NW1139" t="s">
        <v>4489</v>
      </c>
      <c r="NX1139" t="s">
        <v>4489</v>
      </c>
    </row>
    <row r="1140" spans="1:388" x14ac:dyDescent="0.25">
      <c r="A1140">
        <v>320</v>
      </c>
      <c r="B1140" t="s">
        <v>4913</v>
      </c>
      <c r="C1140" t="s">
        <v>332</v>
      </c>
      <c r="D1140" t="s">
        <v>333</v>
      </c>
      <c r="E1140" t="s">
        <v>334</v>
      </c>
      <c r="F1140" t="s">
        <v>335</v>
      </c>
      <c r="G1140" t="s">
        <v>245</v>
      </c>
      <c r="FM1140" t="s">
        <v>249</v>
      </c>
      <c r="FN1140" t="s">
        <v>4512</v>
      </c>
      <c r="FO1140" t="s">
        <v>4589</v>
      </c>
      <c r="MZ1140" t="s">
        <v>4488</v>
      </c>
      <c r="NA1140" t="s">
        <v>4488</v>
      </c>
      <c r="NB1140" t="s">
        <v>4489</v>
      </c>
      <c r="NC1140" t="s">
        <v>4489</v>
      </c>
      <c r="ND1140" t="s">
        <v>4489</v>
      </c>
      <c r="NE1140" t="s">
        <v>4489</v>
      </c>
      <c r="NF1140" t="s">
        <v>4489</v>
      </c>
      <c r="NG1140" t="s">
        <v>4489</v>
      </c>
      <c r="NI1140" t="s">
        <v>4488</v>
      </c>
      <c r="NJ1140" t="s">
        <v>4489</v>
      </c>
      <c r="NK1140" t="s">
        <v>4489</v>
      </c>
      <c r="NL1140" t="s">
        <v>4489</v>
      </c>
      <c r="NM1140" t="s">
        <v>4489</v>
      </c>
      <c r="NN1140" t="s">
        <v>4489</v>
      </c>
      <c r="NO1140" t="s">
        <v>4489</v>
      </c>
      <c r="NP1140" t="s">
        <v>4489</v>
      </c>
      <c r="NQ1140" t="s">
        <v>4489</v>
      </c>
      <c r="NR1140" t="s">
        <v>4489</v>
      </c>
      <c r="NS1140" t="s">
        <v>4489</v>
      </c>
      <c r="NT1140" t="s">
        <v>4489</v>
      </c>
      <c r="NU1140" t="s">
        <v>4489</v>
      </c>
      <c r="NV1140" t="s">
        <v>4489</v>
      </c>
      <c r="NW1140" t="s">
        <v>4489</v>
      </c>
      <c r="NX1140" t="s">
        <v>4489</v>
      </c>
    </row>
    <row r="1141" spans="1:388" x14ac:dyDescent="0.25">
      <c r="A1141">
        <v>321</v>
      </c>
      <c r="B1141" t="s">
        <v>4913</v>
      </c>
      <c r="C1141" t="s">
        <v>332</v>
      </c>
      <c r="D1141" t="s">
        <v>333</v>
      </c>
      <c r="E1141" t="s">
        <v>334</v>
      </c>
      <c r="F1141" t="s">
        <v>335</v>
      </c>
      <c r="G1141" t="s">
        <v>245</v>
      </c>
      <c r="H1141" t="s">
        <v>249</v>
      </c>
      <c r="I1141" t="s">
        <v>275</v>
      </c>
      <c r="J1141" t="s">
        <v>255</v>
      </c>
      <c r="K1141" t="s">
        <v>4534</v>
      </c>
      <c r="L1141" t="s">
        <v>4534</v>
      </c>
      <c r="M1141" t="s">
        <v>9</v>
      </c>
      <c r="N1141" t="s">
        <v>9</v>
      </c>
      <c r="O1141" t="s">
        <v>4501</v>
      </c>
      <c r="X1141" t="s">
        <v>15</v>
      </c>
      <c r="AC1141" t="s">
        <v>276</v>
      </c>
      <c r="AL1141" t="s">
        <v>249</v>
      </c>
      <c r="AM1141" t="s">
        <v>255</v>
      </c>
      <c r="AN1141" t="s">
        <v>4509</v>
      </c>
      <c r="AO1141" t="s">
        <v>4509</v>
      </c>
      <c r="AP1141" t="s">
        <v>9</v>
      </c>
      <c r="AQ1141" t="s">
        <v>9</v>
      </c>
      <c r="AR1141" t="s">
        <v>4501</v>
      </c>
      <c r="AS1141" t="s">
        <v>249</v>
      </c>
      <c r="AT1141" t="s">
        <v>255</v>
      </c>
      <c r="AU1141" t="s">
        <v>4604</v>
      </c>
      <c r="AV1141" t="s">
        <v>4604</v>
      </c>
      <c r="AW1141" t="s">
        <v>9</v>
      </c>
      <c r="AX1141" t="s">
        <v>9</v>
      </c>
      <c r="AY1141" t="s">
        <v>4501</v>
      </c>
      <c r="AZ1141" t="s">
        <v>249</v>
      </c>
      <c r="BA1141" t="s">
        <v>255</v>
      </c>
      <c r="BB1141" t="s">
        <v>4534</v>
      </c>
      <c r="BC1141" t="s">
        <v>4534</v>
      </c>
      <c r="BD1141" t="s">
        <v>9</v>
      </c>
      <c r="BE1141" t="s">
        <v>9</v>
      </c>
      <c r="BF1141" t="s">
        <v>4501</v>
      </c>
      <c r="BG1141" t="s">
        <v>249</v>
      </c>
      <c r="BH1141" t="s">
        <v>251</v>
      </c>
      <c r="BI1141" t="s">
        <v>255</v>
      </c>
      <c r="BJ1141" t="s">
        <v>4498</v>
      </c>
      <c r="BK1141" t="s">
        <v>4498</v>
      </c>
      <c r="BL1141" t="s">
        <v>9</v>
      </c>
      <c r="BM1141" t="s">
        <v>9</v>
      </c>
      <c r="BN1141" t="s">
        <v>4501</v>
      </c>
      <c r="BW1141" t="s">
        <v>249</v>
      </c>
      <c r="BX1141" t="s">
        <v>284</v>
      </c>
      <c r="BY1141" t="s">
        <v>255</v>
      </c>
      <c r="BZ1141" t="s">
        <v>4509</v>
      </c>
      <c r="CA1141" t="s">
        <v>4509</v>
      </c>
      <c r="CB1141" t="s">
        <v>9</v>
      </c>
      <c r="CC1141" t="s">
        <v>9</v>
      </c>
      <c r="CD1141" t="s">
        <v>4501</v>
      </c>
      <c r="CM1141" t="s">
        <v>249</v>
      </c>
      <c r="CN1141" t="s">
        <v>255</v>
      </c>
      <c r="CO1141" t="s">
        <v>4502</v>
      </c>
      <c r="CP1141" t="s">
        <v>4502</v>
      </c>
      <c r="CQ1141" t="s">
        <v>9</v>
      </c>
      <c r="CR1141" t="s">
        <v>9</v>
      </c>
      <c r="CS1141" t="s">
        <v>4501</v>
      </c>
      <c r="CT1141" t="s">
        <v>249</v>
      </c>
      <c r="CU1141" t="s">
        <v>271</v>
      </c>
      <c r="CV1141" t="s">
        <v>258</v>
      </c>
      <c r="CW1141" t="s">
        <v>4497</v>
      </c>
      <c r="CX1141" t="s">
        <v>4498</v>
      </c>
      <c r="CY1141" t="s">
        <v>9</v>
      </c>
      <c r="CZ1141" t="s">
        <v>9</v>
      </c>
      <c r="DA1141" t="s">
        <v>4501</v>
      </c>
      <c r="DE1141" t="s">
        <v>249</v>
      </c>
      <c r="DF1141" t="s">
        <v>261</v>
      </c>
      <c r="DG1141" t="s">
        <v>4556</v>
      </c>
      <c r="DH1141" t="s">
        <v>4502</v>
      </c>
      <c r="DI1141" t="s">
        <v>9</v>
      </c>
      <c r="DJ1141" t="s">
        <v>9</v>
      </c>
      <c r="DK1141" t="s">
        <v>4501</v>
      </c>
      <c r="DL1141" t="s">
        <v>249</v>
      </c>
      <c r="DM1141" t="s">
        <v>4498</v>
      </c>
      <c r="DN1141" t="s">
        <v>4498</v>
      </c>
      <c r="DO1141" t="s">
        <v>9</v>
      </c>
      <c r="DP1141" t="s">
        <v>9</v>
      </c>
      <c r="DQ1141" t="s">
        <v>4501</v>
      </c>
      <c r="DR1141" t="s">
        <v>249</v>
      </c>
      <c r="DS1141" t="s">
        <v>4493</v>
      </c>
      <c r="DT1141" t="s">
        <v>4493</v>
      </c>
      <c r="DU1141" t="s">
        <v>9</v>
      </c>
      <c r="DV1141" t="s">
        <v>9</v>
      </c>
      <c r="DW1141" t="s">
        <v>4501</v>
      </c>
      <c r="DX1141" t="s">
        <v>249</v>
      </c>
      <c r="DY1141" t="s">
        <v>4492</v>
      </c>
      <c r="DZ1141" t="s">
        <v>4492</v>
      </c>
      <c r="EA1141" t="s">
        <v>9</v>
      </c>
      <c r="EB1141" t="s">
        <v>9</v>
      </c>
      <c r="EC1141" t="s">
        <v>4501</v>
      </c>
      <c r="ED1141" t="s">
        <v>249</v>
      </c>
      <c r="EE1141" t="s">
        <v>4599</v>
      </c>
      <c r="EF1141" t="s">
        <v>4599</v>
      </c>
      <c r="EG1141" t="s">
        <v>9</v>
      </c>
      <c r="EH1141" t="s">
        <v>9</v>
      </c>
      <c r="EI1141" t="s">
        <v>4501</v>
      </c>
      <c r="EJ1141" t="s">
        <v>249</v>
      </c>
      <c r="EK1141" t="s">
        <v>4522</v>
      </c>
      <c r="EL1141" t="s">
        <v>4522</v>
      </c>
      <c r="EM1141" t="s">
        <v>9</v>
      </c>
      <c r="EN1141" t="s">
        <v>9</v>
      </c>
      <c r="EO1141" t="s">
        <v>4501</v>
      </c>
      <c r="EP1141" t="s">
        <v>249</v>
      </c>
      <c r="EQ1141" t="s">
        <v>4554</v>
      </c>
      <c r="ER1141" t="s">
        <v>4554</v>
      </c>
      <c r="ES1141" t="s">
        <v>9</v>
      </c>
      <c r="ET1141" t="s">
        <v>9</v>
      </c>
      <c r="EU1141" t="s">
        <v>4501</v>
      </c>
      <c r="EV1141" t="s">
        <v>249</v>
      </c>
      <c r="EW1141" t="s">
        <v>4496</v>
      </c>
      <c r="EX1141" t="s">
        <v>4496</v>
      </c>
      <c r="EY1141" t="s">
        <v>249</v>
      </c>
      <c r="EZ1141" t="s">
        <v>4491</v>
      </c>
      <c r="FA1141" t="s">
        <v>4490</v>
      </c>
      <c r="FB1141" t="s">
        <v>4490</v>
      </c>
      <c r="FC1141" t="s">
        <v>249</v>
      </c>
      <c r="FD1141" t="s">
        <v>265</v>
      </c>
      <c r="FE1141" t="s">
        <v>4502</v>
      </c>
      <c r="FF1141" t="s">
        <v>4664</v>
      </c>
      <c r="GN1141" t="s">
        <v>250</v>
      </c>
      <c r="GO1141" t="s">
        <v>250</v>
      </c>
      <c r="GP1141" t="s">
        <v>250</v>
      </c>
      <c r="GW1141" t="s">
        <v>8</v>
      </c>
      <c r="GX1141" t="s">
        <v>4558</v>
      </c>
      <c r="GY1141" t="s">
        <v>1259</v>
      </c>
      <c r="HA1141" t="s">
        <v>4506</v>
      </c>
      <c r="HB1141" t="s">
        <v>8</v>
      </c>
      <c r="HC1141" t="s">
        <v>4558</v>
      </c>
      <c r="HD1141" t="s">
        <v>285</v>
      </c>
      <c r="HE1141" t="s">
        <v>1259</v>
      </c>
      <c r="HG1141" t="s">
        <v>4506</v>
      </c>
      <c r="HQ1141" t="s">
        <v>292</v>
      </c>
      <c r="HR1141" t="s">
        <v>292</v>
      </c>
      <c r="HS1141" t="s">
        <v>292</v>
      </c>
      <c r="MZ1141" t="s">
        <v>4488</v>
      </c>
      <c r="NA1141" t="s">
        <v>4489</v>
      </c>
      <c r="NB1141" t="s">
        <v>4489</v>
      </c>
      <c r="NC1141" t="s">
        <v>4489</v>
      </c>
      <c r="ND1141" t="s">
        <v>4489</v>
      </c>
      <c r="NE1141" t="s">
        <v>4489</v>
      </c>
      <c r="NF1141" t="s">
        <v>4489</v>
      </c>
      <c r="NG1141" t="s">
        <v>4489</v>
      </c>
      <c r="NI1141" t="s">
        <v>4488</v>
      </c>
      <c r="NJ1141" t="s">
        <v>4489</v>
      </c>
      <c r="NK1141" t="s">
        <v>4489</v>
      </c>
      <c r="NL1141" t="s">
        <v>4489</v>
      </c>
      <c r="NM1141" t="s">
        <v>4489</v>
      </c>
      <c r="NN1141" t="s">
        <v>4489</v>
      </c>
      <c r="NO1141" t="s">
        <v>4489</v>
      </c>
      <c r="NP1141" t="s">
        <v>4489</v>
      </c>
      <c r="NQ1141" t="s">
        <v>4489</v>
      </c>
      <c r="NR1141" t="s">
        <v>4489</v>
      </c>
      <c r="NS1141" t="s">
        <v>4489</v>
      </c>
      <c r="NT1141" t="s">
        <v>4489</v>
      </c>
      <c r="NU1141" t="s">
        <v>4489</v>
      </c>
      <c r="NV1141" t="s">
        <v>4489</v>
      </c>
      <c r="NW1141" t="s">
        <v>4489</v>
      </c>
      <c r="NX1141" t="s">
        <v>4489</v>
      </c>
    </row>
    <row r="1142" spans="1:388" x14ac:dyDescent="0.25">
      <c r="A1142">
        <v>322</v>
      </c>
      <c r="B1142" t="s">
        <v>4913</v>
      </c>
      <c r="C1142" t="s">
        <v>332</v>
      </c>
      <c r="D1142" t="s">
        <v>333</v>
      </c>
      <c r="E1142" t="s">
        <v>334</v>
      </c>
      <c r="F1142" t="s">
        <v>335</v>
      </c>
      <c r="G1142" t="s">
        <v>245</v>
      </c>
      <c r="H1142" t="s">
        <v>249</v>
      </c>
      <c r="I1142" t="s">
        <v>275</v>
      </c>
      <c r="J1142" t="s">
        <v>255</v>
      </c>
      <c r="K1142" t="s">
        <v>4504</v>
      </c>
      <c r="L1142" t="s">
        <v>4504</v>
      </c>
      <c r="M1142" t="s">
        <v>9</v>
      </c>
      <c r="N1142" t="s">
        <v>9</v>
      </c>
      <c r="O1142" t="s">
        <v>4501</v>
      </c>
      <c r="X1142" t="s">
        <v>246</v>
      </c>
      <c r="AB1142" t="s">
        <v>9</v>
      </c>
      <c r="AC1142" t="s">
        <v>9</v>
      </c>
      <c r="AD1142" t="s">
        <v>4501</v>
      </c>
      <c r="AL1142" t="s">
        <v>249</v>
      </c>
      <c r="AM1142" t="s">
        <v>255</v>
      </c>
      <c r="AN1142" t="s">
        <v>4509</v>
      </c>
      <c r="AO1142" t="s">
        <v>4509</v>
      </c>
      <c r="AP1142" t="s">
        <v>9</v>
      </c>
      <c r="AQ1142" t="s">
        <v>9</v>
      </c>
      <c r="AR1142" t="s">
        <v>4501</v>
      </c>
      <c r="AS1142" t="s">
        <v>249</v>
      </c>
      <c r="AT1142" t="s">
        <v>255</v>
      </c>
      <c r="AU1142" t="s">
        <v>4509</v>
      </c>
      <c r="AV1142" t="s">
        <v>4509</v>
      </c>
      <c r="AW1142" t="s">
        <v>9</v>
      </c>
      <c r="AX1142" t="s">
        <v>9</v>
      </c>
      <c r="AY1142" t="s">
        <v>4501</v>
      </c>
      <c r="AZ1142" t="s">
        <v>249</v>
      </c>
      <c r="BA1142" t="s">
        <v>255</v>
      </c>
      <c r="BB1142" t="s">
        <v>4534</v>
      </c>
      <c r="BC1142" t="s">
        <v>4534</v>
      </c>
      <c r="BD1142" t="s">
        <v>9</v>
      </c>
      <c r="BE1142" t="s">
        <v>9</v>
      </c>
      <c r="BF1142" t="s">
        <v>4501</v>
      </c>
      <c r="BG1142" t="s">
        <v>249</v>
      </c>
      <c r="BL1142" t="s">
        <v>9</v>
      </c>
      <c r="BM1142" t="s">
        <v>9</v>
      </c>
      <c r="BN1142" t="s">
        <v>4501</v>
      </c>
      <c r="BW1142" t="s">
        <v>249</v>
      </c>
      <c r="BX1142" t="s">
        <v>284</v>
      </c>
      <c r="BY1142" t="s">
        <v>255</v>
      </c>
      <c r="BZ1142" t="s">
        <v>4509</v>
      </c>
      <c r="CA1142" t="s">
        <v>4509</v>
      </c>
      <c r="CB1142" t="s">
        <v>9</v>
      </c>
      <c r="CC1142" t="s">
        <v>9</v>
      </c>
      <c r="CD1142" t="s">
        <v>4501</v>
      </c>
      <c r="CM1142" t="s">
        <v>249</v>
      </c>
      <c r="CQ1142" t="s">
        <v>9</v>
      </c>
      <c r="CR1142" t="s">
        <v>9</v>
      </c>
      <c r="CS1142" t="s">
        <v>4501</v>
      </c>
      <c r="CT1142" t="s">
        <v>246</v>
      </c>
      <c r="CY1142" t="s">
        <v>9</v>
      </c>
      <c r="CZ1142" t="s">
        <v>9</v>
      </c>
      <c r="DA1142" t="s">
        <v>4501</v>
      </c>
      <c r="DE1142" t="s">
        <v>249</v>
      </c>
      <c r="DF1142" t="s">
        <v>261</v>
      </c>
      <c r="DG1142" t="s">
        <v>4497</v>
      </c>
      <c r="DH1142" t="s">
        <v>4500</v>
      </c>
      <c r="DI1142" t="s">
        <v>9</v>
      </c>
      <c r="DJ1142" t="s">
        <v>9</v>
      </c>
      <c r="DK1142" t="s">
        <v>4501</v>
      </c>
      <c r="DL1142" t="s">
        <v>249</v>
      </c>
      <c r="DM1142" t="s">
        <v>4490</v>
      </c>
      <c r="DN1142" t="s">
        <v>4490</v>
      </c>
      <c r="DO1142" t="s">
        <v>9</v>
      </c>
      <c r="DP1142" t="s">
        <v>9</v>
      </c>
      <c r="DQ1142" t="s">
        <v>4501</v>
      </c>
      <c r="DR1142" t="s">
        <v>249</v>
      </c>
      <c r="DS1142" t="s">
        <v>4493</v>
      </c>
      <c r="DT1142" t="s">
        <v>4493</v>
      </c>
      <c r="DU1142" t="s">
        <v>9</v>
      </c>
      <c r="DV1142" t="s">
        <v>9</v>
      </c>
      <c r="DW1142" t="s">
        <v>4501</v>
      </c>
      <c r="DX1142" t="s">
        <v>249</v>
      </c>
      <c r="DY1142" t="s">
        <v>4492</v>
      </c>
      <c r="DZ1142" t="s">
        <v>4492</v>
      </c>
      <c r="EA1142" t="s">
        <v>9</v>
      </c>
      <c r="EB1142" t="s">
        <v>9</v>
      </c>
      <c r="EC1142" t="s">
        <v>4501</v>
      </c>
      <c r="ED1142" t="s">
        <v>249</v>
      </c>
      <c r="EE1142" t="s">
        <v>4522</v>
      </c>
      <c r="EF1142" t="s">
        <v>4522</v>
      </c>
      <c r="EG1142" t="s">
        <v>9</v>
      </c>
      <c r="EH1142" t="s">
        <v>9</v>
      </c>
      <c r="EI1142" t="s">
        <v>4501</v>
      </c>
      <c r="EJ1142" t="s">
        <v>249</v>
      </c>
      <c r="EK1142" t="s">
        <v>4539</v>
      </c>
      <c r="EL1142" t="s">
        <v>4539</v>
      </c>
      <c r="EM1142" t="s">
        <v>9</v>
      </c>
      <c r="EN1142" t="s">
        <v>9</v>
      </c>
      <c r="EO1142" t="s">
        <v>4501</v>
      </c>
      <c r="EP1142" t="s">
        <v>249</v>
      </c>
      <c r="ES1142" t="s">
        <v>9</v>
      </c>
      <c r="ET1142" t="s">
        <v>9</v>
      </c>
      <c r="EU1142" t="s">
        <v>4501</v>
      </c>
      <c r="EV1142" t="s">
        <v>249</v>
      </c>
      <c r="EY1142" t="s">
        <v>249</v>
      </c>
      <c r="EZ1142" t="s">
        <v>4491</v>
      </c>
      <c r="FA1142" t="s">
        <v>4490</v>
      </c>
      <c r="FB1142" t="s">
        <v>4490</v>
      </c>
      <c r="FC1142" t="s">
        <v>249</v>
      </c>
      <c r="FD1142" t="s">
        <v>265</v>
      </c>
      <c r="FE1142" t="s">
        <v>4504</v>
      </c>
      <c r="FF1142" t="s">
        <v>4738</v>
      </c>
      <c r="GN1142" t="s">
        <v>250</v>
      </c>
      <c r="GO1142" t="s">
        <v>250</v>
      </c>
      <c r="GP1142" t="s">
        <v>250</v>
      </c>
      <c r="GW1142" t="s">
        <v>8</v>
      </c>
      <c r="GX1142" t="s">
        <v>4558</v>
      </c>
      <c r="GY1142" t="s">
        <v>1259</v>
      </c>
      <c r="HA1142" t="s">
        <v>4520</v>
      </c>
      <c r="HB1142" t="s">
        <v>8</v>
      </c>
      <c r="HC1142" t="s">
        <v>4558</v>
      </c>
      <c r="HD1142" t="s">
        <v>285</v>
      </c>
      <c r="HE1142" t="s">
        <v>1259</v>
      </c>
      <c r="HG1142" t="s">
        <v>4520</v>
      </c>
      <c r="HQ1142" t="s">
        <v>292</v>
      </c>
      <c r="HR1142" t="s">
        <v>292</v>
      </c>
      <c r="HS1142" t="s">
        <v>292</v>
      </c>
      <c r="MZ1142" t="s">
        <v>4488</v>
      </c>
      <c r="NA1142" t="s">
        <v>4489</v>
      </c>
      <c r="NB1142" t="s">
        <v>4489</v>
      </c>
      <c r="NC1142" t="s">
        <v>4489</v>
      </c>
      <c r="ND1142" t="s">
        <v>4489</v>
      </c>
      <c r="NE1142" t="s">
        <v>4489</v>
      </c>
      <c r="NF1142" t="s">
        <v>4489</v>
      </c>
      <c r="NG1142" t="s">
        <v>4489</v>
      </c>
      <c r="NI1142" t="s">
        <v>4488</v>
      </c>
      <c r="NJ1142" t="s">
        <v>4489</v>
      </c>
      <c r="NK1142" t="s">
        <v>4489</v>
      </c>
      <c r="NL1142" t="s">
        <v>4489</v>
      </c>
      <c r="NM1142" t="s">
        <v>4489</v>
      </c>
      <c r="NN1142" t="s">
        <v>4489</v>
      </c>
      <c r="NO1142" t="s">
        <v>4489</v>
      </c>
      <c r="NP1142" t="s">
        <v>4489</v>
      </c>
      <c r="NQ1142" t="s">
        <v>4489</v>
      </c>
      <c r="NR1142" t="s">
        <v>4489</v>
      </c>
      <c r="NS1142" t="s">
        <v>4489</v>
      </c>
      <c r="NT1142" t="s">
        <v>4489</v>
      </c>
      <c r="NU1142" t="s">
        <v>4489</v>
      </c>
      <c r="NV1142" t="s">
        <v>4489</v>
      </c>
      <c r="NW1142" t="s">
        <v>4489</v>
      </c>
      <c r="NX1142" t="s">
        <v>4489</v>
      </c>
    </row>
    <row r="1143" spans="1:388" x14ac:dyDescent="0.25">
      <c r="A1143">
        <v>323</v>
      </c>
      <c r="B1143" t="s">
        <v>4913</v>
      </c>
      <c r="C1143" t="s">
        <v>332</v>
      </c>
      <c r="D1143" t="s">
        <v>333</v>
      </c>
      <c r="E1143" t="s">
        <v>334</v>
      </c>
      <c r="F1143" t="s">
        <v>335</v>
      </c>
      <c r="G1143" t="s">
        <v>245</v>
      </c>
      <c r="FM1143" t="s">
        <v>249</v>
      </c>
      <c r="FN1143" t="s">
        <v>4512</v>
      </c>
      <c r="FO1143" t="s">
        <v>4589</v>
      </c>
      <c r="MZ1143" t="s">
        <v>4488</v>
      </c>
      <c r="NA1143" t="s">
        <v>4488</v>
      </c>
      <c r="NB1143" t="s">
        <v>4489</v>
      </c>
      <c r="NC1143" t="s">
        <v>4489</v>
      </c>
      <c r="ND1143" t="s">
        <v>4489</v>
      </c>
      <c r="NE1143" t="s">
        <v>4489</v>
      </c>
      <c r="NF1143" t="s">
        <v>4489</v>
      </c>
      <c r="NG1143" t="s">
        <v>4489</v>
      </c>
      <c r="NI1143" t="s">
        <v>4488</v>
      </c>
      <c r="NJ1143" t="s">
        <v>4489</v>
      </c>
      <c r="NK1143" t="s">
        <v>4489</v>
      </c>
      <c r="NL1143" t="s">
        <v>4489</v>
      </c>
      <c r="NM1143" t="s">
        <v>4489</v>
      </c>
      <c r="NN1143" t="s">
        <v>4489</v>
      </c>
      <c r="NO1143" t="s">
        <v>4489</v>
      </c>
      <c r="NP1143" t="s">
        <v>4489</v>
      </c>
      <c r="NQ1143" t="s">
        <v>4489</v>
      </c>
      <c r="NR1143" t="s">
        <v>4489</v>
      </c>
      <c r="NS1143" t="s">
        <v>4489</v>
      </c>
      <c r="NT1143" t="s">
        <v>4489</v>
      </c>
      <c r="NU1143" t="s">
        <v>4489</v>
      </c>
      <c r="NV1143" t="s">
        <v>4489</v>
      </c>
      <c r="NW1143" t="s">
        <v>4489</v>
      </c>
      <c r="NX1143" t="s">
        <v>4489</v>
      </c>
    </row>
    <row r="1144" spans="1:388" x14ac:dyDescent="0.25">
      <c r="A1144">
        <v>324</v>
      </c>
      <c r="B1144" t="s">
        <v>4899</v>
      </c>
      <c r="C1144" t="s">
        <v>332</v>
      </c>
      <c r="D1144" t="s">
        <v>333</v>
      </c>
      <c r="E1144" t="s">
        <v>334</v>
      </c>
      <c r="F1144" t="s">
        <v>451</v>
      </c>
      <c r="G1144" t="s">
        <v>245</v>
      </c>
      <c r="FG1144" t="s">
        <v>249</v>
      </c>
      <c r="FH1144" t="s">
        <v>4618</v>
      </c>
      <c r="FI1144" t="s">
        <v>4618</v>
      </c>
      <c r="FJ1144" t="s">
        <v>249</v>
      </c>
      <c r="FK1144" t="s">
        <v>4528</v>
      </c>
      <c r="FL1144" t="s">
        <v>4528</v>
      </c>
      <c r="MZ1144" t="s">
        <v>4488</v>
      </c>
      <c r="NA1144" t="s">
        <v>4489</v>
      </c>
      <c r="NB1144" t="s">
        <v>4489</v>
      </c>
      <c r="NC1144" t="s">
        <v>4489</v>
      </c>
      <c r="ND1144" t="s">
        <v>4489</v>
      </c>
      <c r="NE1144" t="s">
        <v>4489</v>
      </c>
      <c r="NF1144" t="s">
        <v>4489</v>
      </c>
      <c r="NG1144" t="s">
        <v>4489</v>
      </c>
      <c r="NI1144" t="s">
        <v>4488</v>
      </c>
      <c r="NJ1144" t="s">
        <v>4489</v>
      </c>
      <c r="NK1144" t="s">
        <v>4489</v>
      </c>
      <c r="NL1144" t="s">
        <v>4489</v>
      </c>
      <c r="NM1144" t="s">
        <v>4489</v>
      </c>
      <c r="NN1144" t="s">
        <v>4489</v>
      </c>
      <c r="NO1144" t="s">
        <v>4489</v>
      </c>
      <c r="NP1144" t="s">
        <v>4489</v>
      </c>
      <c r="NQ1144" t="s">
        <v>4489</v>
      </c>
      <c r="NR1144" t="s">
        <v>4489</v>
      </c>
      <c r="NS1144" t="s">
        <v>4489</v>
      </c>
      <c r="NT1144" t="s">
        <v>4489</v>
      </c>
      <c r="NU1144" t="s">
        <v>4489</v>
      </c>
      <c r="NV1144" t="s">
        <v>4489</v>
      </c>
      <c r="NW1144" t="s">
        <v>4489</v>
      </c>
      <c r="NX1144" t="s">
        <v>4489</v>
      </c>
    </row>
    <row r="1145" spans="1:388" x14ac:dyDescent="0.25">
      <c r="A1145">
        <v>325</v>
      </c>
      <c r="B1145" t="s">
        <v>4899</v>
      </c>
      <c r="C1145" t="s">
        <v>332</v>
      </c>
      <c r="D1145" t="s">
        <v>333</v>
      </c>
      <c r="E1145" t="s">
        <v>334</v>
      </c>
      <c r="F1145" t="s">
        <v>451</v>
      </c>
      <c r="G1145" t="s">
        <v>245</v>
      </c>
      <c r="FG1145" t="s">
        <v>249</v>
      </c>
      <c r="FH1145" t="s">
        <v>4515</v>
      </c>
      <c r="FI1145" t="s">
        <v>4515</v>
      </c>
      <c r="FJ1145" t="s">
        <v>249</v>
      </c>
      <c r="FK1145" t="s">
        <v>4508</v>
      </c>
      <c r="FL1145" t="s">
        <v>4508</v>
      </c>
      <c r="MZ1145" t="s">
        <v>4488</v>
      </c>
      <c r="NA1145" t="s">
        <v>4489</v>
      </c>
      <c r="NB1145" t="s">
        <v>4489</v>
      </c>
      <c r="NC1145" t="s">
        <v>4489</v>
      </c>
      <c r="ND1145" t="s">
        <v>4489</v>
      </c>
      <c r="NE1145" t="s">
        <v>4489</v>
      </c>
      <c r="NF1145" t="s">
        <v>4489</v>
      </c>
      <c r="NG1145" t="s">
        <v>4489</v>
      </c>
      <c r="NI1145" t="s">
        <v>4488</v>
      </c>
      <c r="NJ1145" t="s">
        <v>4489</v>
      </c>
      <c r="NK1145" t="s">
        <v>4489</v>
      </c>
      <c r="NL1145" t="s">
        <v>4489</v>
      </c>
      <c r="NM1145" t="s">
        <v>4489</v>
      </c>
      <c r="NN1145" t="s">
        <v>4489</v>
      </c>
      <c r="NO1145" t="s">
        <v>4489</v>
      </c>
      <c r="NP1145" t="s">
        <v>4489</v>
      </c>
      <c r="NQ1145" t="s">
        <v>4489</v>
      </c>
      <c r="NR1145" t="s">
        <v>4489</v>
      </c>
      <c r="NS1145" t="s">
        <v>4489</v>
      </c>
      <c r="NT1145" t="s">
        <v>4489</v>
      </c>
      <c r="NU1145" t="s">
        <v>4489</v>
      </c>
      <c r="NV1145" t="s">
        <v>4489</v>
      </c>
      <c r="NW1145" t="s">
        <v>4489</v>
      </c>
      <c r="NX1145" t="s">
        <v>4489</v>
      </c>
    </row>
    <row r="1146" spans="1:388" x14ac:dyDescent="0.25">
      <c r="A1146">
        <v>326</v>
      </c>
      <c r="B1146" t="s">
        <v>4899</v>
      </c>
      <c r="C1146" t="s">
        <v>332</v>
      </c>
      <c r="D1146" t="s">
        <v>333</v>
      </c>
      <c r="E1146" t="s">
        <v>334</v>
      </c>
      <c r="F1146" t="s">
        <v>451</v>
      </c>
      <c r="G1146" t="s">
        <v>245</v>
      </c>
      <c r="FG1146" t="s">
        <v>249</v>
      </c>
      <c r="FH1146" t="s">
        <v>4617</v>
      </c>
      <c r="FI1146" t="s">
        <v>4617</v>
      </c>
      <c r="FJ1146" t="s">
        <v>249</v>
      </c>
      <c r="FK1146" t="s">
        <v>4595</v>
      </c>
      <c r="FL1146" t="s">
        <v>4595</v>
      </c>
      <c r="MZ1146" t="s">
        <v>4488</v>
      </c>
      <c r="NA1146" t="s">
        <v>4489</v>
      </c>
      <c r="NB1146" t="s">
        <v>4489</v>
      </c>
      <c r="NC1146" t="s">
        <v>4489</v>
      </c>
      <c r="ND1146" t="s">
        <v>4489</v>
      </c>
      <c r="NE1146" t="s">
        <v>4489</v>
      </c>
      <c r="NF1146" t="s">
        <v>4489</v>
      </c>
      <c r="NG1146" t="s">
        <v>4489</v>
      </c>
      <c r="NI1146" t="s">
        <v>4489</v>
      </c>
      <c r="NJ1146" t="s">
        <v>4489</v>
      </c>
      <c r="NK1146" t="s">
        <v>4489</v>
      </c>
      <c r="NL1146" t="s">
        <v>4489</v>
      </c>
      <c r="NM1146" t="s">
        <v>4489</v>
      </c>
      <c r="NN1146" t="s">
        <v>4489</v>
      </c>
      <c r="NO1146" t="s">
        <v>4488</v>
      </c>
      <c r="NP1146" t="s">
        <v>4489</v>
      </c>
      <c r="NQ1146" t="s">
        <v>4489</v>
      </c>
      <c r="NR1146" t="s">
        <v>4489</v>
      </c>
      <c r="NS1146" t="s">
        <v>4489</v>
      </c>
      <c r="NT1146" t="s">
        <v>4489</v>
      </c>
      <c r="NU1146" t="s">
        <v>4489</v>
      </c>
      <c r="NV1146" t="s">
        <v>4489</v>
      </c>
      <c r="NW1146" t="s">
        <v>4489</v>
      </c>
      <c r="NX1146" t="s">
        <v>4489</v>
      </c>
    </row>
    <row r="1147" spans="1:388" x14ac:dyDescent="0.25">
      <c r="A1147">
        <v>327</v>
      </c>
      <c r="B1147" t="s">
        <v>4899</v>
      </c>
      <c r="C1147" t="s">
        <v>332</v>
      </c>
      <c r="D1147" t="s">
        <v>333</v>
      </c>
      <c r="E1147" t="s">
        <v>334</v>
      </c>
      <c r="F1147" t="s">
        <v>451</v>
      </c>
      <c r="G1147" t="s">
        <v>245</v>
      </c>
      <c r="FG1147" t="s">
        <v>249</v>
      </c>
      <c r="FH1147" t="s">
        <v>4514</v>
      </c>
      <c r="FI1147" t="s">
        <v>4514</v>
      </c>
      <c r="FJ1147" t="s">
        <v>249</v>
      </c>
      <c r="FK1147" t="s">
        <v>4528</v>
      </c>
      <c r="FL1147" t="s">
        <v>4528</v>
      </c>
      <c r="MZ1147" t="s">
        <v>4488</v>
      </c>
      <c r="NA1147" t="s">
        <v>4489</v>
      </c>
      <c r="NB1147" t="s">
        <v>4489</v>
      </c>
      <c r="NC1147" t="s">
        <v>4489</v>
      </c>
      <c r="ND1147" t="s">
        <v>4489</v>
      </c>
      <c r="NE1147" t="s">
        <v>4489</v>
      </c>
      <c r="NF1147" t="s">
        <v>4489</v>
      </c>
      <c r="NG1147" t="s">
        <v>4489</v>
      </c>
      <c r="NI1147" t="s">
        <v>4488</v>
      </c>
      <c r="NJ1147" t="s">
        <v>4489</v>
      </c>
      <c r="NK1147" t="s">
        <v>4489</v>
      </c>
      <c r="NL1147" t="s">
        <v>4489</v>
      </c>
      <c r="NM1147" t="s">
        <v>4489</v>
      </c>
      <c r="NN1147" t="s">
        <v>4489</v>
      </c>
      <c r="NO1147" t="s">
        <v>4489</v>
      </c>
      <c r="NP1147" t="s">
        <v>4489</v>
      </c>
      <c r="NQ1147" t="s">
        <v>4489</v>
      </c>
      <c r="NR1147" t="s">
        <v>4489</v>
      </c>
      <c r="NS1147" t="s">
        <v>4489</v>
      </c>
      <c r="NT1147" t="s">
        <v>4489</v>
      </c>
      <c r="NU1147" t="s">
        <v>4489</v>
      </c>
      <c r="NV1147" t="s">
        <v>4489</v>
      </c>
      <c r="NW1147" t="s">
        <v>4489</v>
      </c>
      <c r="NX1147" t="s">
        <v>4489</v>
      </c>
    </row>
    <row r="1148" spans="1:388" x14ac:dyDescent="0.25">
      <c r="A1148">
        <v>330</v>
      </c>
      <c r="B1148" t="s">
        <v>4913</v>
      </c>
      <c r="C1148" t="s">
        <v>332</v>
      </c>
      <c r="D1148" t="s">
        <v>333</v>
      </c>
      <c r="E1148" t="s">
        <v>334</v>
      </c>
      <c r="F1148" t="s">
        <v>335</v>
      </c>
      <c r="G1148" t="s">
        <v>245</v>
      </c>
      <c r="H1148" t="s">
        <v>249</v>
      </c>
      <c r="I1148" t="s">
        <v>275</v>
      </c>
      <c r="J1148" t="s">
        <v>255</v>
      </c>
      <c r="K1148" t="s">
        <v>4504</v>
      </c>
      <c r="L1148" t="s">
        <v>4504</v>
      </c>
      <c r="M1148" t="s">
        <v>9</v>
      </c>
      <c r="N1148" t="s">
        <v>9</v>
      </c>
      <c r="O1148" t="s">
        <v>4520</v>
      </c>
      <c r="X1148" t="s">
        <v>246</v>
      </c>
      <c r="Y1148" t="s">
        <v>255</v>
      </c>
      <c r="Z1148" t="s">
        <v>4534</v>
      </c>
      <c r="AA1148" t="s">
        <v>4534</v>
      </c>
      <c r="AB1148" t="s">
        <v>8</v>
      </c>
      <c r="AC1148" t="s">
        <v>8</v>
      </c>
      <c r="AD1148" t="s">
        <v>4516</v>
      </c>
      <c r="AL1148" t="s">
        <v>249</v>
      </c>
      <c r="AM1148" t="s">
        <v>255</v>
      </c>
      <c r="AN1148" t="s">
        <v>4509</v>
      </c>
      <c r="AO1148" t="s">
        <v>4509</v>
      </c>
      <c r="AP1148" t="s">
        <v>9</v>
      </c>
      <c r="AQ1148" t="s">
        <v>9</v>
      </c>
      <c r="AR1148" t="s">
        <v>4520</v>
      </c>
      <c r="AS1148" t="s">
        <v>249</v>
      </c>
      <c r="AT1148" t="s">
        <v>255</v>
      </c>
      <c r="AU1148" t="s">
        <v>4604</v>
      </c>
      <c r="AV1148" t="s">
        <v>4604</v>
      </c>
      <c r="AW1148" t="s">
        <v>9</v>
      </c>
      <c r="AX1148" t="s">
        <v>9</v>
      </c>
      <c r="AY1148" t="s">
        <v>4520</v>
      </c>
      <c r="AZ1148" t="s">
        <v>249</v>
      </c>
      <c r="BA1148" t="s">
        <v>255</v>
      </c>
      <c r="BB1148" t="s">
        <v>4502</v>
      </c>
      <c r="BC1148" t="s">
        <v>4502</v>
      </c>
      <c r="BD1148" t="s">
        <v>9</v>
      </c>
      <c r="BE1148" t="s">
        <v>9</v>
      </c>
      <c r="BF1148" t="s">
        <v>4520</v>
      </c>
      <c r="BG1148" t="s">
        <v>249</v>
      </c>
      <c r="BL1148" t="s">
        <v>9</v>
      </c>
      <c r="BM1148" t="s">
        <v>9</v>
      </c>
      <c r="BN1148" t="s">
        <v>4520</v>
      </c>
      <c r="BW1148" t="s">
        <v>249</v>
      </c>
      <c r="BX1148" t="s">
        <v>284</v>
      </c>
      <c r="BY1148" t="s">
        <v>255</v>
      </c>
      <c r="BZ1148" t="s">
        <v>4509</v>
      </c>
      <c r="CA1148" t="s">
        <v>4509</v>
      </c>
      <c r="CB1148" t="s">
        <v>9</v>
      </c>
      <c r="CC1148" t="s">
        <v>9</v>
      </c>
      <c r="CD1148" t="s">
        <v>4520</v>
      </c>
      <c r="CM1148" t="s">
        <v>249</v>
      </c>
      <c r="CN1148" t="s">
        <v>255</v>
      </c>
      <c r="CO1148" t="s">
        <v>4504</v>
      </c>
      <c r="CP1148" t="s">
        <v>4504</v>
      </c>
      <c r="CQ1148" t="s">
        <v>9</v>
      </c>
      <c r="CR1148" t="s">
        <v>9</v>
      </c>
      <c r="CS1148" t="s">
        <v>4520</v>
      </c>
      <c r="CT1148" t="s">
        <v>249</v>
      </c>
      <c r="CU1148" t="s">
        <v>271</v>
      </c>
      <c r="CV1148" t="s">
        <v>258</v>
      </c>
      <c r="CW1148" t="s">
        <v>4492</v>
      </c>
      <c r="CX1148" t="s">
        <v>4556</v>
      </c>
      <c r="CY1148" t="s">
        <v>9</v>
      </c>
      <c r="CZ1148" t="s">
        <v>9</v>
      </c>
      <c r="DA1148" t="s">
        <v>4520</v>
      </c>
      <c r="DE1148" t="s">
        <v>249</v>
      </c>
      <c r="DF1148" t="s">
        <v>261</v>
      </c>
      <c r="DG1148" t="s">
        <v>4556</v>
      </c>
      <c r="DH1148" t="s">
        <v>4502</v>
      </c>
      <c r="DI1148" t="s">
        <v>9</v>
      </c>
      <c r="DJ1148" t="s">
        <v>9</v>
      </c>
      <c r="DK1148" t="s">
        <v>4520</v>
      </c>
      <c r="DL1148" t="s">
        <v>249</v>
      </c>
      <c r="DM1148" t="s">
        <v>4490</v>
      </c>
      <c r="DN1148" t="s">
        <v>4490</v>
      </c>
      <c r="DO1148" t="s">
        <v>9</v>
      </c>
      <c r="DP1148" t="s">
        <v>9</v>
      </c>
      <c r="DQ1148" t="s">
        <v>4520</v>
      </c>
      <c r="DR1148" t="s">
        <v>249</v>
      </c>
      <c r="DS1148" t="s">
        <v>4493</v>
      </c>
      <c r="DT1148" t="s">
        <v>4493</v>
      </c>
      <c r="DU1148" t="s">
        <v>9</v>
      </c>
      <c r="DV1148" t="s">
        <v>9</v>
      </c>
      <c r="DW1148" t="s">
        <v>4520</v>
      </c>
      <c r="DX1148" t="s">
        <v>249</v>
      </c>
      <c r="DY1148" t="s">
        <v>4509</v>
      </c>
      <c r="DZ1148" t="s">
        <v>4509</v>
      </c>
      <c r="EA1148" t="s">
        <v>9</v>
      </c>
      <c r="EB1148" t="s">
        <v>9</v>
      </c>
      <c r="EC1148" t="s">
        <v>4520</v>
      </c>
      <c r="ED1148" t="s">
        <v>249</v>
      </c>
      <c r="EE1148" t="s">
        <v>4565</v>
      </c>
      <c r="EF1148" t="s">
        <v>4565</v>
      </c>
      <c r="EG1148" t="s">
        <v>9</v>
      </c>
      <c r="EH1148" t="s">
        <v>9</v>
      </c>
      <c r="EI1148" t="s">
        <v>4520</v>
      </c>
      <c r="EJ1148" t="s">
        <v>249</v>
      </c>
      <c r="EK1148" t="s">
        <v>4685</v>
      </c>
      <c r="EL1148" t="s">
        <v>4685</v>
      </c>
      <c r="EM1148" t="s">
        <v>9</v>
      </c>
      <c r="EN1148" t="s">
        <v>9</v>
      </c>
      <c r="EO1148" t="s">
        <v>4520</v>
      </c>
      <c r="EP1148" t="s">
        <v>249</v>
      </c>
      <c r="EQ1148" t="s">
        <v>4565</v>
      </c>
      <c r="ER1148" t="s">
        <v>4565</v>
      </c>
      <c r="ES1148" t="s">
        <v>9</v>
      </c>
      <c r="ET1148" t="s">
        <v>9</v>
      </c>
      <c r="EU1148" t="s">
        <v>4520</v>
      </c>
      <c r="EV1148" t="s">
        <v>249</v>
      </c>
      <c r="EY1148" t="s">
        <v>249</v>
      </c>
      <c r="EZ1148" t="s">
        <v>4491</v>
      </c>
      <c r="FA1148" t="s">
        <v>4490</v>
      </c>
      <c r="FB1148" t="s">
        <v>4490</v>
      </c>
      <c r="FC1148" t="s">
        <v>249</v>
      </c>
      <c r="FD1148" t="s">
        <v>265</v>
      </c>
      <c r="FE1148" t="s">
        <v>4502</v>
      </c>
      <c r="FF1148" t="s">
        <v>4664</v>
      </c>
      <c r="GN1148" t="s">
        <v>250</v>
      </c>
      <c r="GO1148" t="s">
        <v>250</v>
      </c>
      <c r="GP1148" t="s">
        <v>250</v>
      </c>
      <c r="GW1148" t="s">
        <v>8</v>
      </c>
      <c r="GX1148" t="s">
        <v>4558</v>
      </c>
      <c r="GY1148" t="s">
        <v>1259</v>
      </c>
      <c r="HA1148" t="s">
        <v>4520</v>
      </c>
      <c r="HB1148" t="s">
        <v>8</v>
      </c>
      <c r="HC1148" t="s">
        <v>4558</v>
      </c>
      <c r="HD1148" t="s">
        <v>285</v>
      </c>
      <c r="HE1148" t="s">
        <v>1259</v>
      </c>
      <c r="HG1148" t="s">
        <v>4520</v>
      </c>
      <c r="HQ1148" t="s">
        <v>292</v>
      </c>
      <c r="HR1148" t="s">
        <v>292</v>
      </c>
      <c r="HS1148" t="s">
        <v>292</v>
      </c>
      <c r="MZ1148" t="s">
        <v>4488</v>
      </c>
      <c r="NA1148" t="s">
        <v>4489</v>
      </c>
      <c r="NB1148" t="s">
        <v>4489</v>
      </c>
      <c r="NC1148" t="s">
        <v>4489</v>
      </c>
      <c r="ND1148" t="s">
        <v>4489</v>
      </c>
      <c r="NE1148" t="s">
        <v>4489</v>
      </c>
      <c r="NF1148" t="s">
        <v>4489</v>
      </c>
      <c r="NG1148" t="s">
        <v>4489</v>
      </c>
      <c r="NI1148" t="s">
        <v>4489</v>
      </c>
      <c r="NJ1148" t="s">
        <v>4488</v>
      </c>
      <c r="NK1148" t="s">
        <v>4489</v>
      </c>
      <c r="NL1148" t="s">
        <v>4489</v>
      </c>
      <c r="NM1148" t="s">
        <v>4489</v>
      </c>
      <c r="NN1148" t="s">
        <v>4489</v>
      </c>
      <c r="NO1148" t="s">
        <v>4489</v>
      </c>
      <c r="NP1148" t="s">
        <v>4489</v>
      </c>
      <c r="NQ1148" t="s">
        <v>4489</v>
      </c>
      <c r="NR1148" t="s">
        <v>4489</v>
      </c>
      <c r="NS1148" t="s">
        <v>4489</v>
      </c>
      <c r="NT1148" t="s">
        <v>4489</v>
      </c>
      <c r="NU1148" t="s">
        <v>4489</v>
      </c>
      <c r="NV1148" t="s">
        <v>4489</v>
      </c>
      <c r="NW1148" t="s">
        <v>4489</v>
      </c>
      <c r="NX1148" t="s">
        <v>4489</v>
      </c>
    </row>
    <row r="1149" spans="1:388" x14ac:dyDescent="0.25">
      <c r="A1149">
        <v>1180</v>
      </c>
      <c r="B1149" t="s">
        <v>4909</v>
      </c>
      <c r="C1149" t="s">
        <v>295</v>
      </c>
      <c r="D1149" t="s">
        <v>377</v>
      </c>
      <c r="E1149" t="s">
        <v>378</v>
      </c>
      <c r="F1149" t="s">
        <v>453</v>
      </c>
      <c r="G1149" t="s">
        <v>245</v>
      </c>
      <c r="AS1149" t="s">
        <v>249</v>
      </c>
      <c r="AT1149" t="s">
        <v>279</v>
      </c>
      <c r="AU1149" t="s">
        <v>4502</v>
      </c>
      <c r="AV1149" t="s">
        <v>4541</v>
      </c>
      <c r="AW1149" t="s">
        <v>8</v>
      </c>
      <c r="AX1149" t="s">
        <v>9</v>
      </c>
      <c r="BG1149" t="s">
        <v>249</v>
      </c>
      <c r="BH1149" t="s">
        <v>251</v>
      </c>
      <c r="BI1149" t="s">
        <v>279</v>
      </c>
      <c r="BJ1149" t="s">
        <v>4502</v>
      </c>
      <c r="BK1149" t="s">
        <v>4635</v>
      </c>
      <c r="BL1149" t="s">
        <v>9</v>
      </c>
      <c r="BM1149" t="s">
        <v>9</v>
      </c>
      <c r="BW1149" t="s">
        <v>249</v>
      </c>
      <c r="BX1149" t="s">
        <v>256</v>
      </c>
      <c r="BY1149" t="s">
        <v>279</v>
      </c>
      <c r="BZ1149" t="s">
        <v>4534</v>
      </c>
      <c r="CA1149" t="s">
        <v>4910</v>
      </c>
      <c r="CB1149" t="s">
        <v>9</v>
      </c>
      <c r="CC1149" t="s">
        <v>9</v>
      </c>
      <c r="CM1149" t="s">
        <v>249</v>
      </c>
      <c r="CN1149" t="s">
        <v>255</v>
      </c>
      <c r="CO1149" t="s">
        <v>4502</v>
      </c>
      <c r="CP1149" t="s">
        <v>4502</v>
      </c>
      <c r="CQ1149" t="s">
        <v>8</v>
      </c>
      <c r="CR1149" t="s">
        <v>9</v>
      </c>
      <c r="DE1149" t="s">
        <v>249</v>
      </c>
      <c r="DF1149" t="s">
        <v>261</v>
      </c>
      <c r="DG1149" t="s">
        <v>4526</v>
      </c>
      <c r="DH1149" t="s">
        <v>4561</v>
      </c>
      <c r="DI1149" t="s">
        <v>8</v>
      </c>
      <c r="DJ1149" t="s">
        <v>9</v>
      </c>
      <c r="DX1149" t="s">
        <v>249</v>
      </c>
      <c r="DY1149" t="s">
        <v>4502</v>
      </c>
      <c r="DZ1149" t="s">
        <v>4502</v>
      </c>
      <c r="EA1149" t="s">
        <v>8</v>
      </c>
      <c r="EB1149" t="s">
        <v>9</v>
      </c>
      <c r="EJ1149" t="s">
        <v>249</v>
      </c>
      <c r="EK1149" t="s">
        <v>4522</v>
      </c>
      <c r="EL1149" t="s">
        <v>4522</v>
      </c>
      <c r="EM1149" t="s">
        <v>8</v>
      </c>
      <c r="EN1149" t="s">
        <v>9</v>
      </c>
      <c r="EP1149" t="s">
        <v>249</v>
      </c>
      <c r="EQ1149" t="s">
        <v>4538</v>
      </c>
      <c r="ER1149" t="s">
        <v>4538</v>
      </c>
      <c r="ES1149" t="s">
        <v>8</v>
      </c>
      <c r="ET1149" t="s">
        <v>9</v>
      </c>
      <c r="GO1149" t="s">
        <v>250</v>
      </c>
      <c r="GP1149" t="s">
        <v>250</v>
      </c>
      <c r="GW1149" t="s">
        <v>8</v>
      </c>
      <c r="GX1149" t="s">
        <v>4558</v>
      </c>
      <c r="GY1149" t="s">
        <v>1259</v>
      </c>
      <c r="HA1149" t="s">
        <v>4520</v>
      </c>
      <c r="HB1149" t="s">
        <v>8</v>
      </c>
      <c r="HC1149" t="s">
        <v>4558</v>
      </c>
      <c r="HD1149" t="s">
        <v>285</v>
      </c>
      <c r="HE1149" t="s">
        <v>1259</v>
      </c>
      <c r="HG1149" t="s">
        <v>4520</v>
      </c>
      <c r="JN1149" t="s">
        <v>286</v>
      </c>
      <c r="JO1149" t="s">
        <v>286</v>
      </c>
      <c r="MD1149" t="s">
        <v>253</v>
      </c>
      <c r="ME1149" t="s">
        <v>253</v>
      </c>
      <c r="MF1149" t="s">
        <v>253</v>
      </c>
      <c r="MG1149" t="s">
        <v>253</v>
      </c>
      <c r="MH1149" t="s">
        <v>253</v>
      </c>
      <c r="MZ1149" t="s">
        <v>4488</v>
      </c>
      <c r="NA1149" t="s">
        <v>4488</v>
      </c>
      <c r="NB1149" t="s">
        <v>4489</v>
      </c>
      <c r="NC1149" t="s">
        <v>4489</v>
      </c>
      <c r="ND1149" t="s">
        <v>4489</v>
      </c>
      <c r="NE1149" t="s">
        <v>4489</v>
      </c>
      <c r="NF1149" t="s">
        <v>4489</v>
      </c>
      <c r="NG1149" t="s">
        <v>4489</v>
      </c>
      <c r="NI1149" t="s">
        <v>4489</v>
      </c>
      <c r="NJ1149" t="s">
        <v>4488</v>
      </c>
      <c r="NK1149" t="s">
        <v>4489</v>
      </c>
      <c r="NL1149" t="s">
        <v>4489</v>
      </c>
      <c r="NM1149" t="s">
        <v>4488</v>
      </c>
      <c r="NN1149" t="s">
        <v>4489</v>
      </c>
      <c r="NO1149" t="s">
        <v>4489</v>
      </c>
      <c r="NP1149" t="s">
        <v>4488</v>
      </c>
      <c r="NQ1149" t="s">
        <v>4489</v>
      </c>
      <c r="NR1149" t="s">
        <v>4489</v>
      </c>
      <c r="NS1149" t="s">
        <v>4489</v>
      </c>
      <c r="NT1149" t="s">
        <v>4488</v>
      </c>
      <c r="NU1149" t="s">
        <v>4489</v>
      </c>
      <c r="NV1149" t="s">
        <v>4489</v>
      </c>
      <c r="NW1149" t="s">
        <v>4489</v>
      </c>
      <c r="NX1149" t="s">
        <v>4489</v>
      </c>
    </row>
    <row r="1150" spans="1:388" x14ac:dyDescent="0.25">
      <c r="A1150">
        <v>1181</v>
      </c>
      <c r="B1150" t="s">
        <v>4909</v>
      </c>
      <c r="C1150" t="s">
        <v>295</v>
      </c>
      <c r="D1150" t="s">
        <v>377</v>
      </c>
      <c r="E1150" t="s">
        <v>378</v>
      </c>
      <c r="F1150" t="s">
        <v>453</v>
      </c>
      <c r="G1150" t="s">
        <v>245</v>
      </c>
      <c r="AS1150" t="s">
        <v>249</v>
      </c>
      <c r="AT1150" t="s">
        <v>279</v>
      </c>
      <c r="AU1150" t="s">
        <v>4502</v>
      </c>
      <c r="AV1150" t="s">
        <v>4541</v>
      </c>
      <c r="AW1150" t="s">
        <v>9</v>
      </c>
      <c r="AX1150" t="s">
        <v>9</v>
      </c>
      <c r="AY1150" t="s">
        <v>4520</v>
      </c>
      <c r="BG1150" t="s">
        <v>249</v>
      </c>
      <c r="BH1150" t="s">
        <v>251</v>
      </c>
      <c r="BI1150" t="s">
        <v>279</v>
      </c>
      <c r="BJ1150" t="s">
        <v>4502</v>
      </c>
      <c r="BK1150" t="s">
        <v>4635</v>
      </c>
      <c r="BL1150" t="s">
        <v>9</v>
      </c>
      <c r="BM1150" t="s">
        <v>9</v>
      </c>
      <c r="BW1150" t="s">
        <v>249</v>
      </c>
      <c r="BX1150" t="s">
        <v>256</v>
      </c>
      <c r="BY1150" t="s">
        <v>279</v>
      </c>
      <c r="BZ1150" t="s">
        <v>4534</v>
      </c>
      <c r="CA1150" t="s">
        <v>4910</v>
      </c>
      <c r="CB1150" t="s">
        <v>9</v>
      </c>
      <c r="CC1150" t="s">
        <v>9</v>
      </c>
      <c r="CM1150" t="s">
        <v>249</v>
      </c>
      <c r="CN1150" t="s">
        <v>255</v>
      </c>
      <c r="CO1150" t="s">
        <v>4502</v>
      </c>
      <c r="CP1150" t="s">
        <v>4502</v>
      </c>
      <c r="CQ1150" t="s">
        <v>8</v>
      </c>
      <c r="CR1150" t="s">
        <v>9</v>
      </c>
      <c r="CT1150" t="s">
        <v>249</v>
      </c>
      <c r="CU1150" t="s">
        <v>303</v>
      </c>
      <c r="CV1150" t="s">
        <v>293</v>
      </c>
      <c r="CW1150" t="s">
        <v>4621</v>
      </c>
      <c r="CX1150" t="s">
        <v>4509</v>
      </c>
      <c r="CY1150" t="s">
        <v>9</v>
      </c>
      <c r="CZ1150" t="s">
        <v>9</v>
      </c>
      <c r="DE1150" t="s">
        <v>249</v>
      </c>
      <c r="DF1150" t="s">
        <v>261</v>
      </c>
      <c r="DG1150" t="s">
        <v>4526</v>
      </c>
      <c r="DH1150" t="s">
        <v>4561</v>
      </c>
      <c r="DI1150" t="s">
        <v>9</v>
      </c>
      <c r="DJ1150" t="s">
        <v>9</v>
      </c>
      <c r="DK1150" t="s">
        <v>4501</v>
      </c>
      <c r="GO1150" t="s">
        <v>276</v>
      </c>
      <c r="GP1150" t="s">
        <v>276</v>
      </c>
      <c r="GW1150" t="s">
        <v>8</v>
      </c>
      <c r="GX1150" t="s">
        <v>263</v>
      </c>
      <c r="GY1150" t="s">
        <v>1259</v>
      </c>
      <c r="HA1150" t="s">
        <v>4682</v>
      </c>
      <c r="HB1150" t="s">
        <v>8</v>
      </c>
      <c r="HC1150" t="s">
        <v>263</v>
      </c>
      <c r="HD1150" t="s">
        <v>263</v>
      </c>
      <c r="HE1150" t="s">
        <v>1259</v>
      </c>
      <c r="HG1150" t="s">
        <v>4682</v>
      </c>
      <c r="JN1150" t="s">
        <v>286</v>
      </c>
      <c r="JO1150" t="s">
        <v>286</v>
      </c>
      <c r="MD1150" t="s">
        <v>253</v>
      </c>
      <c r="ME1150" t="s">
        <v>253</v>
      </c>
      <c r="MF1150" t="s">
        <v>253</v>
      </c>
      <c r="MG1150" t="s">
        <v>276</v>
      </c>
      <c r="MH1150" t="s">
        <v>276</v>
      </c>
      <c r="MZ1150" t="s">
        <v>4488</v>
      </c>
      <c r="NA1150" t="s">
        <v>4489</v>
      </c>
      <c r="NB1150" t="s">
        <v>4489</v>
      </c>
      <c r="NC1150" t="s">
        <v>4489</v>
      </c>
      <c r="ND1150" t="s">
        <v>4489</v>
      </c>
      <c r="NE1150" t="s">
        <v>4489</v>
      </c>
      <c r="NF1150" t="s">
        <v>4489</v>
      </c>
      <c r="NG1150" t="s">
        <v>4489</v>
      </c>
      <c r="NI1150" t="s">
        <v>4489</v>
      </c>
      <c r="NJ1150" t="s">
        <v>4488</v>
      </c>
      <c r="NK1150" t="s">
        <v>4489</v>
      </c>
      <c r="NL1150" t="s">
        <v>4489</v>
      </c>
      <c r="NM1150" t="s">
        <v>4488</v>
      </c>
      <c r="NN1150" t="s">
        <v>4489</v>
      </c>
      <c r="NO1150" t="s">
        <v>4489</v>
      </c>
      <c r="NP1150" t="s">
        <v>4489</v>
      </c>
      <c r="NQ1150" t="s">
        <v>4489</v>
      </c>
      <c r="NR1150" t="s">
        <v>4489</v>
      </c>
      <c r="NS1150" t="s">
        <v>4488</v>
      </c>
      <c r="NT1150" t="s">
        <v>4488</v>
      </c>
      <c r="NU1150" t="s">
        <v>4488</v>
      </c>
      <c r="NV1150" t="s">
        <v>4489</v>
      </c>
      <c r="NW1150" t="s">
        <v>4489</v>
      </c>
      <c r="NX1150" t="s">
        <v>4489</v>
      </c>
    </row>
    <row r="1151" spans="1:388" x14ac:dyDescent="0.25">
      <c r="A1151">
        <v>1182</v>
      </c>
      <c r="B1151" t="s">
        <v>4909</v>
      </c>
      <c r="C1151" t="s">
        <v>295</v>
      </c>
      <c r="D1151" t="s">
        <v>377</v>
      </c>
      <c r="E1151" t="s">
        <v>378</v>
      </c>
      <c r="F1151" t="s">
        <v>453</v>
      </c>
      <c r="G1151" t="s">
        <v>245</v>
      </c>
      <c r="X1151" t="s">
        <v>249</v>
      </c>
      <c r="Y1151" t="s">
        <v>248</v>
      </c>
      <c r="Z1151" t="s">
        <v>4492</v>
      </c>
      <c r="AA1151" t="s">
        <v>4822</v>
      </c>
      <c r="AB1151" t="s">
        <v>9</v>
      </c>
      <c r="AC1151" t="s">
        <v>9</v>
      </c>
      <c r="AD1151" t="s">
        <v>4532</v>
      </c>
      <c r="AS1151" t="s">
        <v>249</v>
      </c>
      <c r="AT1151" t="s">
        <v>279</v>
      </c>
      <c r="AU1151" t="s">
        <v>4502</v>
      </c>
      <c r="AV1151" t="s">
        <v>4541</v>
      </c>
      <c r="AW1151" t="s">
        <v>9</v>
      </c>
      <c r="AX1151" t="s">
        <v>9</v>
      </c>
      <c r="AY1151" t="s">
        <v>4501</v>
      </c>
      <c r="AZ1151" t="s">
        <v>249</v>
      </c>
      <c r="BA1151" t="s">
        <v>279</v>
      </c>
      <c r="BB1151" t="s">
        <v>4502</v>
      </c>
      <c r="BC1151" t="s">
        <v>4718</v>
      </c>
      <c r="BD1151" t="s">
        <v>9</v>
      </c>
      <c r="BE1151" t="s">
        <v>9</v>
      </c>
      <c r="BG1151" t="s">
        <v>249</v>
      </c>
      <c r="BH1151" t="s">
        <v>251</v>
      </c>
      <c r="BI1151" t="s">
        <v>279</v>
      </c>
      <c r="BJ1151" t="s">
        <v>4502</v>
      </c>
      <c r="BK1151" t="s">
        <v>4635</v>
      </c>
      <c r="BL1151" t="s">
        <v>9</v>
      </c>
      <c r="BM1151" t="s">
        <v>9</v>
      </c>
      <c r="BN1151" t="s">
        <v>4532</v>
      </c>
      <c r="GN1151" t="s">
        <v>276</v>
      </c>
      <c r="GO1151" t="s">
        <v>276</v>
      </c>
      <c r="GQ1151" t="s">
        <v>9</v>
      </c>
      <c r="GR1151" t="s">
        <v>9</v>
      </c>
      <c r="GS1151" t="s">
        <v>4720</v>
      </c>
      <c r="GT1151" t="s">
        <v>1260</v>
      </c>
      <c r="GW1151" t="s">
        <v>9</v>
      </c>
      <c r="GX1151" t="s">
        <v>4715</v>
      </c>
      <c r="GY1151" t="s">
        <v>319</v>
      </c>
      <c r="MD1151" t="s">
        <v>253</v>
      </c>
      <c r="ME1151" t="s">
        <v>253</v>
      </c>
      <c r="MF1151" t="s">
        <v>253</v>
      </c>
      <c r="MG1151" t="s">
        <v>276</v>
      </c>
      <c r="MH1151" t="s">
        <v>276</v>
      </c>
      <c r="MZ1151" t="s">
        <v>4488</v>
      </c>
      <c r="NA1151" t="s">
        <v>4489</v>
      </c>
      <c r="NB1151" t="s">
        <v>4489</v>
      </c>
      <c r="NC1151" t="s">
        <v>4489</v>
      </c>
      <c r="ND1151" t="s">
        <v>4489</v>
      </c>
      <c r="NE1151" t="s">
        <v>4489</v>
      </c>
      <c r="NF1151" t="s">
        <v>4489</v>
      </c>
      <c r="NG1151" t="s">
        <v>4489</v>
      </c>
      <c r="NI1151" t="s">
        <v>4489</v>
      </c>
      <c r="NJ1151" t="s">
        <v>4489</v>
      </c>
      <c r="NK1151" t="s">
        <v>4489</v>
      </c>
      <c r="NL1151" t="s">
        <v>4489</v>
      </c>
      <c r="NM1151" t="s">
        <v>4489</v>
      </c>
      <c r="NN1151" t="s">
        <v>4489</v>
      </c>
      <c r="NO1151" t="s">
        <v>4488</v>
      </c>
      <c r="NP1151" t="s">
        <v>4489</v>
      </c>
      <c r="NQ1151" t="s">
        <v>4488</v>
      </c>
      <c r="NR1151" t="s">
        <v>4489</v>
      </c>
      <c r="NS1151" t="s">
        <v>4489</v>
      </c>
      <c r="NT1151" t="s">
        <v>4489</v>
      </c>
      <c r="NU1151" t="s">
        <v>4488</v>
      </c>
      <c r="NV1151" t="s">
        <v>4489</v>
      </c>
      <c r="NW1151" t="s">
        <v>4489</v>
      </c>
      <c r="NX1151" t="s">
        <v>4489</v>
      </c>
    </row>
    <row r="1152" spans="1:388" x14ac:dyDescent="0.25">
      <c r="A1152">
        <v>1183</v>
      </c>
      <c r="B1152" t="s">
        <v>4909</v>
      </c>
      <c r="C1152" t="s">
        <v>295</v>
      </c>
      <c r="D1152" t="s">
        <v>377</v>
      </c>
      <c r="E1152" t="s">
        <v>378</v>
      </c>
      <c r="F1152" t="s">
        <v>453</v>
      </c>
      <c r="G1152" t="s">
        <v>245</v>
      </c>
      <c r="GH1152" t="s">
        <v>248</v>
      </c>
      <c r="GI1152" t="s">
        <v>4534</v>
      </c>
      <c r="GJ1152" t="s">
        <v>4535</v>
      </c>
      <c r="GK1152" t="s">
        <v>4534</v>
      </c>
      <c r="GL1152" t="s">
        <v>4535</v>
      </c>
      <c r="GM1152" t="s">
        <v>4535</v>
      </c>
    </row>
    <row r="1153" spans="1:388" x14ac:dyDescent="0.25">
      <c r="A1153">
        <v>1184</v>
      </c>
      <c r="B1153" t="s">
        <v>4909</v>
      </c>
      <c r="C1153" t="s">
        <v>295</v>
      </c>
      <c r="D1153" t="s">
        <v>377</v>
      </c>
      <c r="E1153" t="s">
        <v>378</v>
      </c>
      <c r="F1153" t="s">
        <v>453</v>
      </c>
      <c r="G1153" t="s">
        <v>245</v>
      </c>
      <c r="X1153" t="s">
        <v>249</v>
      </c>
      <c r="Y1153" t="s">
        <v>248</v>
      </c>
      <c r="Z1153" t="s">
        <v>4492</v>
      </c>
      <c r="AA1153" t="s">
        <v>4822</v>
      </c>
      <c r="AB1153" t="s">
        <v>9</v>
      </c>
      <c r="AC1153" t="s">
        <v>9</v>
      </c>
      <c r="AL1153" t="s">
        <v>249</v>
      </c>
      <c r="AM1153" t="s">
        <v>255</v>
      </c>
      <c r="AN1153" t="s">
        <v>4497</v>
      </c>
      <c r="AO1153" t="s">
        <v>4497</v>
      </c>
      <c r="AP1153" t="s">
        <v>9</v>
      </c>
      <c r="AQ1153" t="s">
        <v>9</v>
      </c>
      <c r="AS1153" t="s">
        <v>249</v>
      </c>
      <c r="AT1153" t="s">
        <v>279</v>
      </c>
      <c r="AU1153" t="s">
        <v>4502</v>
      </c>
      <c r="AV1153" t="s">
        <v>4541</v>
      </c>
      <c r="AW1153" t="s">
        <v>9</v>
      </c>
      <c r="AX1153" t="s">
        <v>9</v>
      </c>
      <c r="AZ1153" t="s">
        <v>249</v>
      </c>
      <c r="BA1153" t="s">
        <v>279</v>
      </c>
      <c r="BB1153" t="s">
        <v>4502</v>
      </c>
      <c r="BC1153" t="s">
        <v>4718</v>
      </c>
      <c r="BD1153" t="s">
        <v>9</v>
      </c>
      <c r="BE1153" t="s">
        <v>9</v>
      </c>
      <c r="BG1153" t="s">
        <v>249</v>
      </c>
      <c r="BH1153" t="s">
        <v>251</v>
      </c>
      <c r="BI1153" t="s">
        <v>279</v>
      </c>
      <c r="BJ1153" t="s">
        <v>4502</v>
      </c>
      <c r="BK1153" t="s">
        <v>4635</v>
      </c>
      <c r="BL1153" t="s">
        <v>9</v>
      </c>
      <c r="BM1153" t="s">
        <v>8</v>
      </c>
      <c r="CT1153" t="s">
        <v>249</v>
      </c>
      <c r="CU1153" t="s">
        <v>303</v>
      </c>
      <c r="CV1153" t="s">
        <v>293</v>
      </c>
      <c r="CW1153" t="s">
        <v>4621</v>
      </c>
      <c r="CX1153" t="s">
        <v>4509</v>
      </c>
      <c r="CY1153" t="s">
        <v>9</v>
      </c>
      <c r="CZ1153" t="s">
        <v>9</v>
      </c>
      <c r="GN1153" t="s">
        <v>276</v>
      </c>
      <c r="GO1153" t="s">
        <v>250</v>
      </c>
      <c r="GQ1153" t="s">
        <v>9</v>
      </c>
      <c r="GR1153" t="s">
        <v>276</v>
      </c>
      <c r="GS1153" t="s">
        <v>4873</v>
      </c>
      <c r="GT1153" t="s">
        <v>1260</v>
      </c>
      <c r="GW1153" t="s">
        <v>9</v>
      </c>
      <c r="GX1153" t="s">
        <v>4715</v>
      </c>
      <c r="GY1153" t="s">
        <v>319</v>
      </c>
      <c r="MD1153" t="s">
        <v>253</v>
      </c>
      <c r="ME1153" t="s">
        <v>253</v>
      </c>
      <c r="MF1153" t="s">
        <v>276</v>
      </c>
      <c r="MG1153" t="s">
        <v>276</v>
      </c>
      <c r="MH1153" t="s">
        <v>276</v>
      </c>
      <c r="MZ1153" t="s">
        <v>4488</v>
      </c>
      <c r="NA1153" t="s">
        <v>4489</v>
      </c>
      <c r="NB1153" t="s">
        <v>4489</v>
      </c>
      <c r="NC1153" t="s">
        <v>4489</v>
      </c>
      <c r="ND1153" t="s">
        <v>4489</v>
      </c>
      <c r="NE1153" t="s">
        <v>4489</v>
      </c>
      <c r="NF1153" t="s">
        <v>4489</v>
      </c>
      <c r="NG1153" t="s">
        <v>4489</v>
      </c>
      <c r="NI1153" t="s">
        <v>4488</v>
      </c>
      <c r="NJ1153" t="s">
        <v>4489</v>
      </c>
      <c r="NK1153" t="s">
        <v>4489</v>
      </c>
      <c r="NL1153" t="s">
        <v>4489</v>
      </c>
      <c r="NM1153" t="s">
        <v>4489</v>
      </c>
      <c r="NN1153" t="s">
        <v>4489</v>
      </c>
      <c r="NO1153" t="s">
        <v>4489</v>
      </c>
      <c r="NP1153" t="s">
        <v>4489</v>
      </c>
      <c r="NQ1153" t="s">
        <v>4489</v>
      </c>
      <c r="NR1153" t="s">
        <v>4489</v>
      </c>
      <c r="NS1153" t="s">
        <v>4489</v>
      </c>
      <c r="NT1153" t="s">
        <v>4489</v>
      </c>
      <c r="NU1153" t="s">
        <v>4489</v>
      </c>
      <c r="NV1153" t="s">
        <v>4489</v>
      </c>
      <c r="NW1153" t="s">
        <v>4489</v>
      </c>
      <c r="NX1153" t="s">
        <v>4489</v>
      </c>
    </row>
    <row r="1154" spans="1:388" x14ac:dyDescent="0.25">
      <c r="A1154">
        <v>1185</v>
      </c>
      <c r="B1154" t="s">
        <v>4909</v>
      </c>
      <c r="C1154" t="s">
        <v>295</v>
      </c>
      <c r="D1154" t="s">
        <v>377</v>
      </c>
      <c r="E1154" t="s">
        <v>378</v>
      </c>
      <c r="F1154" t="s">
        <v>453</v>
      </c>
      <c r="G1154" t="s">
        <v>245</v>
      </c>
      <c r="GH1154" t="s">
        <v>248</v>
      </c>
      <c r="GI1154" t="s">
        <v>4534</v>
      </c>
      <c r="GJ1154" t="s">
        <v>4535</v>
      </c>
      <c r="GK1154" t="s">
        <v>4534</v>
      </c>
      <c r="GL1154" t="s">
        <v>4535</v>
      </c>
      <c r="GM1154" t="s">
        <v>4535</v>
      </c>
    </row>
    <row r="1155" spans="1:388" x14ac:dyDescent="0.25">
      <c r="A1155">
        <v>1186</v>
      </c>
      <c r="B1155" t="s">
        <v>4909</v>
      </c>
      <c r="C1155" t="s">
        <v>295</v>
      </c>
      <c r="D1155" t="s">
        <v>377</v>
      </c>
      <c r="E1155" t="s">
        <v>378</v>
      </c>
      <c r="F1155" t="s">
        <v>453</v>
      </c>
      <c r="G1155" t="s">
        <v>245</v>
      </c>
      <c r="X1155" t="s">
        <v>249</v>
      </c>
      <c r="Y1155" t="s">
        <v>248</v>
      </c>
      <c r="Z1155" t="s">
        <v>4504</v>
      </c>
      <c r="AA1155" t="s">
        <v>4818</v>
      </c>
      <c r="AB1155" t="s">
        <v>9</v>
      </c>
      <c r="AC1155" t="s">
        <v>9</v>
      </c>
      <c r="AL1155" t="s">
        <v>249</v>
      </c>
      <c r="AM1155" t="s">
        <v>255</v>
      </c>
      <c r="AN1155" t="s">
        <v>4497</v>
      </c>
      <c r="AO1155" t="s">
        <v>4497</v>
      </c>
      <c r="AP1155" t="s">
        <v>9</v>
      </c>
      <c r="AQ1155" t="s">
        <v>9</v>
      </c>
      <c r="AZ1155" t="s">
        <v>249</v>
      </c>
      <c r="BA1155" t="s">
        <v>279</v>
      </c>
      <c r="BB1155" t="s">
        <v>4502</v>
      </c>
      <c r="BC1155" t="s">
        <v>4718</v>
      </c>
      <c r="BD1155" t="s">
        <v>9</v>
      </c>
      <c r="BE1155" t="s">
        <v>9</v>
      </c>
      <c r="BW1155" t="s">
        <v>249</v>
      </c>
      <c r="BX1155" t="s">
        <v>256</v>
      </c>
      <c r="BY1155" t="s">
        <v>279</v>
      </c>
      <c r="BZ1155" t="s">
        <v>4502</v>
      </c>
      <c r="CA1155" t="s">
        <v>4634</v>
      </c>
      <c r="CB1155" t="s">
        <v>9</v>
      </c>
      <c r="CC1155" t="s">
        <v>9</v>
      </c>
      <c r="CM1155" t="s">
        <v>249</v>
      </c>
      <c r="CN1155" t="s">
        <v>255</v>
      </c>
      <c r="CO1155" t="s">
        <v>4502</v>
      </c>
      <c r="CP1155" t="s">
        <v>4502</v>
      </c>
      <c r="CQ1155" t="s">
        <v>9</v>
      </c>
      <c r="CR1155" t="s">
        <v>9</v>
      </c>
      <c r="CS1155" t="s">
        <v>4532</v>
      </c>
      <c r="CT1155" t="s">
        <v>249</v>
      </c>
      <c r="CU1155" t="s">
        <v>303</v>
      </c>
      <c r="CV1155" t="s">
        <v>293</v>
      </c>
      <c r="CW1155" t="s">
        <v>4621</v>
      </c>
      <c r="CX1155" t="s">
        <v>4509</v>
      </c>
      <c r="CY1155" t="s">
        <v>9</v>
      </c>
      <c r="CZ1155" t="s">
        <v>9</v>
      </c>
      <c r="DE1155" t="s">
        <v>249</v>
      </c>
      <c r="DF1155" t="s">
        <v>261</v>
      </c>
      <c r="DG1155" t="s">
        <v>4526</v>
      </c>
      <c r="DH1155" t="s">
        <v>4561</v>
      </c>
      <c r="DI1155" t="s">
        <v>9</v>
      </c>
      <c r="DJ1155" t="s">
        <v>9</v>
      </c>
      <c r="GN1155" t="s">
        <v>276</v>
      </c>
      <c r="GO1155" t="s">
        <v>276</v>
      </c>
      <c r="GP1155" t="s">
        <v>250</v>
      </c>
      <c r="GW1155" t="s">
        <v>9</v>
      </c>
      <c r="GX1155" t="s">
        <v>4715</v>
      </c>
      <c r="GY1155" t="s">
        <v>319</v>
      </c>
      <c r="HB1155" t="s">
        <v>9</v>
      </c>
      <c r="HC1155" t="s">
        <v>4715</v>
      </c>
      <c r="HD1155" t="s">
        <v>4715</v>
      </c>
      <c r="HE1155" t="s">
        <v>319</v>
      </c>
      <c r="MD1155" t="s">
        <v>276</v>
      </c>
      <c r="ME1155" t="s">
        <v>276</v>
      </c>
      <c r="MF1155" t="s">
        <v>276</v>
      </c>
      <c r="MG1155" t="s">
        <v>276</v>
      </c>
      <c r="MH1155" t="s">
        <v>276</v>
      </c>
      <c r="MZ1155" t="s">
        <v>4488</v>
      </c>
      <c r="NA1155" t="s">
        <v>4489</v>
      </c>
      <c r="NB1155" t="s">
        <v>4489</v>
      </c>
      <c r="NC1155" t="s">
        <v>4489</v>
      </c>
      <c r="ND1155" t="s">
        <v>4489</v>
      </c>
      <c r="NE1155" t="s">
        <v>4489</v>
      </c>
      <c r="NF1155" t="s">
        <v>4489</v>
      </c>
      <c r="NG1155" t="s">
        <v>4489</v>
      </c>
      <c r="NI1155" t="s">
        <v>4488</v>
      </c>
      <c r="NJ1155" t="s">
        <v>4489</v>
      </c>
      <c r="NK1155" t="s">
        <v>4489</v>
      </c>
      <c r="NL1155" t="s">
        <v>4489</v>
      </c>
      <c r="NM1155" t="s">
        <v>4489</v>
      </c>
      <c r="NN1155" t="s">
        <v>4489</v>
      </c>
      <c r="NO1155" t="s">
        <v>4489</v>
      </c>
      <c r="NP1155" t="s">
        <v>4489</v>
      </c>
      <c r="NQ1155" t="s">
        <v>4489</v>
      </c>
      <c r="NR1155" t="s">
        <v>4489</v>
      </c>
      <c r="NS1155" t="s">
        <v>4489</v>
      </c>
      <c r="NT1155" t="s">
        <v>4489</v>
      </c>
      <c r="NU1155" t="s">
        <v>4489</v>
      </c>
      <c r="NV1155" t="s">
        <v>4489</v>
      </c>
      <c r="NW1155" t="s">
        <v>4489</v>
      </c>
      <c r="NX1155" t="s">
        <v>4489</v>
      </c>
    </row>
    <row r="1156" spans="1:388" x14ac:dyDescent="0.25">
      <c r="A1156">
        <v>1187</v>
      </c>
      <c r="B1156" t="s">
        <v>4909</v>
      </c>
      <c r="C1156" t="s">
        <v>295</v>
      </c>
      <c r="D1156" t="s">
        <v>377</v>
      </c>
      <c r="E1156" t="s">
        <v>378</v>
      </c>
      <c r="F1156" t="s">
        <v>453</v>
      </c>
      <c r="G1156" t="s">
        <v>245</v>
      </c>
      <c r="X1156" t="s">
        <v>249</v>
      </c>
      <c r="Y1156" t="s">
        <v>248</v>
      </c>
      <c r="Z1156" t="s">
        <v>4492</v>
      </c>
      <c r="AA1156" t="s">
        <v>4822</v>
      </c>
      <c r="AB1156" t="s">
        <v>9</v>
      </c>
      <c r="AC1156" t="s">
        <v>9</v>
      </c>
      <c r="AZ1156" t="s">
        <v>249</v>
      </c>
      <c r="BA1156" t="s">
        <v>279</v>
      </c>
      <c r="BB1156" t="s">
        <v>4502</v>
      </c>
      <c r="BC1156" t="s">
        <v>4718</v>
      </c>
      <c r="BD1156" t="s">
        <v>9</v>
      </c>
      <c r="BE1156" t="s">
        <v>9</v>
      </c>
      <c r="CT1156" t="s">
        <v>249</v>
      </c>
      <c r="CU1156" t="s">
        <v>303</v>
      </c>
      <c r="CV1156" t="s">
        <v>293</v>
      </c>
      <c r="CW1156" t="s">
        <v>4498</v>
      </c>
      <c r="CX1156" t="s">
        <v>4650</v>
      </c>
      <c r="CY1156" t="s">
        <v>9</v>
      </c>
      <c r="CZ1156" t="s">
        <v>9</v>
      </c>
      <c r="DL1156" t="s">
        <v>249</v>
      </c>
      <c r="DM1156" t="s">
        <v>4607</v>
      </c>
      <c r="DN1156" t="s">
        <v>4607</v>
      </c>
      <c r="DO1156" t="s">
        <v>8</v>
      </c>
      <c r="DP1156" t="s">
        <v>9</v>
      </c>
      <c r="GN1156" t="s">
        <v>276</v>
      </c>
      <c r="GO1156" t="s">
        <v>276</v>
      </c>
      <c r="GP1156" t="s">
        <v>250</v>
      </c>
      <c r="GQ1156" t="s">
        <v>9</v>
      </c>
      <c r="GR1156" t="s">
        <v>9</v>
      </c>
      <c r="GS1156" t="s">
        <v>4720</v>
      </c>
      <c r="GT1156" t="s">
        <v>1263</v>
      </c>
      <c r="GW1156" t="s">
        <v>9</v>
      </c>
      <c r="GX1156" t="s">
        <v>4715</v>
      </c>
      <c r="GY1156" t="s">
        <v>276</v>
      </c>
      <c r="HB1156" t="s">
        <v>9</v>
      </c>
      <c r="HC1156" t="s">
        <v>4716</v>
      </c>
      <c r="HD1156" t="s">
        <v>4716</v>
      </c>
      <c r="HE1156" t="s">
        <v>1259</v>
      </c>
      <c r="MD1156" t="s">
        <v>253</v>
      </c>
      <c r="ME1156" t="s">
        <v>253</v>
      </c>
      <c r="MF1156" t="s">
        <v>276</v>
      </c>
      <c r="MG1156" t="s">
        <v>276</v>
      </c>
      <c r="MH1156" t="s">
        <v>276</v>
      </c>
      <c r="MZ1156" t="s">
        <v>4488</v>
      </c>
      <c r="NA1156" t="s">
        <v>4489</v>
      </c>
      <c r="NB1156" t="s">
        <v>4489</v>
      </c>
      <c r="NC1156" t="s">
        <v>4489</v>
      </c>
      <c r="ND1156" t="s">
        <v>4489</v>
      </c>
      <c r="NE1156" t="s">
        <v>4489</v>
      </c>
      <c r="NF1156" t="s">
        <v>4489</v>
      </c>
      <c r="NG1156" t="s">
        <v>4489</v>
      </c>
      <c r="NI1156" t="s">
        <v>4489</v>
      </c>
      <c r="NJ1156" t="s">
        <v>4489</v>
      </c>
      <c r="NK1156" t="s">
        <v>4489</v>
      </c>
      <c r="NL1156" t="s">
        <v>4489</v>
      </c>
      <c r="NM1156" t="s">
        <v>4489</v>
      </c>
      <c r="NN1156" t="s">
        <v>4488</v>
      </c>
      <c r="NO1156" t="s">
        <v>4488</v>
      </c>
      <c r="NP1156" t="s">
        <v>4489</v>
      </c>
      <c r="NQ1156" t="s">
        <v>4489</v>
      </c>
      <c r="NR1156" t="s">
        <v>4489</v>
      </c>
      <c r="NS1156" t="s">
        <v>4489</v>
      </c>
      <c r="NT1156" t="s">
        <v>4489</v>
      </c>
      <c r="NU1156" t="s">
        <v>4489</v>
      </c>
      <c r="NV1156" t="s">
        <v>4489</v>
      </c>
      <c r="NW1156" t="s">
        <v>4489</v>
      </c>
      <c r="NX1156" t="s">
        <v>4489</v>
      </c>
    </row>
    <row r="1157" spans="1:388" x14ac:dyDescent="0.25">
      <c r="A1157">
        <v>1188</v>
      </c>
      <c r="B1157" t="s">
        <v>4909</v>
      </c>
      <c r="C1157" t="s">
        <v>295</v>
      </c>
      <c r="D1157" t="s">
        <v>377</v>
      </c>
      <c r="E1157" t="s">
        <v>378</v>
      </c>
      <c r="F1157" t="s">
        <v>453</v>
      </c>
      <c r="G1157" t="s">
        <v>245</v>
      </c>
      <c r="AL1157" t="s">
        <v>249</v>
      </c>
      <c r="AM1157" t="s">
        <v>255</v>
      </c>
      <c r="AN1157" t="s">
        <v>4497</v>
      </c>
      <c r="AO1157" t="s">
        <v>4497</v>
      </c>
      <c r="AP1157" t="s">
        <v>9</v>
      </c>
      <c r="AQ1157" t="s">
        <v>9</v>
      </c>
      <c r="BW1157" t="s">
        <v>249</v>
      </c>
      <c r="BX1157" t="s">
        <v>256</v>
      </c>
      <c r="BY1157" t="s">
        <v>279</v>
      </c>
      <c r="BZ1157" t="s">
        <v>4534</v>
      </c>
      <c r="CA1157" t="s">
        <v>4910</v>
      </c>
      <c r="CB1157" t="s">
        <v>9</v>
      </c>
      <c r="CC1157" t="s">
        <v>9</v>
      </c>
      <c r="CM1157" t="s">
        <v>249</v>
      </c>
      <c r="CN1157" t="s">
        <v>255</v>
      </c>
      <c r="CO1157" t="s">
        <v>4502</v>
      </c>
      <c r="CP1157" t="s">
        <v>4502</v>
      </c>
      <c r="CQ1157" t="s">
        <v>276</v>
      </c>
      <c r="CR1157" t="s">
        <v>9</v>
      </c>
      <c r="CS1157" t="s">
        <v>4501</v>
      </c>
      <c r="DE1157" t="s">
        <v>249</v>
      </c>
      <c r="DF1157" t="s">
        <v>261</v>
      </c>
      <c r="DG1157" t="s">
        <v>4492</v>
      </c>
      <c r="DH1157" t="s">
        <v>4494</v>
      </c>
      <c r="DI1157" t="s">
        <v>9</v>
      </c>
      <c r="DJ1157" t="s">
        <v>9</v>
      </c>
      <c r="DK1157" t="s">
        <v>4516</v>
      </c>
      <c r="DL1157" t="s">
        <v>249</v>
      </c>
      <c r="DM1157" t="s">
        <v>4496</v>
      </c>
      <c r="DN1157" t="s">
        <v>4496</v>
      </c>
      <c r="DO1157" t="s">
        <v>9</v>
      </c>
      <c r="DP1157" t="s">
        <v>8</v>
      </c>
      <c r="DX1157" t="s">
        <v>249</v>
      </c>
      <c r="DY1157" t="s">
        <v>4502</v>
      </c>
      <c r="DZ1157" t="s">
        <v>4502</v>
      </c>
      <c r="EA1157" t="s">
        <v>9</v>
      </c>
      <c r="EB1157" t="s">
        <v>8</v>
      </c>
      <c r="EJ1157" t="s">
        <v>249</v>
      </c>
      <c r="EK1157" t="s">
        <v>4614</v>
      </c>
      <c r="EL1157" t="s">
        <v>4614</v>
      </c>
      <c r="EM1157" t="s">
        <v>9</v>
      </c>
      <c r="EN1157" t="s">
        <v>8</v>
      </c>
      <c r="EP1157" t="s">
        <v>249</v>
      </c>
      <c r="EQ1157" t="s">
        <v>4538</v>
      </c>
      <c r="ER1157" t="s">
        <v>4538</v>
      </c>
      <c r="ES1157" t="s">
        <v>9</v>
      </c>
      <c r="ET1157" t="s">
        <v>8</v>
      </c>
      <c r="GO1157" t="s">
        <v>250</v>
      </c>
      <c r="GP1157" t="s">
        <v>252</v>
      </c>
      <c r="GW1157" t="s">
        <v>8</v>
      </c>
      <c r="GX1157" t="s">
        <v>263</v>
      </c>
      <c r="GY1157" t="s">
        <v>1259</v>
      </c>
      <c r="HA1157" t="s">
        <v>4682</v>
      </c>
      <c r="HB1157" t="s">
        <v>8</v>
      </c>
      <c r="HC1157" t="s">
        <v>263</v>
      </c>
      <c r="HD1157" t="s">
        <v>263</v>
      </c>
      <c r="HE1157" t="s">
        <v>1259</v>
      </c>
      <c r="HG1157" t="s">
        <v>4682</v>
      </c>
      <c r="JN1157" t="s">
        <v>286</v>
      </c>
      <c r="JO1157" t="s">
        <v>286</v>
      </c>
      <c r="MD1157" t="s">
        <v>253</v>
      </c>
      <c r="ME1157" t="s">
        <v>253</v>
      </c>
      <c r="MF1157" t="s">
        <v>253</v>
      </c>
      <c r="MG1157" t="s">
        <v>270</v>
      </c>
      <c r="MH1157" t="s">
        <v>270</v>
      </c>
      <c r="MZ1157" t="s">
        <v>4488</v>
      </c>
      <c r="NA1157" t="s">
        <v>4489</v>
      </c>
      <c r="NB1157" t="s">
        <v>4489</v>
      </c>
      <c r="NC1157" t="s">
        <v>4489</v>
      </c>
      <c r="ND1157" t="s">
        <v>4489</v>
      </c>
      <c r="NE1157" t="s">
        <v>4489</v>
      </c>
      <c r="NF1157" t="s">
        <v>4489</v>
      </c>
      <c r="NG1157" t="s">
        <v>4489</v>
      </c>
      <c r="NI1157" t="s">
        <v>4489</v>
      </c>
      <c r="NJ1157" t="s">
        <v>4489</v>
      </c>
      <c r="NK1157" t="s">
        <v>4489</v>
      </c>
      <c r="NL1157" t="s">
        <v>4489</v>
      </c>
      <c r="NM1157" t="s">
        <v>4489</v>
      </c>
      <c r="NN1157" t="s">
        <v>4489</v>
      </c>
      <c r="NO1157" t="s">
        <v>4489</v>
      </c>
      <c r="NP1157" t="s">
        <v>4489</v>
      </c>
      <c r="NQ1157" t="s">
        <v>4489</v>
      </c>
      <c r="NR1157" t="s">
        <v>4489</v>
      </c>
      <c r="NS1157" t="s">
        <v>4488</v>
      </c>
      <c r="NT1157" t="s">
        <v>4488</v>
      </c>
      <c r="NU1157" t="s">
        <v>4489</v>
      </c>
      <c r="NV1157" t="s">
        <v>4489</v>
      </c>
      <c r="NW1157" t="s">
        <v>4489</v>
      </c>
      <c r="NX1157" t="s">
        <v>4489</v>
      </c>
    </row>
    <row r="1158" spans="1:388" x14ac:dyDescent="0.25">
      <c r="A1158">
        <v>1189</v>
      </c>
      <c r="B1158" t="s">
        <v>4909</v>
      </c>
      <c r="C1158" t="s">
        <v>295</v>
      </c>
      <c r="D1158" t="s">
        <v>377</v>
      </c>
      <c r="E1158" t="s">
        <v>378</v>
      </c>
      <c r="F1158" t="s">
        <v>453</v>
      </c>
      <c r="G1158" t="s">
        <v>245</v>
      </c>
      <c r="AL1158" t="s">
        <v>249</v>
      </c>
      <c r="AM1158" t="s">
        <v>255</v>
      </c>
      <c r="AN1158" t="s">
        <v>4526</v>
      </c>
      <c r="AO1158" t="s">
        <v>4526</v>
      </c>
      <c r="AP1158" t="s">
        <v>9</v>
      </c>
      <c r="AQ1158" t="s">
        <v>9</v>
      </c>
      <c r="DL1158" t="s">
        <v>249</v>
      </c>
      <c r="DM1158" t="s">
        <v>4496</v>
      </c>
      <c r="DN1158" t="s">
        <v>4496</v>
      </c>
      <c r="DO1158" t="s">
        <v>9</v>
      </c>
      <c r="DP1158" t="s">
        <v>8</v>
      </c>
      <c r="DX1158" t="s">
        <v>249</v>
      </c>
      <c r="DY1158" t="s">
        <v>4502</v>
      </c>
      <c r="DZ1158" t="s">
        <v>4502</v>
      </c>
      <c r="EA1158" t="s">
        <v>9</v>
      </c>
      <c r="EB1158" t="s">
        <v>8</v>
      </c>
      <c r="EJ1158" t="s">
        <v>249</v>
      </c>
      <c r="EK1158" t="s">
        <v>4522</v>
      </c>
      <c r="EL1158" t="s">
        <v>4522</v>
      </c>
      <c r="EM1158" t="s">
        <v>9</v>
      </c>
      <c r="EN1158" t="s">
        <v>8</v>
      </c>
      <c r="EP1158" t="s">
        <v>249</v>
      </c>
      <c r="EQ1158" t="s">
        <v>4538</v>
      </c>
      <c r="ER1158" t="s">
        <v>4538</v>
      </c>
      <c r="ES1158" t="s">
        <v>9</v>
      </c>
      <c r="ET1158" t="s">
        <v>8</v>
      </c>
      <c r="GO1158" t="s">
        <v>250</v>
      </c>
      <c r="GP1158" t="s">
        <v>252</v>
      </c>
      <c r="GW1158" t="s">
        <v>8</v>
      </c>
      <c r="GX1158" t="s">
        <v>4558</v>
      </c>
      <c r="GY1158" t="s">
        <v>1259</v>
      </c>
      <c r="HA1158" t="s">
        <v>4577</v>
      </c>
      <c r="HB1158" t="s">
        <v>8</v>
      </c>
      <c r="HC1158" t="s">
        <v>4558</v>
      </c>
      <c r="HD1158" t="s">
        <v>285</v>
      </c>
      <c r="HE1158" t="s">
        <v>1259</v>
      </c>
      <c r="HG1158" t="s">
        <v>4577</v>
      </c>
      <c r="JN1158" t="s">
        <v>286</v>
      </c>
      <c r="JO1158" t="s">
        <v>286</v>
      </c>
      <c r="MD1158" t="s">
        <v>253</v>
      </c>
      <c r="ME1158" t="s">
        <v>276</v>
      </c>
      <c r="MF1158" t="s">
        <v>276</v>
      </c>
      <c r="MG1158" t="s">
        <v>276</v>
      </c>
      <c r="MH1158" t="s">
        <v>276</v>
      </c>
      <c r="MZ1158" t="s">
        <v>4488</v>
      </c>
      <c r="NA1158" t="s">
        <v>4488</v>
      </c>
      <c r="NB1158" t="s">
        <v>4489</v>
      </c>
      <c r="NC1158" t="s">
        <v>4489</v>
      </c>
      <c r="ND1158" t="s">
        <v>4489</v>
      </c>
      <c r="NE1158" t="s">
        <v>4489</v>
      </c>
      <c r="NF1158" t="s">
        <v>4489</v>
      </c>
      <c r="NG1158" t="s">
        <v>4489</v>
      </c>
      <c r="NI1158" t="s">
        <v>4489</v>
      </c>
      <c r="NJ1158" t="s">
        <v>4488</v>
      </c>
      <c r="NK1158" t="s">
        <v>4489</v>
      </c>
      <c r="NL1158" t="s">
        <v>4489</v>
      </c>
      <c r="NM1158" t="s">
        <v>4489</v>
      </c>
      <c r="NN1158" t="s">
        <v>4488</v>
      </c>
      <c r="NO1158" t="s">
        <v>4489</v>
      </c>
      <c r="NP1158" t="s">
        <v>4489</v>
      </c>
      <c r="NQ1158" t="s">
        <v>4489</v>
      </c>
      <c r="NR1158" t="s">
        <v>4489</v>
      </c>
      <c r="NS1158" t="s">
        <v>4488</v>
      </c>
      <c r="NT1158" t="s">
        <v>4488</v>
      </c>
      <c r="NU1158" t="s">
        <v>4489</v>
      </c>
      <c r="NV1158" t="s">
        <v>4489</v>
      </c>
      <c r="NW1158" t="s">
        <v>4489</v>
      </c>
      <c r="NX1158" t="s">
        <v>4489</v>
      </c>
    </row>
    <row r="1159" spans="1:388" x14ac:dyDescent="0.25">
      <c r="A1159">
        <v>1190</v>
      </c>
      <c r="B1159" t="s">
        <v>4909</v>
      </c>
      <c r="C1159" t="s">
        <v>295</v>
      </c>
      <c r="D1159" t="s">
        <v>377</v>
      </c>
      <c r="E1159" t="s">
        <v>378</v>
      </c>
      <c r="F1159" t="s">
        <v>453</v>
      </c>
      <c r="G1159" t="s">
        <v>245</v>
      </c>
      <c r="FG1159" t="s">
        <v>249</v>
      </c>
      <c r="FH1159" t="s">
        <v>4736</v>
      </c>
      <c r="FI1159" t="s">
        <v>4736</v>
      </c>
      <c r="FJ1159" t="s">
        <v>249</v>
      </c>
      <c r="FK1159" t="s">
        <v>4595</v>
      </c>
      <c r="FL1159" t="s">
        <v>4595</v>
      </c>
      <c r="MZ1159" t="s">
        <v>4488</v>
      </c>
      <c r="NA1159" t="s">
        <v>4489</v>
      </c>
      <c r="NB1159" t="s">
        <v>4489</v>
      </c>
      <c r="NC1159" t="s">
        <v>4489</v>
      </c>
      <c r="ND1159" t="s">
        <v>4489</v>
      </c>
      <c r="NE1159" t="s">
        <v>4489</v>
      </c>
      <c r="NF1159" t="s">
        <v>4489</v>
      </c>
      <c r="NG1159" t="s">
        <v>4489</v>
      </c>
      <c r="NI1159" t="s">
        <v>4489</v>
      </c>
      <c r="NJ1159" t="s">
        <v>4489</v>
      </c>
      <c r="NK1159" t="s">
        <v>4489</v>
      </c>
      <c r="NL1159" t="s">
        <v>4489</v>
      </c>
      <c r="NM1159" t="s">
        <v>4489</v>
      </c>
      <c r="NN1159" t="s">
        <v>4489</v>
      </c>
      <c r="NO1159" t="s">
        <v>4489</v>
      </c>
      <c r="NP1159" t="s">
        <v>4489</v>
      </c>
      <c r="NQ1159" t="s">
        <v>4489</v>
      </c>
      <c r="NR1159" t="s">
        <v>4489</v>
      </c>
      <c r="NS1159" t="s">
        <v>4489</v>
      </c>
      <c r="NT1159" t="s">
        <v>4489</v>
      </c>
      <c r="NU1159" t="s">
        <v>4489</v>
      </c>
      <c r="NV1159" t="s">
        <v>4489</v>
      </c>
      <c r="NW1159" t="s">
        <v>4489</v>
      </c>
      <c r="NX1159" t="s">
        <v>4488</v>
      </c>
    </row>
    <row r="1160" spans="1:388" x14ac:dyDescent="0.25">
      <c r="A1160">
        <v>1191</v>
      </c>
      <c r="B1160" t="s">
        <v>4909</v>
      </c>
      <c r="C1160" t="s">
        <v>295</v>
      </c>
      <c r="D1160" t="s">
        <v>377</v>
      </c>
      <c r="E1160" t="s">
        <v>378</v>
      </c>
      <c r="F1160" t="s">
        <v>453</v>
      </c>
      <c r="G1160" t="s">
        <v>245</v>
      </c>
      <c r="FM1160" t="s">
        <v>249</v>
      </c>
      <c r="FN1160" t="s">
        <v>4512</v>
      </c>
      <c r="FO1160" t="s">
        <v>4684</v>
      </c>
      <c r="MZ1160" t="s">
        <v>4488</v>
      </c>
      <c r="NA1160" t="s">
        <v>4488</v>
      </c>
      <c r="NB1160" t="s">
        <v>4489</v>
      </c>
      <c r="NC1160" t="s">
        <v>4489</v>
      </c>
      <c r="ND1160" t="s">
        <v>4489</v>
      </c>
      <c r="NE1160" t="s">
        <v>4489</v>
      </c>
      <c r="NF1160" t="s">
        <v>4489</v>
      </c>
      <c r="NG1160" t="s">
        <v>4489</v>
      </c>
      <c r="NI1160" t="s">
        <v>4489</v>
      </c>
      <c r="NJ1160" t="s">
        <v>4489</v>
      </c>
      <c r="NK1160" t="s">
        <v>4489</v>
      </c>
      <c r="NL1160" t="s">
        <v>4489</v>
      </c>
      <c r="NM1160" t="s">
        <v>4489</v>
      </c>
      <c r="NN1160" t="s">
        <v>4489</v>
      </c>
      <c r="NO1160" t="s">
        <v>4489</v>
      </c>
      <c r="NP1160" t="s">
        <v>4489</v>
      </c>
      <c r="NQ1160" t="s">
        <v>4489</v>
      </c>
      <c r="NR1160" t="s">
        <v>4489</v>
      </c>
      <c r="NS1160" t="s">
        <v>4489</v>
      </c>
      <c r="NT1160" t="s">
        <v>4489</v>
      </c>
      <c r="NU1160" t="s">
        <v>4489</v>
      </c>
      <c r="NV1160" t="s">
        <v>4489</v>
      </c>
      <c r="NW1160" t="s">
        <v>4489</v>
      </c>
      <c r="NX1160" t="s">
        <v>4488</v>
      </c>
    </row>
    <row r="1161" spans="1:388" x14ac:dyDescent="0.25">
      <c r="A1161">
        <v>1192</v>
      </c>
      <c r="B1161" t="s">
        <v>4909</v>
      </c>
      <c r="C1161" t="s">
        <v>295</v>
      </c>
      <c r="D1161" t="s">
        <v>377</v>
      </c>
      <c r="E1161" t="s">
        <v>378</v>
      </c>
      <c r="F1161" t="s">
        <v>453</v>
      </c>
      <c r="G1161" t="s">
        <v>245</v>
      </c>
      <c r="FJ1161" t="s">
        <v>246</v>
      </c>
      <c r="FK1161" t="s">
        <v>4508</v>
      </c>
      <c r="FL1161" t="s">
        <v>4508</v>
      </c>
      <c r="MZ1161" t="s">
        <v>4488</v>
      </c>
      <c r="NA1161" t="s">
        <v>4489</v>
      </c>
      <c r="NB1161" t="s">
        <v>4489</v>
      </c>
      <c r="NC1161" t="s">
        <v>4489</v>
      </c>
      <c r="ND1161" t="s">
        <v>4489</v>
      </c>
      <c r="NE1161" t="s">
        <v>4489</v>
      </c>
      <c r="NF1161" t="s">
        <v>4489</v>
      </c>
      <c r="NG1161" t="s">
        <v>4489</v>
      </c>
      <c r="NI1161" t="s">
        <v>4489</v>
      </c>
      <c r="NJ1161" t="s">
        <v>4489</v>
      </c>
      <c r="NK1161" t="s">
        <v>4489</v>
      </c>
      <c r="NL1161" t="s">
        <v>4489</v>
      </c>
      <c r="NM1161" t="s">
        <v>4489</v>
      </c>
      <c r="NN1161" t="s">
        <v>4489</v>
      </c>
      <c r="NO1161" t="s">
        <v>4489</v>
      </c>
      <c r="NP1161" t="s">
        <v>4489</v>
      </c>
      <c r="NQ1161" t="s">
        <v>4489</v>
      </c>
      <c r="NR1161" t="s">
        <v>4489</v>
      </c>
      <c r="NS1161" t="s">
        <v>4489</v>
      </c>
      <c r="NT1161" t="s">
        <v>4489</v>
      </c>
      <c r="NU1161" t="s">
        <v>4489</v>
      </c>
      <c r="NV1161" t="s">
        <v>4489</v>
      </c>
      <c r="NW1161" t="s">
        <v>4489</v>
      </c>
      <c r="NX1161" t="s">
        <v>4488</v>
      </c>
    </row>
    <row r="1162" spans="1:388" x14ac:dyDescent="0.25">
      <c r="A1162">
        <v>1193</v>
      </c>
      <c r="B1162" t="s">
        <v>4909</v>
      </c>
      <c r="C1162" t="s">
        <v>295</v>
      </c>
      <c r="D1162" t="s">
        <v>377</v>
      </c>
      <c r="E1162" t="s">
        <v>378</v>
      </c>
      <c r="F1162" t="s">
        <v>453</v>
      </c>
      <c r="G1162" t="s">
        <v>245</v>
      </c>
      <c r="FJ1162" t="s">
        <v>246</v>
      </c>
      <c r="FK1162" t="s">
        <v>4528</v>
      </c>
      <c r="FL1162" t="s">
        <v>4528</v>
      </c>
      <c r="MZ1162" t="s">
        <v>4488</v>
      </c>
      <c r="NA1162" t="s">
        <v>4489</v>
      </c>
      <c r="NB1162" t="s">
        <v>4489</v>
      </c>
      <c r="NC1162" t="s">
        <v>4489</v>
      </c>
      <c r="ND1162" t="s">
        <v>4489</v>
      </c>
      <c r="NE1162" t="s">
        <v>4489</v>
      </c>
      <c r="NF1162" t="s">
        <v>4489</v>
      </c>
      <c r="NG1162" t="s">
        <v>4489</v>
      </c>
      <c r="NI1162" t="s">
        <v>4489</v>
      </c>
      <c r="NJ1162" t="s">
        <v>4489</v>
      </c>
      <c r="NK1162" t="s">
        <v>4489</v>
      </c>
      <c r="NL1162" t="s">
        <v>4489</v>
      </c>
      <c r="NM1162" t="s">
        <v>4489</v>
      </c>
      <c r="NN1162" t="s">
        <v>4489</v>
      </c>
      <c r="NO1162" t="s">
        <v>4488</v>
      </c>
      <c r="NP1162" t="s">
        <v>4489</v>
      </c>
      <c r="NQ1162" t="s">
        <v>4489</v>
      </c>
      <c r="NR1162" t="s">
        <v>4489</v>
      </c>
      <c r="NS1162" t="s">
        <v>4489</v>
      </c>
      <c r="NT1162" t="s">
        <v>4489</v>
      </c>
      <c r="NU1162" t="s">
        <v>4489</v>
      </c>
      <c r="NV1162" t="s">
        <v>4489</v>
      </c>
      <c r="NW1162" t="s">
        <v>4489</v>
      </c>
      <c r="NX1162" t="s">
        <v>4489</v>
      </c>
    </row>
    <row r="1163" spans="1:388" x14ac:dyDescent="0.25">
      <c r="A1163">
        <v>1194</v>
      </c>
      <c r="B1163" t="s">
        <v>4909</v>
      </c>
      <c r="C1163" t="s">
        <v>295</v>
      </c>
      <c r="D1163" t="s">
        <v>377</v>
      </c>
      <c r="E1163" t="s">
        <v>378</v>
      </c>
      <c r="F1163" t="s">
        <v>453</v>
      </c>
      <c r="G1163" t="s">
        <v>245</v>
      </c>
      <c r="FJ1163" t="s">
        <v>246</v>
      </c>
      <c r="FK1163" t="s">
        <v>4508</v>
      </c>
      <c r="FL1163" t="s">
        <v>4508</v>
      </c>
      <c r="MZ1163" t="s">
        <v>4488</v>
      </c>
      <c r="NA1163" t="s">
        <v>4489</v>
      </c>
      <c r="NB1163" t="s">
        <v>4489</v>
      </c>
      <c r="NC1163" t="s">
        <v>4489</v>
      </c>
      <c r="ND1163" t="s">
        <v>4489</v>
      </c>
      <c r="NE1163" t="s">
        <v>4489</v>
      </c>
      <c r="NF1163" t="s">
        <v>4489</v>
      </c>
      <c r="NG1163" t="s">
        <v>4489</v>
      </c>
      <c r="NI1163" t="s">
        <v>4489</v>
      </c>
      <c r="NJ1163" t="s">
        <v>4489</v>
      </c>
      <c r="NK1163" t="s">
        <v>4489</v>
      </c>
      <c r="NL1163" t="s">
        <v>4489</v>
      </c>
      <c r="NM1163" t="s">
        <v>4489</v>
      </c>
      <c r="NN1163" t="s">
        <v>4489</v>
      </c>
      <c r="NO1163" t="s">
        <v>4489</v>
      </c>
      <c r="NP1163" t="s">
        <v>4489</v>
      </c>
      <c r="NQ1163" t="s">
        <v>4489</v>
      </c>
      <c r="NR1163" t="s">
        <v>4489</v>
      </c>
      <c r="NS1163" t="s">
        <v>4489</v>
      </c>
      <c r="NT1163" t="s">
        <v>4489</v>
      </c>
      <c r="NU1163" t="s">
        <v>4489</v>
      </c>
      <c r="NV1163" t="s">
        <v>4489</v>
      </c>
      <c r="NW1163" t="s">
        <v>4489</v>
      </c>
      <c r="NX1163" t="s">
        <v>4488</v>
      </c>
    </row>
    <row r="1164" spans="1:388" x14ac:dyDescent="0.25">
      <c r="A1164">
        <v>1195</v>
      </c>
      <c r="B1164" t="s">
        <v>4909</v>
      </c>
      <c r="C1164" t="s">
        <v>295</v>
      </c>
      <c r="D1164" t="s">
        <v>377</v>
      </c>
      <c r="E1164" t="s">
        <v>378</v>
      </c>
      <c r="F1164" t="s">
        <v>453</v>
      </c>
      <c r="G1164" t="s">
        <v>245</v>
      </c>
      <c r="FJ1164" t="s">
        <v>249</v>
      </c>
      <c r="FK1164" t="s">
        <v>4528</v>
      </c>
      <c r="FL1164" t="s">
        <v>4528</v>
      </c>
      <c r="MZ1164" t="s">
        <v>4488</v>
      </c>
      <c r="NA1164" t="s">
        <v>4489</v>
      </c>
      <c r="NB1164" t="s">
        <v>4489</v>
      </c>
      <c r="NC1164" t="s">
        <v>4489</v>
      </c>
      <c r="ND1164" t="s">
        <v>4489</v>
      </c>
      <c r="NE1164" t="s">
        <v>4489</v>
      </c>
      <c r="NF1164" t="s">
        <v>4489</v>
      </c>
      <c r="NG1164" t="s">
        <v>4489</v>
      </c>
      <c r="NI1164" t="s">
        <v>4489</v>
      </c>
      <c r="NJ1164" t="s">
        <v>4489</v>
      </c>
      <c r="NK1164" t="s">
        <v>4489</v>
      </c>
      <c r="NL1164" t="s">
        <v>4489</v>
      </c>
      <c r="NM1164" t="s">
        <v>4489</v>
      </c>
      <c r="NN1164" t="s">
        <v>4489</v>
      </c>
      <c r="NO1164" t="s">
        <v>4489</v>
      </c>
      <c r="NP1164" t="s">
        <v>4489</v>
      </c>
      <c r="NQ1164" t="s">
        <v>4489</v>
      </c>
      <c r="NR1164" t="s">
        <v>4489</v>
      </c>
      <c r="NS1164" t="s">
        <v>4489</v>
      </c>
      <c r="NT1164" t="s">
        <v>4489</v>
      </c>
      <c r="NU1164" t="s">
        <v>4489</v>
      </c>
      <c r="NV1164" t="s">
        <v>4489</v>
      </c>
      <c r="NW1164" t="s">
        <v>4489</v>
      </c>
      <c r="NX1164" t="s">
        <v>4488</v>
      </c>
    </row>
    <row r="1165" spans="1:388" x14ac:dyDescent="0.25">
      <c r="A1165">
        <v>1196</v>
      </c>
      <c r="B1165" t="s">
        <v>4909</v>
      </c>
      <c r="C1165" t="s">
        <v>295</v>
      </c>
      <c r="D1165" t="s">
        <v>377</v>
      </c>
      <c r="E1165" t="s">
        <v>378</v>
      </c>
      <c r="F1165" t="s">
        <v>453</v>
      </c>
      <c r="G1165" t="s">
        <v>245</v>
      </c>
      <c r="EV1165" t="s">
        <v>249</v>
      </c>
      <c r="EW1165" t="s">
        <v>4490</v>
      </c>
      <c r="EX1165" t="s">
        <v>4490</v>
      </c>
      <c r="EY1165" t="s">
        <v>249</v>
      </c>
      <c r="EZ1165" t="s">
        <v>4491</v>
      </c>
      <c r="FA1165" t="s">
        <v>4490</v>
      </c>
      <c r="FB1165" t="s">
        <v>4490</v>
      </c>
      <c r="FC1165" t="s">
        <v>249</v>
      </c>
      <c r="FD1165" t="s">
        <v>479</v>
      </c>
      <c r="FE1165" t="s">
        <v>4595</v>
      </c>
      <c r="FF1165" t="s">
        <v>4734</v>
      </c>
      <c r="MZ1165" t="s">
        <v>4488</v>
      </c>
      <c r="NA1165" t="s">
        <v>4489</v>
      </c>
      <c r="NB1165" t="s">
        <v>4489</v>
      </c>
      <c r="NC1165" t="s">
        <v>4489</v>
      </c>
      <c r="ND1165" t="s">
        <v>4489</v>
      </c>
      <c r="NE1165" t="s">
        <v>4489</v>
      </c>
      <c r="NF1165" t="s">
        <v>4489</v>
      </c>
      <c r="NG1165" t="s">
        <v>4489</v>
      </c>
      <c r="NI1165" t="s">
        <v>4489</v>
      </c>
      <c r="NJ1165" t="s">
        <v>4489</v>
      </c>
      <c r="NK1165" t="s">
        <v>4489</v>
      </c>
      <c r="NL1165" t="s">
        <v>4489</v>
      </c>
      <c r="NM1165" t="s">
        <v>4489</v>
      </c>
      <c r="NN1165" t="s">
        <v>4489</v>
      </c>
      <c r="NO1165" t="s">
        <v>4489</v>
      </c>
      <c r="NP1165" t="s">
        <v>4489</v>
      </c>
      <c r="NQ1165" t="s">
        <v>4489</v>
      </c>
      <c r="NR1165" t="s">
        <v>4489</v>
      </c>
      <c r="NS1165" t="s">
        <v>4489</v>
      </c>
      <c r="NT1165" t="s">
        <v>4489</v>
      </c>
      <c r="NU1165" t="s">
        <v>4489</v>
      </c>
      <c r="NV1165" t="s">
        <v>4489</v>
      </c>
      <c r="NW1165" t="s">
        <v>4489</v>
      </c>
      <c r="NX1165" t="s">
        <v>4488</v>
      </c>
    </row>
    <row r="1166" spans="1:388" x14ac:dyDescent="0.25">
      <c r="A1166">
        <v>1197</v>
      </c>
      <c r="B1166" t="s">
        <v>4909</v>
      </c>
      <c r="C1166" t="s">
        <v>295</v>
      </c>
      <c r="D1166" t="s">
        <v>377</v>
      </c>
      <c r="E1166" t="s">
        <v>378</v>
      </c>
      <c r="F1166" t="s">
        <v>453</v>
      </c>
      <c r="G1166" t="s">
        <v>245</v>
      </c>
      <c r="EV1166" t="s">
        <v>246</v>
      </c>
      <c r="EW1166" t="s">
        <v>4490</v>
      </c>
      <c r="EX1166" t="s">
        <v>4490</v>
      </c>
      <c r="EY1166" t="s">
        <v>249</v>
      </c>
      <c r="EZ1166" t="s">
        <v>4491</v>
      </c>
      <c r="FA1166" t="s">
        <v>4621</v>
      </c>
      <c r="FB1166" t="s">
        <v>4621</v>
      </c>
      <c r="FC1166" t="s">
        <v>249</v>
      </c>
      <c r="FD1166" t="s">
        <v>479</v>
      </c>
      <c r="FE1166" t="s">
        <v>4595</v>
      </c>
      <c r="FF1166" t="s">
        <v>4734</v>
      </c>
      <c r="MZ1166" t="s">
        <v>4488</v>
      </c>
      <c r="NA1166" t="s">
        <v>4489</v>
      </c>
      <c r="NB1166" t="s">
        <v>4489</v>
      </c>
      <c r="NC1166" t="s">
        <v>4489</v>
      </c>
      <c r="ND1166" t="s">
        <v>4489</v>
      </c>
      <c r="NE1166" t="s">
        <v>4489</v>
      </c>
      <c r="NF1166" t="s">
        <v>4489</v>
      </c>
      <c r="NG1166" t="s">
        <v>4489</v>
      </c>
      <c r="NI1166" t="s">
        <v>4489</v>
      </c>
      <c r="NJ1166" t="s">
        <v>4488</v>
      </c>
      <c r="NK1166" t="s">
        <v>4489</v>
      </c>
      <c r="NL1166" t="s">
        <v>4489</v>
      </c>
      <c r="NM1166" t="s">
        <v>4489</v>
      </c>
      <c r="NN1166" t="s">
        <v>4489</v>
      </c>
      <c r="NO1166" t="s">
        <v>4488</v>
      </c>
      <c r="NP1166" t="s">
        <v>4489</v>
      </c>
      <c r="NQ1166" t="s">
        <v>4489</v>
      </c>
      <c r="NR1166" t="s">
        <v>4489</v>
      </c>
      <c r="NS1166" t="s">
        <v>4489</v>
      </c>
      <c r="NT1166" t="s">
        <v>4489</v>
      </c>
      <c r="NU1166" t="s">
        <v>4488</v>
      </c>
      <c r="NV1166" t="s">
        <v>4489</v>
      </c>
      <c r="NW1166" t="s">
        <v>4489</v>
      </c>
      <c r="NX1166" t="s">
        <v>4489</v>
      </c>
    </row>
    <row r="1167" spans="1:388" x14ac:dyDescent="0.25">
      <c r="A1167">
        <v>1198</v>
      </c>
      <c r="B1167" t="s">
        <v>4909</v>
      </c>
      <c r="C1167" t="s">
        <v>295</v>
      </c>
      <c r="D1167" t="s">
        <v>377</v>
      </c>
      <c r="E1167" t="s">
        <v>378</v>
      </c>
      <c r="F1167" t="s">
        <v>453</v>
      </c>
      <c r="G1167" t="s">
        <v>245</v>
      </c>
      <c r="EY1167" t="s">
        <v>249</v>
      </c>
      <c r="EZ1167" t="s">
        <v>4491</v>
      </c>
      <c r="FA1167" t="s">
        <v>4490</v>
      </c>
      <c r="FB1167" t="s">
        <v>4490</v>
      </c>
      <c r="FC1167" t="s">
        <v>249</v>
      </c>
      <c r="FD1167" t="s">
        <v>479</v>
      </c>
      <c r="FE1167" t="s">
        <v>4595</v>
      </c>
      <c r="FF1167" t="s">
        <v>4734</v>
      </c>
      <c r="MZ1167" t="s">
        <v>4488</v>
      </c>
      <c r="NA1167" t="s">
        <v>4489</v>
      </c>
      <c r="NB1167" t="s">
        <v>4489</v>
      </c>
      <c r="NC1167" t="s">
        <v>4489</v>
      </c>
      <c r="ND1167" t="s">
        <v>4489</v>
      </c>
      <c r="NE1167" t="s">
        <v>4489</v>
      </c>
      <c r="NF1167" t="s">
        <v>4489</v>
      </c>
      <c r="NG1167" t="s">
        <v>4489</v>
      </c>
      <c r="NI1167" t="s">
        <v>4489</v>
      </c>
      <c r="NJ1167" t="s">
        <v>4489</v>
      </c>
      <c r="NK1167" t="s">
        <v>4489</v>
      </c>
      <c r="NL1167" t="s">
        <v>4489</v>
      </c>
      <c r="NM1167" t="s">
        <v>4489</v>
      </c>
      <c r="NN1167" t="s">
        <v>4489</v>
      </c>
      <c r="NO1167" t="s">
        <v>4489</v>
      </c>
      <c r="NP1167" t="s">
        <v>4489</v>
      </c>
      <c r="NQ1167" t="s">
        <v>4489</v>
      </c>
      <c r="NR1167" t="s">
        <v>4489</v>
      </c>
      <c r="NS1167" t="s">
        <v>4489</v>
      </c>
      <c r="NT1167" t="s">
        <v>4489</v>
      </c>
      <c r="NU1167" t="s">
        <v>4489</v>
      </c>
      <c r="NV1167" t="s">
        <v>4489</v>
      </c>
      <c r="NW1167" t="s">
        <v>4489</v>
      </c>
      <c r="NX1167" t="s">
        <v>4488</v>
      </c>
    </row>
    <row r="1168" spans="1:388" x14ac:dyDescent="0.25">
      <c r="A1168">
        <v>1199</v>
      </c>
      <c r="B1168" t="s">
        <v>4909</v>
      </c>
      <c r="C1168" t="s">
        <v>295</v>
      </c>
      <c r="D1168" t="s">
        <v>377</v>
      </c>
      <c r="E1168" t="s">
        <v>378</v>
      </c>
      <c r="F1168" t="s">
        <v>453</v>
      </c>
      <c r="G1168" t="s">
        <v>245</v>
      </c>
      <c r="EV1168" t="s">
        <v>249</v>
      </c>
      <c r="EW1168" t="s">
        <v>4498</v>
      </c>
      <c r="EX1168" t="s">
        <v>4498</v>
      </c>
      <c r="EY1168" t="s">
        <v>249</v>
      </c>
      <c r="EZ1168" t="s">
        <v>4491</v>
      </c>
      <c r="FA1168" t="s">
        <v>4490</v>
      </c>
      <c r="FB1168" t="s">
        <v>4490</v>
      </c>
      <c r="FC1168" t="s">
        <v>249</v>
      </c>
      <c r="FD1168" t="s">
        <v>479</v>
      </c>
      <c r="FE1168" t="s">
        <v>4539</v>
      </c>
      <c r="FF1168" t="s">
        <v>4540</v>
      </c>
      <c r="MZ1168" t="s">
        <v>4488</v>
      </c>
      <c r="NA1168" t="s">
        <v>4489</v>
      </c>
      <c r="NB1168" t="s">
        <v>4489</v>
      </c>
      <c r="NC1168" t="s">
        <v>4489</v>
      </c>
      <c r="ND1168" t="s">
        <v>4489</v>
      </c>
      <c r="NE1168" t="s">
        <v>4489</v>
      </c>
      <c r="NF1168" t="s">
        <v>4489</v>
      </c>
      <c r="NG1168" t="s">
        <v>4489</v>
      </c>
      <c r="NI1168" t="s">
        <v>4489</v>
      </c>
      <c r="NJ1168" t="s">
        <v>4488</v>
      </c>
      <c r="NK1168" t="s">
        <v>4489</v>
      </c>
      <c r="NL1168" t="s">
        <v>4489</v>
      </c>
      <c r="NM1168" t="s">
        <v>4489</v>
      </c>
      <c r="NN1168" t="s">
        <v>4489</v>
      </c>
      <c r="NO1168" t="s">
        <v>4489</v>
      </c>
      <c r="NP1168" t="s">
        <v>4489</v>
      </c>
      <c r="NQ1168" t="s">
        <v>4489</v>
      </c>
      <c r="NR1168" t="s">
        <v>4489</v>
      </c>
      <c r="NS1168" t="s">
        <v>4489</v>
      </c>
      <c r="NT1168" t="s">
        <v>4489</v>
      </c>
      <c r="NU1168" t="s">
        <v>4489</v>
      </c>
      <c r="NV1168" t="s">
        <v>4489</v>
      </c>
      <c r="NW1168" t="s">
        <v>4489</v>
      </c>
      <c r="NX1168" t="s">
        <v>4489</v>
      </c>
    </row>
    <row r="1169" spans="1:388" x14ac:dyDescent="0.25">
      <c r="A1169">
        <v>1200</v>
      </c>
      <c r="B1169" t="s">
        <v>4909</v>
      </c>
      <c r="C1169" t="s">
        <v>295</v>
      </c>
      <c r="D1169" t="s">
        <v>377</v>
      </c>
      <c r="E1169" t="s">
        <v>378</v>
      </c>
      <c r="F1169" t="s">
        <v>453</v>
      </c>
      <c r="G1169" t="s">
        <v>245</v>
      </c>
      <c r="FG1169" t="s">
        <v>246</v>
      </c>
      <c r="FH1169" t="s">
        <v>4624</v>
      </c>
      <c r="FI1169" t="s">
        <v>4624</v>
      </c>
      <c r="MZ1169" t="s">
        <v>4488</v>
      </c>
      <c r="NA1169" t="s">
        <v>4489</v>
      </c>
      <c r="NB1169" t="s">
        <v>4489</v>
      </c>
      <c r="NC1169" t="s">
        <v>4489</v>
      </c>
      <c r="ND1169" t="s">
        <v>4489</v>
      </c>
      <c r="NE1169" t="s">
        <v>4489</v>
      </c>
      <c r="NF1169" t="s">
        <v>4489</v>
      </c>
      <c r="NG1169" t="s">
        <v>4489</v>
      </c>
      <c r="NI1169" t="s">
        <v>4489</v>
      </c>
      <c r="NJ1169" t="s">
        <v>4489</v>
      </c>
      <c r="NK1169" t="s">
        <v>4489</v>
      </c>
      <c r="NL1169" t="s">
        <v>4489</v>
      </c>
      <c r="NM1169" t="s">
        <v>4489</v>
      </c>
      <c r="NN1169" t="s">
        <v>4489</v>
      </c>
      <c r="NO1169" t="s">
        <v>4489</v>
      </c>
      <c r="NP1169" t="s">
        <v>4489</v>
      </c>
      <c r="NQ1169" t="s">
        <v>4489</v>
      </c>
      <c r="NR1169" t="s">
        <v>4489</v>
      </c>
      <c r="NS1169" t="s">
        <v>4489</v>
      </c>
      <c r="NT1169" t="s">
        <v>4489</v>
      </c>
      <c r="NU1169" t="s">
        <v>4488</v>
      </c>
      <c r="NV1169" t="s">
        <v>4489</v>
      </c>
      <c r="NW1169" t="s">
        <v>4489</v>
      </c>
      <c r="NX1169" t="s">
        <v>4489</v>
      </c>
    </row>
    <row r="1170" spans="1:388" x14ac:dyDescent="0.25">
      <c r="A1170">
        <v>1201</v>
      </c>
      <c r="B1170" t="s">
        <v>4909</v>
      </c>
      <c r="C1170" t="s">
        <v>295</v>
      </c>
      <c r="D1170" t="s">
        <v>377</v>
      </c>
      <c r="E1170" t="s">
        <v>378</v>
      </c>
      <c r="F1170" t="s">
        <v>453</v>
      </c>
      <c r="G1170" t="s">
        <v>245</v>
      </c>
      <c r="FM1170" t="s">
        <v>249</v>
      </c>
      <c r="FN1170" t="s">
        <v>4512</v>
      </c>
      <c r="FO1170" t="s">
        <v>4589</v>
      </c>
      <c r="MZ1170" t="s">
        <v>4488</v>
      </c>
      <c r="NA1170" t="s">
        <v>4488</v>
      </c>
      <c r="NB1170" t="s">
        <v>4489</v>
      </c>
      <c r="NC1170" t="s">
        <v>4489</v>
      </c>
      <c r="ND1170" t="s">
        <v>4489</v>
      </c>
      <c r="NE1170" t="s">
        <v>4489</v>
      </c>
      <c r="NF1170" t="s">
        <v>4489</v>
      </c>
      <c r="NG1170" t="s">
        <v>4489</v>
      </c>
      <c r="NI1170" t="s">
        <v>4489</v>
      </c>
      <c r="NJ1170" t="s">
        <v>4489</v>
      </c>
      <c r="NK1170" t="s">
        <v>4489</v>
      </c>
      <c r="NL1170" t="s">
        <v>4489</v>
      </c>
      <c r="NM1170" t="s">
        <v>4489</v>
      </c>
      <c r="NN1170" t="s">
        <v>4489</v>
      </c>
      <c r="NO1170" t="s">
        <v>4489</v>
      </c>
      <c r="NP1170" t="s">
        <v>4489</v>
      </c>
      <c r="NQ1170" t="s">
        <v>4489</v>
      </c>
      <c r="NR1170" t="s">
        <v>4489</v>
      </c>
      <c r="NS1170" t="s">
        <v>4489</v>
      </c>
      <c r="NT1170" t="s">
        <v>4489</v>
      </c>
      <c r="NU1170" t="s">
        <v>4489</v>
      </c>
      <c r="NV1170" t="s">
        <v>4489</v>
      </c>
      <c r="NW1170" t="s">
        <v>4489</v>
      </c>
      <c r="NX1170" t="s">
        <v>4488</v>
      </c>
    </row>
    <row r="1171" spans="1:388" x14ac:dyDescent="0.25">
      <c r="A1171">
        <v>1202</v>
      </c>
      <c r="B1171" t="s">
        <v>4909</v>
      </c>
      <c r="C1171" t="s">
        <v>295</v>
      </c>
      <c r="D1171" t="s">
        <v>377</v>
      </c>
      <c r="E1171" t="s">
        <v>378</v>
      </c>
      <c r="F1171" t="s">
        <v>453</v>
      </c>
      <c r="G1171" t="s">
        <v>245</v>
      </c>
      <c r="DL1171" t="s">
        <v>249</v>
      </c>
      <c r="DM1171" t="s">
        <v>4496</v>
      </c>
      <c r="DN1171" t="s">
        <v>4496</v>
      </c>
      <c r="DO1171" t="s">
        <v>8</v>
      </c>
      <c r="DP1171" t="s">
        <v>9</v>
      </c>
      <c r="DX1171" t="s">
        <v>249</v>
      </c>
      <c r="DY1171" t="s">
        <v>4502</v>
      </c>
      <c r="DZ1171" t="s">
        <v>4502</v>
      </c>
      <c r="EA1171" t="s">
        <v>9</v>
      </c>
      <c r="EB1171" t="s">
        <v>8</v>
      </c>
      <c r="EJ1171" t="s">
        <v>249</v>
      </c>
      <c r="EK1171" t="s">
        <v>4522</v>
      </c>
      <c r="EL1171" t="s">
        <v>4522</v>
      </c>
      <c r="EM1171" t="s">
        <v>8</v>
      </c>
      <c r="EN1171" t="s">
        <v>8</v>
      </c>
      <c r="EP1171" t="s">
        <v>249</v>
      </c>
      <c r="EQ1171" t="s">
        <v>4592</v>
      </c>
      <c r="ER1171" t="s">
        <v>4592</v>
      </c>
      <c r="ES1171" t="s">
        <v>276</v>
      </c>
      <c r="ET1171" t="s">
        <v>276</v>
      </c>
      <c r="GP1171" t="s">
        <v>276</v>
      </c>
      <c r="HB1171" t="s">
        <v>9</v>
      </c>
      <c r="HC1171" t="s">
        <v>4715</v>
      </c>
      <c r="HD1171" t="s">
        <v>4715</v>
      </c>
      <c r="HE1171" t="s">
        <v>1263</v>
      </c>
      <c r="MD1171" t="s">
        <v>253</v>
      </c>
      <c r="ME1171" t="s">
        <v>276</v>
      </c>
      <c r="MF1171" t="s">
        <v>276</v>
      </c>
      <c r="MG1171" t="s">
        <v>276</v>
      </c>
      <c r="MH1171" t="s">
        <v>276</v>
      </c>
      <c r="MZ1171" t="s">
        <v>4488</v>
      </c>
      <c r="NA1171" t="s">
        <v>4489</v>
      </c>
      <c r="NB1171" t="s">
        <v>4489</v>
      </c>
      <c r="NC1171" t="s">
        <v>4489</v>
      </c>
      <c r="ND1171" t="s">
        <v>4489</v>
      </c>
      <c r="NE1171" t="s">
        <v>4489</v>
      </c>
      <c r="NF1171" t="s">
        <v>4489</v>
      </c>
      <c r="NG1171" t="s">
        <v>4489</v>
      </c>
      <c r="NI1171" t="s">
        <v>4489</v>
      </c>
      <c r="NJ1171" t="s">
        <v>4489</v>
      </c>
      <c r="NK1171" t="s">
        <v>4489</v>
      </c>
      <c r="NL1171" t="s">
        <v>4489</v>
      </c>
      <c r="NM1171" t="s">
        <v>4489</v>
      </c>
      <c r="NN1171" t="s">
        <v>4489</v>
      </c>
      <c r="NO1171" t="s">
        <v>4489</v>
      </c>
      <c r="NP1171" t="s">
        <v>4489</v>
      </c>
      <c r="NQ1171" t="s">
        <v>4489</v>
      </c>
      <c r="NR1171" t="s">
        <v>4489</v>
      </c>
      <c r="NS1171" t="s">
        <v>4489</v>
      </c>
      <c r="NT1171" t="s">
        <v>4489</v>
      </c>
      <c r="NU1171" t="s">
        <v>4489</v>
      </c>
      <c r="NV1171" t="s">
        <v>4489</v>
      </c>
      <c r="NW1171" t="s">
        <v>4489</v>
      </c>
      <c r="NX1171" t="s">
        <v>4488</v>
      </c>
    </row>
    <row r="1172" spans="1:388" x14ac:dyDescent="0.25">
      <c r="A1172">
        <v>979</v>
      </c>
      <c r="B1172" t="s">
        <v>4899</v>
      </c>
      <c r="C1172" t="s">
        <v>259</v>
      </c>
      <c r="D1172" t="s">
        <v>1958</v>
      </c>
      <c r="E1172" t="s">
        <v>326</v>
      </c>
      <c r="F1172" t="s">
        <v>4752</v>
      </c>
      <c r="G1172" t="s">
        <v>245</v>
      </c>
      <c r="H1172" t="s">
        <v>249</v>
      </c>
      <c r="I1172" t="s">
        <v>247</v>
      </c>
      <c r="J1172" t="s">
        <v>248</v>
      </c>
      <c r="K1172" t="s">
        <v>4496</v>
      </c>
      <c r="L1172" t="s">
        <v>4964</v>
      </c>
      <c r="M1172" t="s">
        <v>276</v>
      </c>
      <c r="N1172" t="s">
        <v>276</v>
      </c>
      <c r="X1172" t="s">
        <v>249</v>
      </c>
      <c r="AB1172" t="s">
        <v>276</v>
      </c>
      <c r="AC1172" t="s">
        <v>276</v>
      </c>
      <c r="AL1172" t="s">
        <v>249</v>
      </c>
      <c r="AM1172" t="s">
        <v>255</v>
      </c>
      <c r="AN1172" t="s">
        <v>4509</v>
      </c>
      <c r="AO1172" t="s">
        <v>4509</v>
      </c>
      <c r="AP1172" t="s">
        <v>276</v>
      </c>
      <c r="AQ1172" t="s">
        <v>276</v>
      </c>
      <c r="AS1172" t="s">
        <v>249</v>
      </c>
      <c r="AT1172" t="s">
        <v>279</v>
      </c>
      <c r="AU1172" t="s">
        <v>4504</v>
      </c>
      <c r="AV1172" t="s">
        <v>4525</v>
      </c>
      <c r="AW1172" t="s">
        <v>276</v>
      </c>
      <c r="AX1172" t="s">
        <v>276</v>
      </c>
      <c r="AZ1172" t="s">
        <v>249</v>
      </c>
      <c r="BA1172" t="s">
        <v>279</v>
      </c>
      <c r="BB1172" t="s">
        <v>4504</v>
      </c>
      <c r="BC1172" t="s">
        <v>4847</v>
      </c>
      <c r="BD1172" t="s">
        <v>276</v>
      </c>
      <c r="BE1172" t="s">
        <v>276</v>
      </c>
      <c r="BG1172" t="s">
        <v>249</v>
      </c>
      <c r="BH1172" t="s">
        <v>251</v>
      </c>
      <c r="BI1172" t="s">
        <v>279</v>
      </c>
      <c r="BJ1172" t="s">
        <v>4492</v>
      </c>
      <c r="BK1172" t="s">
        <v>4665</v>
      </c>
      <c r="BL1172" t="s">
        <v>276</v>
      </c>
      <c r="BM1172" t="s">
        <v>276</v>
      </c>
      <c r="BW1172" t="s">
        <v>249</v>
      </c>
      <c r="BX1172" t="s">
        <v>256</v>
      </c>
      <c r="BY1172" t="s">
        <v>279</v>
      </c>
      <c r="BZ1172" t="s">
        <v>4504</v>
      </c>
      <c r="CA1172" t="s">
        <v>4656</v>
      </c>
      <c r="CB1172" t="s">
        <v>276</v>
      </c>
      <c r="CC1172" t="s">
        <v>276</v>
      </c>
      <c r="CM1172" t="s">
        <v>249</v>
      </c>
      <c r="CN1172" t="s">
        <v>255</v>
      </c>
      <c r="CO1172" t="s">
        <v>4502</v>
      </c>
      <c r="CP1172" t="s">
        <v>4502</v>
      </c>
      <c r="CQ1172" t="s">
        <v>276</v>
      </c>
      <c r="CR1172" t="s">
        <v>276</v>
      </c>
      <c r="CT1172" t="s">
        <v>249</v>
      </c>
      <c r="CU1172" t="s">
        <v>271</v>
      </c>
      <c r="CV1172" t="s">
        <v>293</v>
      </c>
      <c r="CW1172" t="s">
        <v>4571</v>
      </c>
      <c r="CX1172" t="s">
        <v>4852</v>
      </c>
      <c r="CY1172" t="s">
        <v>276</v>
      </c>
      <c r="CZ1172" t="s">
        <v>276</v>
      </c>
      <c r="DE1172" t="s">
        <v>249</v>
      </c>
      <c r="DF1172" t="s">
        <v>261</v>
      </c>
      <c r="DG1172" t="s">
        <v>4526</v>
      </c>
      <c r="DH1172" t="s">
        <v>4561</v>
      </c>
      <c r="DI1172" t="s">
        <v>276</v>
      </c>
      <c r="DJ1172" t="s">
        <v>276</v>
      </c>
      <c r="DL1172" t="s">
        <v>249</v>
      </c>
      <c r="DM1172" t="s">
        <v>4498</v>
      </c>
      <c r="DN1172" t="s">
        <v>4498</v>
      </c>
      <c r="DO1172" t="s">
        <v>276</v>
      </c>
      <c r="DP1172" t="s">
        <v>276</v>
      </c>
      <c r="DR1172" t="s">
        <v>249</v>
      </c>
      <c r="DS1172" t="s">
        <v>4496</v>
      </c>
      <c r="DT1172" t="s">
        <v>4496</v>
      </c>
      <c r="DU1172" t="s">
        <v>276</v>
      </c>
      <c r="DV1172" t="s">
        <v>276</v>
      </c>
      <c r="DX1172" t="s">
        <v>249</v>
      </c>
      <c r="DY1172" t="s">
        <v>4504</v>
      </c>
      <c r="DZ1172" t="s">
        <v>4504</v>
      </c>
      <c r="EA1172" t="s">
        <v>276</v>
      </c>
      <c r="EB1172" t="s">
        <v>276</v>
      </c>
      <c r="ED1172" t="s">
        <v>249</v>
      </c>
      <c r="EE1172" t="s">
        <v>4508</v>
      </c>
      <c r="EF1172" t="s">
        <v>4508</v>
      </c>
      <c r="EG1172" t="s">
        <v>276</v>
      </c>
      <c r="EH1172" t="s">
        <v>276</v>
      </c>
      <c r="EJ1172" t="s">
        <v>249</v>
      </c>
      <c r="EK1172" t="s">
        <v>4528</v>
      </c>
      <c r="EL1172" t="s">
        <v>4528</v>
      </c>
      <c r="EM1172" t="s">
        <v>276</v>
      </c>
      <c r="EN1172" t="s">
        <v>276</v>
      </c>
      <c r="EP1172" t="s">
        <v>249</v>
      </c>
      <c r="EQ1172" t="s">
        <v>4614</v>
      </c>
      <c r="ER1172" t="s">
        <v>4614</v>
      </c>
      <c r="ES1172" t="s">
        <v>276</v>
      </c>
      <c r="ET1172" t="s">
        <v>276</v>
      </c>
      <c r="EV1172" t="s">
        <v>249</v>
      </c>
      <c r="EW1172" t="s">
        <v>4504</v>
      </c>
      <c r="EX1172" t="s">
        <v>4504</v>
      </c>
      <c r="EY1172" t="s">
        <v>249</v>
      </c>
      <c r="EZ1172" t="s">
        <v>4491</v>
      </c>
      <c r="FA1172" t="s">
        <v>4498</v>
      </c>
      <c r="FB1172" t="s">
        <v>4498</v>
      </c>
      <c r="FC1172" t="s">
        <v>249</v>
      </c>
      <c r="GN1172" t="s">
        <v>276</v>
      </c>
      <c r="GO1172" t="s">
        <v>276</v>
      </c>
      <c r="GP1172" t="s">
        <v>276</v>
      </c>
      <c r="GQ1172" t="s">
        <v>9</v>
      </c>
      <c r="GR1172" t="s">
        <v>276</v>
      </c>
      <c r="GS1172" t="s">
        <v>4965</v>
      </c>
      <c r="GT1172" t="s">
        <v>1260</v>
      </c>
      <c r="HB1172" t="s">
        <v>9</v>
      </c>
      <c r="HC1172" t="s">
        <v>4966</v>
      </c>
      <c r="HD1172" t="s">
        <v>4966</v>
      </c>
      <c r="HE1172" t="s">
        <v>1260</v>
      </c>
      <c r="MA1172" t="s">
        <v>253</v>
      </c>
      <c r="MB1172" t="s">
        <v>253</v>
      </c>
      <c r="MC1172" t="s">
        <v>253</v>
      </c>
      <c r="MZ1172" t="s">
        <v>4488</v>
      </c>
      <c r="NA1172" t="s">
        <v>4488</v>
      </c>
      <c r="NB1172" t="s">
        <v>4489</v>
      </c>
      <c r="NC1172" t="s">
        <v>4489</v>
      </c>
      <c r="ND1172" t="s">
        <v>4489</v>
      </c>
      <c r="NE1172" t="s">
        <v>4489</v>
      </c>
      <c r="NF1172" t="s">
        <v>4489</v>
      </c>
      <c r="NG1172" t="s">
        <v>4489</v>
      </c>
      <c r="NI1172" t="s">
        <v>4488</v>
      </c>
      <c r="NJ1172" t="s">
        <v>4489</v>
      </c>
      <c r="NK1172" t="s">
        <v>4489</v>
      </c>
      <c r="NL1172" t="s">
        <v>4489</v>
      </c>
      <c r="NM1172" t="s">
        <v>4489</v>
      </c>
      <c r="NN1172" t="s">
        <v>4489</v>
      </c>
      <c r="NO1172" t="s">
        <v>4489</v>
      </c>
      <c r="NP1172" t="s">
        <v>4489</v>
      </c>
      <c r="NQ1172" t="s">
        <v>4489</v>
      </c>
      <c r="NR1172" t="s">
        <v>4489</v>
      </c>
      <c r="NS1172" t="s">
        <v>4489</v>
      </c>
      <c r="NT1172" t="s">
        <v>4489</v>
      </c>
      <c r="NU1172" t="s">
        <v>4489</v>
      </c>
      <c r="NV1172" t="s">
        <v>4489</v>
      </c>
      <c r="NW1172" t="s">
        <v>4489</v>
      </c>
      <c r="NX1172" t="s">
        <v>4489</v>
      </c>
    </row>
    <row r="1173" spans="1:388" x14ac:dyDescent="0.25">
      <c r="A1173">
        <v>980</v>
      </c>
      <c r="B1173" t="s">
        <v>4899</v>
      </c>
      <c r="C1173" t="s">
        <v>259</v>
      </c>
      <c r="D1173" t="s">
        <v>1958</v>
      </c>
      <c r="E1173" t="s">
        <v>326</v>
      </c>
      <c r="F1173" t="s">
        <v>4752</v>
      </c>
      <c r="G1173" t="s">
        <v>245</v>
      </c>
      <c r="H1173" t="s">
        <v>249</v>
      </c>
      <c r="I1173" t="s">
        <v>275</v>
      </c>
      <c r="J1173" t="s">
        <v>248</v>
      </c>
      <c r="K1173" t="s">
        <v>4607</v>
      </c>
      <c r="L1173" t="s">
        <v>4967</v>
      </c>
      <c r="M1173" t="s">
        <v>9</v>
      </c>
      <c r="N1173" t="s">
        <v>9</v>
      </c>
      <c r="O1173" t="s">
        <v>4499</v>
      </c>
      <c r="X1173" t="s">
        <v>249</v>
      </c>
      <c r="Y1173" t="s">
        <v>248</v>
      </c>
      <c r="Z1173" t="s">
        <v>4496</v>
      </c>
      <c r="AA1173" t="s">
        <v>4746</v>
      </c>
      <c r="AB1173" t="s">
        <v>276</v>
      </c>
      <c r="AC1173" t="s">
        <v>276</v>
      </c>
      <c r="AL1173" t="s">
        <v>249</v>
      </c>
      <c r="AM1173" t="s">
        <v>255</v>
      </c>
      <c r="AN1173" t="s">
        <v>4509</v>
      </c>
      <c r="AO1173" t="s">
        <v>4509</v>
      </c>
      <c r="AP1173" t="s">
        <v>276</v>
      </c>
      <c r="AQ1173" t="s">
        <v>276</v>
      </c>
      <c r="AS1173" t="s">
        <v>249</v>
      </c>
      <c r="AT1173" t="s">
        <v>279</v>
      </c>
      <c r="AU1173" t="s">
        <v>4492</v>
      </c>
      <c r="AV1173" t="s">
        <v>4517</v>
      </c>
      <c r="AW1173" t="s">
        <v>276</v>
      </c>
      <c r="AX1173" t="s">
        <v>276</v>
      </c>
      <c r="AZ1173" t="s">
        <v>249</v>
      </c>
      <c r="BA1173" t="s">
        <v>279</v>
      </c>
      <c r="BB1173" t="s">
        <v>4504</v>
      </c>
      <c r="BC1173" t="s">
        <v>4847</v>
      </c>
      <c r="BD1173" t="s">
        <v>9</v>
      </c>
      <c r="BE1173" t="s">
        <v>276</v>
      </c>
      <c r="BG1173" t="s">
        <v>249</v>
      </c>
      <c r="BH1173" t="s">
        <v>251</v>
      </c>
      <c r="BI1173" t="s">
        <v>279</v>
      </c>
      <c r="BJ1173" t="s">
        <v>4492</v>
      </c>
      <c r="BK1173" t="s">
        <v>4665</v>
      </c>
      <c r="BL1173" t="s">
        <v>276</v>
      </c>
      <c r="BM1173" t="s">
        <v>276</v>
      </c>
      <c r="BW1173" t="s">
        <v>249</v>
      </c>
      <c r="BX1173" t="s">
        <v>256</v>
      </c>
      <c r="BY1173" t="s">
        <v>279</v>
      </c>
      <c r="BZ1173" t="s">
        <v>4504</v>
      </c>
      <c r="CA1173" t="s">
        <v>4656</v>
      </c>
      <c r="CB1173" t="s">
        <v>276</v>
      </c>
      <c r="CC1173" t="s">
        <v>276</v>
      </c>
      <c r="CM1173" t="s">
        <v>249</v>
      </c>
      <c r="CN1173" t="s">
        <v>255</v>
      </c>
      <c r="CO1173" t="s">
        <v>4526</v>
      </c>
      <c r="CP1173" t="s">
        <v>4526</v>
      </c>
      <c r="CQ1173" t="s">
        <v>276</v>
      </c>
      <c r="CR1173" t="s">
        <v>276</v>
      </c>
      <c r="CT1173" t="s">
        <v>249</v>
      </c>
      <c r="CU1173" t="s">
        <v>271</v>
      </c>
      <c r="CV1173" t="s">
        <v>293</v>
      </c>
      <c r="CW1173" t="s">
        <v>4496</v>
      </c>
      <c r="CX1173" t="s">
        <v>4490</v>
      </c>
      <c r="CY1173" t="s">
        <v>276</v>
      </c>
      <c r="CZ1173" t="s">
        <v>276</v>
      </c>
      <c r="DE1173" t="s">
        <v>249</v>
      </c>
      <c r="DF1173" t="s">
        <v>261</v>
      </c>
      <c r="DG1173" t="s">
        <v>4526</v>
      </c>
      <c r="DH1173" t="s">
        <v>4561</v>
      </c>
      <c r="DI1173" t="s">
        <v>276</v>
      </c>
      <c r="DJ1173" t="s">
        <v>276</v>
      </c>
      <c r="DL1173" t="s">
        <v>249</v>
      </c>
      <c r="DM1173" t="s">
        <v>4490</v>
      </c>
      <c r="DN1173" t="s">
        <v>4490</v>
      </c>
      <c r="DO1173" t="s">
        <v>276</v>
      </c>
      <c r="DP1173" t="s">
        <v>276</v>
      </c>
      <c r="DR1173" t="s">
        <v>249</v>
      </c>
      <c r="DU1173" t="s">
        <v>276</v>
      </c>
      <c r="DV1173" t="s">
        <v>276</v>
      </c>
      <c r="DX1173" t="s">
        <v>249</v>
      </c>
      <c r="DY1173" t="s">
        <v>4526</v>
      </c>
      <c r="DZ1173" t="s">
        <v>4526</v>
      </c>
      <c r="EA1173" t="s">
        <v>276</v>
      </c>
      <c r="EB1173" t="s">
        <v>276</v>
      </c>
      <c r="ED1173" t="s">
        <v>249</v>
      </c>
      <c r="EE1173" t="s">
        <v>4508</v>
      </c>
      <c r="EF1173" t="s">
        <v>4508</v>
      </c>
      <c r="EG1173" t="s">
        <v>276</v>
      </c>
      <c r="EH1173" t="s">
        <v>276</v>
      </c>
      <c r="EJ1173" t="s">
        <v>249</v>
      </c>
      <c r="EK1173" t="s">
        <v>4685</v>
      </c>
      <c r="EL1173" t="s">
        <v>4685</v>
      </c>
      <c r="EM1173" t="s">
        <v>276</v>
      </c>
      <c r="EN1173" t="s">
        <v>276</v>
      </c>
      <c r="EP1173" t="s">
        <v>249</v>
      </c>
      <c r="EQ1173" t="s">
        <v>4538</v>
      </c>
      <c r="ER1173" t="s">
        <v>4538</v>
      </c>
      <c r="ES1173" t="s">
        <v>276</v>
      </c>
      <c r="ET1173" t="s">
        <v>276</v>
      </c>
      <c r="EV1173" t="s">
        <v>249</v>
      </c>
      <c r="EW1173" t="s">
        <v>4509</v>
      </c>
      <c r="EX1173" t="s">
        <v>4509</v>
      </c>
      <c r="EY1173" t="s">
        <v>249</v>
      </c>
      <c r="EZ1173" t="s">
        <v>4491</v>
      </c>
      <c r="FA1173" t="s">
        <v>4556</v>
      </c>
      <c r="FB1173" t="s">
        <v>4556</v>
      </c>
      <c r="FC1173" t="s">
        <v>249</v>
      </c>
      <c r="GN1173" t="s">
        <v>276</v>
      </c>
      <c r="GO1173" t="s">
        <v>276</v>
      </c>
      <c r="GP1173" t="s">
        <v>276</v>
      </c>
      <c r="GQ1173" t="s">
        <v>9</v>
      </c>
      <c r="GR1173" t="s">
        <v>9</v>
      </c>
      <c r="GS1173" t="s">
        <v>4754</v>
      </c>
      <c r="GT1173" t="s">
        <v>1260</v>
      </c>
      <c r="HB1173" t="s">
        <v>8</v>
      </c>
      <c r="HC1173" t="s">
        <v>263</v>
      </c>
      <c r="HD1173" t="s">
        <v>263</v>
      </c>
      <c r="HE1173" t="s">
        <v>1259</v>
      </c>
      <c r="HG1173" t="s">
        <v>4491</v>
      </c>
      <c r="KP1173" t="s">
        <v>300</v>
      </c>
      <c r="KQ1173" t="s">
        <v>300</v>
      </c>
      <c r="MA1173" t="s">
        <v>253</v>
      </c>
      <c r="MB1173" t="s">
        <v>253</v>
      </c>
      <c r="MC1173" t="s">
        <v>253</v>
      </c>
      <c r="MZ1173" t="s">
        <v>4488</v>
      </c>
      <c r="NA1173" t="s">
        <v>4489</v>
      </c>
      <c r="NB1173" t="s">
        <v>4489</v>
      </c>
      <c r="NC1173" t="s">
        <v>4489</v>
      </c>
      <c r="ND1173" t="s">
        <v>4489</v>
      </c>
      <c r="NE1173" t="s">
        <v>4489</v>
      </c>
      <c r="NF1173" t="s">
        <v>4489</v>
      </c>
      <c r="NG1173" t="s">
        <v>4489</v>
      </c>
      <c r="NI1173" t="s">
        <v>4489</v>
      </c>
      <c r="NJ1173" t="s">
        <v>4488</v>
      </c>
      <c r="NK1173" t="s">
        <v>4489</v>
      </c>
      <c r="NL1173" t="s">
        <v>4489</v>
      </c>
      <c r="NM1173" t="s">
        <v>4488</v>
      </c>
      <c r="NN1173" t="s">
        <v>4488</v>
      </c>
      <c r="NO1173" t="s">
        <v>4489</v>
      </c>
      <c r="NP1173" t="s">
        <v>4488</v>
      </c>
      <c r="NQ1173" t="s">
        <v>4489</v>
      </c>
      <c r="NR1173" t="s">
        <v>4489</v>
      </c>
      <c r="NS1173" t="s">
        <v>4489</v>
      </c>
      <c r="NT1173" t="s">
        <v>4488</v>
      </c>
      <c r="NU1173" t="s">
        <v>4489</v>
      </c>
      <c r="NV1173" t="s">
        <v>4489</v>
      </c>
      <c r="NW1173" t="s">
        <v>4489</v>
      </c>
      <c r="NX1173" t="s">
        <v>4489</v>
      </c>
    </row>
    <row r="1174" spans="1:388" x14ac:dyDescent="0.25">
      <c r="A1174">
        <v>981</v>
      </c>
      <c r="B1174" t="s">
        <v>4899</v>
      </c>
      <c r="C1174" t="s">
        <v>259</v>
      </c>
      <c r="D1174" t="s">
        <v>1958</v>
      </c>
      <c r="E1174" t="s">
        <v>326</v>
      </c>
      <c r="F1174" t="s">
        <v>4752</v>
      </c>
      <c r="G1174" t="s">
        <v>245</v>
      </c>
      <c r="H1174" t="s">
        <v>249</v>
      </c>
      <c r="I1174" t="s">
        <v>247</v>
      </c>
      <c r="J1174" t="s">
        <v>248</v>
      </c>
      <c r="K1174" t="s">
        <v>4574</v>
      </c>
      <c r="L1174" t="s">
        <v>4674</v>
      </c>
      <c r="M1174" t="s">
        <v>276</v>
      </c>
      <c r="N1174" t="s">
        <v>276</v>
      </c>
      <c r="X1174" t="s">
        <v>249</v>
      </c>
      <c r="Y1174" t="s">
        <v>248</v>
      </c>
      <c r="Z1174" t="s">
        <v>4496</v>
      </c>
      <c r="AA1174" t="s">
        <v>4746</v>
      </c>
      <c r="AB1174" t="s">
        <v>276</v>
      </c>
      <c r="AC1174" t="s">
        <v>276</v>
      </c>
      <c r="AL1174" t="s">
        <v>249</v>
      </c>
      <c r="AM1174" t="s">
        <v>255</v>
      </c>
      <c r="AN1174" t="s">
        <v>4509</v>
      </c>
      <c r="AO1174" t="s">
        <v>4509</v>
      </c>
      <c r="AP1174" t="s">
        <v>9</v>
      </c>
      <c r="AQ1174" t="s">
        <v>276</v>
      </c>
      <c r="AS1174" t="s">
        <v>249</v>
      </c>
      <c r="AT1174" t="s">
        <v>279</v>
      </c>
      <c r="AU1174" t="s">
        <v>4492</v>
      </c>
      <c r="AV1174" t="s">
        <v>4517</v>
      </c>
      <c r="AW1174" t="s">
        <v>276</v>
      </c>
      <c r="AX1174" t="s">
        <v>276</v>
      </c>
      <c r="AZ1174" t="s">
        <v>249</v>
      </c>
      <c r="BA1174" t="s">
        <v>279</v>
      </c>
      <c r="BB1174" t="s">
        <v>4492</v>
      </c>
      <c r="BC1174" t="s">
        <v>4667</v>
      </c>
      <c r="BD1174" t="s">
        <v>9</v>
      </c>
      <c r="BE1174" t="s">
        <v>276</v>
      </c>
      <c r="BG1174" t="s">
        <v>249</v>
      </c>
      <c r="BH1174" t="s">
        <v>251</v>
      </c>
      <c r="BI1174" t="s">
        <v>279</v>
      </c>
      <c r="BJ1174" t="s">
        <v>4526</v>
      </c>
      <c r="BK1174" t="s">
        <v>4527</v>
      </c>
      <c r="BL1174" t="s">
        <v>276</v>
      </c>
      <c r="BM1174" t="s">
        <v>276</v>
      </c>
      <c r="BW1174" t="s">
        <v>249</v>
      </c>
      <c r="BX1174" t="s">
        <v>256</v>
      </c>
      <c r="BY1174" t="s">
        <v>279</v>
      </c>
      <c r="BZ1174" t="s">
        <v>4504</v>
      </c>
      <c r="CA1174" t="s">
        <v>4656</v>
      </c>
      <c r="CB1174" t="s">
        <v>9</v>
      </c>
      <c r="CC1174" t="s">
        <v>276</v>
      </c>
      <c r="CM1174" t="s">
        <v>249</v>
      </c>
      <c r="CN1174" t="s">
        <v>255</v>
      </c>
      <c r="CO1174" t="s">
        <v>4526</v>
      </c>
      <c r="CP1174" t="s">
        <v>4526</v>
      </c>
      <c r="CQ1174" t="s">
        <v>276</v>
      </c>
      <c r="CR1174" t="s">
        <v>276</v>
      </c>
      <c r="CT1174" t="s">
        <v>249</v>
      </c>
      <c r="CU1174" t="s">
        <v>271</v>
      </c>
      <c r="CV1174" t="s">
        <v>293</v>
      </c>
      <c r="CW1174" t="s">
        <v>4496</v>
      </c>
      <c r="CX1174" t="s">
        <v>4490</v>
      </c>
      <c r="CY1174" t="s">
        <v>276</v>
      </c>
      <c r="CZ1174" t="s">
        <v>276</v>
      </c>
      <c r="DE1174" t="s">
        <v>249</v>
      </c>
      <c r="DF1174" t="s">
        <v>261</v>
      </c>
      <c r="DG1174" t="s">
        <v>4497</v>
      </c>
      <c r="DH1174" t="s">
        <v>4500</v>
      </c>
      <c r="DI1174" t="s">
        <v>276</v>
      </c>
      <c r="DJ1174" t="s">
        <v>276</v>
      </c>
      <c r="DL1174" t="s">
        <v>249</v>
      </c>
      <c r="DM1174" t="s">
        <v>4490</v>
      </c>
      <c r="DN1174" t="s">
        <v>4490</v>
      </c>
      <c r="DO1174" t="s">
        <v>276</v>
      </c>
      <c r="DP1174" t="s">
        <v>276</v>
      </c>
      <c r="DR1174" t="s">
        <v>249</v>
      </c>
      <c r="DS1174" t="s">
        <v>4496</v>
      </c>
      <c r="DT1174" t="s">
        <v>4496</v>
      </c>
      <c r="DU1174" t="s">
        <v>276</v>
      </c>
      <c r="DV1174" t="s">
        <v>276</v>
      </c>
      <c r="DX1174" t="s">
        <v>249</v>
      </c>
      <c r="DY1174" t="s">
        <v>4504</v>
      </c>
      <c r="DZ1174" t="s">
        <v>4504</v>
      </c>
      <c r="EA1174" t="s">
        <v>9</v>
      </c>
      <c r="EB1174" t="s">
        <v>9</v>
      </c>
      <c r="ED1174" t="s">
        <v>249</v>
      </c>
      <c r="EE1174" t="s">
        <v>4595</v>
      </c>
      <c r="EF1174" t="s">
        <v>4595</v>
      </c>
      <c r="EG1174" t="s">
        <v>276</v>
      </c>
      <c r="EH1174" t="s">
        <v>276</v>
      </c>
      <c r="EJ1174" t="s">
        <v>249</v>
      </c>
      <c r="EK1174" t="s">
        <v>4539</v>
      </c>
      <c r="EL1174" t="s">
        <v>4539</v>
      </c>
      <c r="EM1174" t="s">
        <v>276</v>
      </c>
      <c r="EN1174" t="s">
        <v>276</v>
      </c>
      <c r="EP1174" t="s">
        <v>249</v>
      </c>
      <c r="EQ1174" t="s">
        <v>4592</v>
      </c>
      <c r="ER1174" t="s">
        <v>4592</v>
      </c>
      <c r="ES1174" t="s">
        <v>276</v>
      </c>
      <c r="ET1174" t="s">
        <v>276</v>
      </c>
      <c r="EV1174" t="s">
        <v>249</v>
      </c>
      <c r="EW1174" t="s">
        <v>4526</v>
      </c>
      <c r="EX1174" t="s">
        <v>4526</v>
      </c>
      <c r="EY1174" t="s">
        <v>249</v>
      </c>
      <c r="EZ1174" t="s">
        <v>4491</v>
      </c>
      <c r="FA1174" t="s">
        <v>4498</v>
      </c>
      <c r="FB1174" t="s">
        <v>4498</v>
      </c>
      <c r="FC1174" t="s">
        <v>249</v>
      </c>
      <c r="GN1174" t="s">
        <v>276</v>
      </c>
      <c r="GO1174" t="s">
        <v>276</v>
      </c>
      <c r="GP1174" t="s">
        <v>276</v>
      </c>
      <c r="GQ1174" t="s">
        <v>9</v>
      </c>
      <c r="GR1174" t="s">
        <v>276</v>
      </c>
      <c r="GS1174" t="s">
        <v>4968</v>
      </c>
      <c r="GT1174" t="s">
        <v>1260</v>
      </c>
      <c r="HB1174" t="s">
        <v>8</v>
      </c>
      <c r="HC1174" t="s">
        <v>263</v>
      </c>
      <c r="HD1174" t="s">
        <v>263</v>
      </c>
      <c r="HE1174" t="s">
        <v>1259</v>
      </c>
      <c r="HG1174" t="s">
        <v>4491</v>
      </c>
      <c r="KP1174" t="s">
        <v>300</v>
      </c>
      <c r="KQ1174" t="s">
        <v>300</v>
      </c>
      <c r="MA1174" t="s">
        <v>253</v>
      </c>
      <c r="MB1174" t="s">
        <v>253</v>
      </c>
      <c r="MC1174" t="s">
        <v>253</v>
      </c>
      <c r="MZ1174" t="s">
        <v>4488</v>
      </c>
      <c r="NA1174" t="s">
        <v>4488</v>
      </c>
      <c r="NB1174" t="s">
        <v>4489</v>
      </c>
      <c r="NC1174" t="s">
        <v>4489</v>
      </c>
      <c r="ND1174" t="s">
        <v>4489</v>
      </c>
      <c r="NE1174" t="s">
        <v>4489</v>
      </c>
      <c r="NF1174" t="s">
        <v>4489</v>
      </c>
      <c r="NG1174" t="s">
        <v>4489</v>
      </c>
      <c r="NI1174" t="s">
        <v>4488</v>
      </c>
      <c r="NJ1174" t="s">
        <v>4489</v>
      </c>
      <c r="NK1174" t="s">
        <v>4489</v>
      </c>
      <c r="NL1174" t="s">
        <v>4489</v>
      </c>
      <c r="NM1174" t="s">
        <v>4489</v>
      </c>
      <c r="NN1174" t="s">
        <v>4489</v>
      </c>
      <c r="NO1174" t="s">
        <v>4489</v>
      </c>
      <c r="NP1174" t="s">
        <v>4489</v>
      </c>
      <c r="NQ1174" t="s">
        <v>4489</v>
      </c>
      <c r="NR1174" t="s">
        <v>4489</v>
      </c>
      <c r="NS1174" t="s">
        <v>4489</v>
      </c>
      <c r="NT1174" t="s">
        <v>4489</v>
      </c>
      <c r="NU1174" t="s">
        <v>4489</v>
      </c>
      <c r="NV1174" t="s">
        <v>4489</v>
      </c>
      <c r="NW1174" t="s">
        <v>4489</v>
      </c>
      <c r="NX1174" t="s">
        <v>4489</v>
      </c>
    </row>
    <row r="1175" spans="1:388" x14ac:dyDescent="0.25">
      <c r="A1175">
        <v>982</v>
      </c>
      <c r="B1175" t="s">
        <v>4899</v>
      </c>
      <c r="C1175" t="s">
        <v>259</v>
      </c>
      <c r="D1175" t="s">
        <v>1958</v>
      </c>
      <c r="E1175" t="s">
        <v>326</v>
      </c>
      <c r="F1175" t="s">
        <v>4752</v>
      </c>
      <c r="G1175" t="s">
        <v>245</v>
      </c>
      <c r="H1175" t="s">
        <v>249</v>
      </c>
      <c r="I1175" t="s">
        <v>275</v>
      </c>
      <c r="J1175" t="s">
        <v>248</v>
      </c>
      <c r="K1175" t="s">
        <v>4574</v>
      </c>
      <c r="L1175" t="s">
        <v>4839</v>
      </c>
      <c r="M1175" t="s">
        <v>9</v>
      </c>
      <c r="N1175" t="s">
        <v>276</v>
      </c>
      <c r="X1175" t="s">
        <v>249</v>
      </c>
      <c r="Y1175" t="s">
        <v>248</v>
      </c>
      <c r="Z1175" t="s">
        <v>4496</v>
      </c>
      <c r="AA1175" t="s">
        <v>4746</v>
      </c>
      <c r="AB1175" t="s">
        <v>276</v>
      </c>
      <c r="AC1175" t="s">
        <v>276</v>
      </c>
      <c r="AL1175" t="s">
        <v>249</v>
      </c>
      <c r="AM1175" t="s">
        <v>255</v>
      </c>
      <c r="AN1175" t="s">
        <v>4509</v>
      </c>
      <c r="AO1175" t="s">
        <v>4509</v>
      </c>
      <c r="AP1175" t="s">
        <v>276</v>
      </c>
      <c r="AQ1175" t="s">
        <v>276</v>
      </c>
      <c r="AS1175" t="s">
        <v>249</v>
      </c>
      <c r="AT1175" t="s">
        <v>279</v>
      </c>
      <c r="AU1175" t="s">
        <v>4492</v>
      </c>
      <c r="AV1175" t="s">
        <v>4517</v>
      </c>
      <c r="AW1175" t="s">
        <v>276</v>
      </c>
      <c r="AX1175" t="s">
        <v>276</v>
      </c>
      <c r="AZ1175" t="s">
        <v>249</v>
      </c>
      <c r="BA1175" t="s">
        <v>279</v>
      </c>
      <c r="BB1175" t="s">
        <v>4526</v>
      </c>
      <c r="BC1175" t="s">
        <v>4958</v>
      </c>
      <c r="BD1175" t="s">
        <v>276</v>
      </c>
      <c r="BE1175" t="s">
        <v>276</v>
      </c>
      <c r="BG1175" t="s">
        <v>249</v>
      </c>
      <c r="BH1175" t="s">
        <v>251</v>
      </c>
      <c r="BI1175" t="s">
        <v>279</v>
      </c>
      <c r="BJ1175" t="s">
        <v>4492</v>
      </c>
      <c r="BK1175" t="s">
        <v>4665</v>
      </c>
      <c r="BL1175" t="s">
        <v>276</v>
      </c>
      <c r="BM1175" t="s">
        <v>276</v>
      </c>
      <c r="BW1175" t="s">
        <v>249</v>
      </c>
      <c r="BX1175" t="s">
        <v>256</v>
      </c>
      <c r="BY1175" t="s">
        <v>279</v>
      </c>
      <c r="BZ1175" t="s">
        <v>4504</v>
      </c>
      <c r="CA1175" t="s">
        <v>4656</v>
      </c>
      <c r="CB1175" t="s">
        <v>276</v>
      </c>
      <c r="CC1175" t="s">
        <v>276</v>
      </c>
      <c r="CM1175" t="s">
        <v>249</v>
      </c>
      <c r="CN1175" t="s">
        <v>255</v>
      </c>
      <c r="CO1175" t="s">
        <v>4526</v>
      </c>
      <c r="CP1175" t="s">
        <v>4526</v>
      </c>
      <c r="CQ1175" t="s">
        <v>276</v>
      </c>
      <c r="CR1175" t="s">
        <v>276</v>
      </c>
      <c r="CT1175" t="s">
        <v>249</v>
      </c>
      <c r="CU1175" t="s">
        <v>271</v>
      </c>
      <c r="CV1175" t="s">
        <v>293</v>
      </c>
      <c r="CW1175" t="s">
        <v>4571</v>
      </c>
      <c r="CX1175" t="s">
        <v>4852</v>
      </c>
      <c r="CY1175" t="s">
        <v>276</v>
      </c>
      <c r="CZ1175" t="s">
        <v>276</v>
      </c>
      <c r="DE1175" t="s">
        <v>249</v>
      </c>
      <c r="DF1175" t="s">
        <v>261</v>
      </c>
      <c r="DG1175" t="s">
        <v>4497</v>
      </c>
      <c r="DH1175" t="s">
        <v>4500</v>
      </c>
      <c r="DI1175" t="s">
        <v>276</v>
      </c>
      <c r="DJ1175" t="s">
        <v>276</v>
      </c>
      <c r="DL1175" t="s">
        <v>249</v>
      </c>
      <c r="DM1175" t="s">
        <v>4621</v>
      </c>
      <c r="DN1175" t="s">
        <v>4621</v>
      </c>
      <c r="DO1175" t="s">
        <v>276</v>
      </c>
      <c r="DP1175" t="s">
        <v>276</v>
      </c>
      <c r="DR1175" t="s">
        <v>249</v>
      </c>
      <c r="DS1175" t="s">
        <v>4496</v>
      </c>
      <c r="DT1175" t="s">
        <v>4496</v>
      </c>
      <c r="DU1175" t="s">
        <v>276</v>
      </c>
      <c r="DV1175" t="s">
        <v>276</v>
      </c>
      <c r="DX1175" t="s">
        <v>249</v>
      </c>
      <c r="DY1175" t="s">
        <v>4526</v>
      </c>
      <c r="DZ1175" t="s">
        <v>4526</v>
      </c>
      <c r="EA1175" t="s">
        <v>276</v>
      </c>
      <c r="EB1175" t="s">
        <v>276</v>
      </c>
      <c r="ED1175" t="s">
        <v>249</v>
      </c>
      <c r="EE1175" t="s">
        <v>4528</v>
      </c>
      <c r="EF1175" t="s">
        <v>4528</v>
      </c>
      <c r="EG1175" t="s">
        <v>276</v>
      </c>
      <c r="EH1175" t="s">
        <v>276</v>
      </c>
      <c r="EJ1175" t="s">
        <v>249</v>
      </c>
      <c r="EK1175" t="s">
        <v>4590</v>
      </c>
      <c r="EL1175" t="s">
        <v>4590</v>
      </c>
      <c r="EM1175" t="s">
        <v>276</v>
      </c>
      <c r="EN1175" t="s">
        <v>276</v>
      </c>
      <c r="EP1175" t="s">
        <v>249</v>
      </c>
      <c r="EQ1175" t="s">
        <v>4565</v>
      </c>
      <c r="ER1175" t="s">
        <v>4565</v>
      </c>
      <c r="ES1175" t="s">
        <v>276</v>
      </c>
      <c r="ET1175" t="s">
        <v>276</v>
      </c>
      <c r="EV1175" t="s">
        <v>249</v>
      </c>
      <c r="EW1175" t="s">
        <v>4526</v>
      </c>
      <c r="EX1175" t="s">
        <v>4526</v>
      </c>
      <c r="EY1175" t="s">
        <v>249</v>
      </c>
      <c r="EZ1175" t="s">
        <v>4491</v>
      </c>
      <c r="FA1175" t="s">
        <v>4498</v>
      </c>
      <c r="FB1175" t="s">
        <v>4498</v>
      </c>
      <c r="FC1175" t="s">
        <v>249</v>
      </c>
      <c r="GN1175" t="s">
        <v>276</v>
      </c>
      <c r="GO1175" t="s">
        <v>276</v>
      </c>
      <c r="GP1175" t="s">
        <v>276</v>
      </c>
      <c r="GQ1175" t="s">
        <v>9</v>
      </c>
      <c r="GR1175" t="s">
        <v>276</v>
      </c>
      <c r="GS1175" t="s">
        <v>4969</v>
      </c>
      <c r="GT1175" t="s">
        <v>1260</v>
      </c>
      <c r="HB1175" t="s">
        <v>8</v>
      </c>
      <c r="HC1175" t="s">
        <v>263</v>
      </c>
      <c r="HD1175" t="s">
        <v>263</v>
      </c>
      <c r="HE1175" t="s">
        <v>1259</v>
      </c>
      <c r="HG1175" t="s">
        <v>4491</v>
      </c>
      <c r="KP1175" t="s">
        <v>300</v>
      </c>
      <c r="KQ1175" t="s">
        <v>300</v>
      </c>
      <c r="MA1175" t="s">
        <v>253</v>
      </c>
      <c r="MB1175" t="s">
        <v>253</v>
      </c>
      <c r="MC1175" t="s">
        <v>253</v>
      </c>
      <c r="MZ1175" t="s">
        <v>4488</v>
      </c>
      <c r="NA1175" t="s">
        <v>4489</v>
      </c>
      <c r="NB1175" t="s">
        <v>4489</v>
      </c>
      <c r="NC1175" t="s">
        <v>4489</v>
      </c>
      <c r="ND1175" t="s">
        <v>4489</v>
      </c>
      <c r="NE1175" t="s">
        <v>4489</v>
      </c>
      <c r="NF1175" t="s">
        <v>4489</v>
      </c>
      <c r="NG1175" t="s">
        <v>4489</v>
      </c>
      <c r="NI1175" t="s">
        <v>4488</v>
      </c>
      <c r="NJ1175" t="s">
        <v>4489</v>
      </c>
      <c r="NK1175" t="s">
        <v>4489</v>
      </c>
      <c r="NL1175" t="s">
        <v>4489</v>
      </c>
      <c r="NM1175" t="s">
        <v>4489</v>
      </c>
      <c r="NN1175" t="s">
        <v>4489</v>
      </c>
      <c r="NO1175" t="s">
        <v>4489</v>
      </c>
      <c r="NP1175" t="s">
        <v>4489</v>
      </c>
      <c r="NQ1175" t="s">
        <v>4489</v>
      </c>
      <c r="NR1175" t="s">
        <v>4489</v>
      </c>
      <c r="NS1175" t="s">
        <v>4489</v>
      </c>
      <c r="NT1175" t="s">
        <v>4489</v>
      </c>
      <c r="NU1175" t="s">
        <v>4489</v>
      </c>
      <c r="NV1175" t="s">
        <v>4489</v>
      </c>
      <c r="NW1175" t="s">
        <v>4489</v>
      </c>
      <c r="NX1175" t="s">
        <v>4489</v>
      </c>
    </row>
    <row r="1176" spans="1:388" x14ac:dyDescent="0.25">
      <c r="A1176">
        <v>983</v>
      </c>
      <c r="B1176" t="s">
        <v>4899</v>
      </c>
      <c r="C1176" t="s">
        <v>259</v>
      </c>
      <c r="D1176" t="s">
        <v>1958</v>
      </c>
      <c r="E1176" t="s">
        <v>326</v>
      </c>
      <c r="F1176" t="s">
        <v>4752</v>
      </c>
      <c r="G1176" t="s">
        <v>245</v>
      </c>
      <c r="FG1176" t="s">
        <v>249</v>
      </c>
      <c r="FH1176" t="s">
        <v>4736</v>
      </c>
      <c r="FI1176" t="s">
        <v>4736</v>
      </c>
      <c r="FJ1176" t="s">
        <v>246</v>
      </c>
      <c r="MZ1176" t="s">
        <v>4488</v>
      </c>
      <c r="NA1176" t="s">
        <v>4489</v>
      </c>
      <c r="NB1176" t="s">
        <v>4489</v>
      </c>
      <c r="NC1176" t="s">
        <v>4489</v>
      </c>
      <c r="ND1176" t="s">
        <v>4489</v>
      </c>
      <c r="NE1176" t="s">
        <v>4489</v>
      </c>
      <c r="NF1176" t="s">
        <v>4489</v>
      </c>
      <c r="NG1176" t="s">
        <v>4489</v>
      </c>
      <c r="NI1176" t="s">
        <v>4488</v>
      </c>
      <c r="NJ1176" t="s">
        <v>4489</v>
      </c>
      <c r="NK1176" t="s">
        <v>4489</v>
      </c>
      <c r="NL1176" t="s">
        <v>4489</v>
      </c>
      <c r="NM1176" t="s">
        <v>4489</v>
      </c>
      <c r="NN1176" t="s">
        <v>4489</v>
      </c>
      <c r="NO1176" t="s">
        <v>4489</v>
      </c>
      <c r="NP1176" t="s">
        <v>4489</v>
      </c>
      <c r="NQ1176" t="s">
        <v>4489</v>
      </c>
      <c r="NR1176" t="s">
        <v>4489</v>
      </c>
      <c r="NS1176" t="s">
        <v>4489</v>
      </c>
      <c r="NT1176" t="s">
        <v>4489</v>
      </c>
      <c r="NU1176" t="s">
        <v>4489</v>
      </c>
      <c r="NV1176" t="s">
        <v>4489</v>
      </c>
      <c r="NW1176" t="s">
        <v>4489</v>
      </c>
      <c r="NX1176" t="s">
        <v>4489</v>
      </c>
    </row>
    <row r="1177" spans="1:388" x14ac:dyDescent="0.25">
      <c r="A1177">
        <v>984</v>
      </c>
      <c r="B1177" t="s">
        <v>4899</v>
      </c>
      <c r="C1177" t="s">
        <v>259</v>
      </c>
      <c r="D1177" t="s">
        <v>1958</v>
      </c>
      <c r="E1177" t="s">
        <v>326</v>
      </c>
      <c r="F1177" t="s">
        <v>4752</v>
      </c>
      <c r="G1177" t="s">
        <v>245</v>
      </c>
      <c r="FG1177" t="s">
        <v>249</v>
      </c>
      <c r="FH1177" t="s">
        <v>4620</v>
      </c>
      <c r="FI1177" t="s">
        <v>4620</v>
      </c>
      <c r="FJ1177" t="s">
        <v>249</v>
      </c>
      <c r="FK1177" t="s">
        <v>4685</v>
      </c>
      <c r="FL1177" t="s">
        <v>4685</v>
      </c>
      <c r="MZ1177" t="s">
        <v>4488</v>
      </c>
      <c r="NA1177" t="s">
        <v>4489</v>
      </c>
      <c r="NB1177" t="s">
        <v>4489</v>
      </c>
      <c r="NC1177" t="s">
        <v>4489</v>
      </c>
      <c r="ND1177" t="s">
        <v>4489</v>
      </c>
      <c r="NE1177" t="s">
        <v>4489</v>
      </c>
      <c r="NF1177" t="s">
        <v>4489</v>
      </c>
      <c r="NG1177" t="s">
        <v>4489</v>
      </c>
      <c r="NI1177" t="s">
        <v>4489</v>
      </c>
      <c r="NJ1177" t="s">
        <v>4489</v>
      </c>
      <c r="NK1177" t="s">
        <v>4489</v>
      </c>
      <c r="NL1177" t="s">
        <v>4489</v>
      </c>
      <c r="NM1177" t="s">
        <v>4488</v>
      </c>
      <c r="NN1177" t="s">
        <v>4489</v>
      </c>
      <c r="NO1177" t="s">
        <v>4489</v>
      </c>
      <c r="NP1177" t="s">
        <v>4489</v>
      </c>
      <c r="NQ1177" t="s">
        <v>4489</v>
      </c>
      <c r="NR1177" t="s">
        <v>4489</v>
      </c>
      <c r="NS1177" t="s">
        <v>4489</v>
      </c>
      <c r="NT1177" t="s">
        <v>4489</v>
      </c>
      <c r="NU1177" t="s">
        <v>4489</v>
      </c>
      <c r="NV1177" t="s">
        <v>4489</v>
      </c>
      <c r="NW1177" t="s">
        <v>4489</v>
      </c>
      <c r="NX1177" t="s">
        <v>4489</v>
      </c>
    </row>
    <row r="1178" spans="1:388" x14ac:dyDescent="0.25">
      <c r="A1178">
        <v>985</v>
      </c>
      <c r="B1178" t="s">
        <v>4899</v>
      </c>
      <c r="C1178" t="s">
        <v>259</v>
      </c>
      <c r="D1178" t="s">
        <v>1958</v>
      </c>
      <c r="E1178" t="s">
        <v>326</v>
      </c>
      <c r="F1178" t="s">
        <v>4752</v>
      </c>
      <c r="G1178" t="s">
        <v>245</v>
      </c>
      <c r="FG1178" t="s">
        <v>249</v>
      </c>
      <c r="FH1178" t="s">
        <v>4624</v>
      </c>
      <c r="FI1178" t="s">
        <v>4624</v>
      </c>
      <c r="FJ1178" t="s">
        <v>249</v>
      </c>
      <c r="FK1178" t="s">
        <v>4592</v>
      </c>
      <c r="FL1178" t="s">
        <v>4592</v>
      </c>
      <c r="MZ1178" t="s">
        <v>4488</v>
      </c>
      <c r="NA1178" t="s">
        <v>4489</v>
      </c>
      <c r="NB1178" t="s">
        <v>4489</v>
      </c>
      <c r="NC1178" t="s">
        <v>4489</v>
      </c>
      <c r="ND1178" t="s">
        <v>4489</v>
      </c>
      <c r="NE1178" t="s">
        <v>4489</v>
      </c>
      <c r="NF1178" t="s">
        <v>4489</v>
      </c>
      <c r="NG1178" t="s">
        <v>4489</v>
      </c>
      <c r="NI1178" t="s">
        <v>4488</v>
      </c>
      <c r="NJ1178" t="s">
        <v>4489</v>
      </c>
      <c r="NK1178" t="s">
        <v>4489</v>
      </c>
      <c r="NL1178" t="s">
        <v>4489</v>
      </c>
      <c r="NM1178" t="s">
        <v>4489</v>
      </c>
      <c r="NN1178" t="s">
        <v>4489</v>
      </c>
      <c r="NO1178" t="s">
        <v>4489</v>
      </c>
      <c r="NP1178" t="s">
        <v>4489</v>
      </c>
      <c r="NQ1178" t="s">
        <v>4489</v>
      </c>
      <c r="NR1178" t="s">
        <v>4489</v>
      </c>
      <c r="NS1178" t="s">
        <v>4489</v>
      </c>
      <c r="NT1178" t="s">
        <v>4489</v>
      </c>
      <c r="NU1178" t="s">
        <v>4489</v>
      </c>
      <c r="NV1178" t="s">
        <v>4489</v>
      </c>
      <c r="NW1178" t="s">
        <v>4489</v>
      </c>
      <c r="NX1178" t="s">
        <v>4489</v>
      </c>
    </row>
    <row r="1179" spans="1:388" x14ac:dyDescent="0.25">
      <c r="A1179">
        <v>986</v>
      </c>
      <c r="B1179" t="s">
        <v>4899</v>
      </c>
      <c r="C1179" t="s">
        <v>259</v>
      </c>
      <c r="D1179" t="s">
        <v>1958</v>
      </c>
      <c r="E1179" t="s">
        <v>326</v>
      </c>
      <c r="F1179" t="s">
        <v>4752</v>
      </c>
      <c r="G1179" t="s">
        <v>245</v>
      </c>
      <c r="FG1179" t="s">
        <v>249</v>
      </c>
      <c r="FH1179" t="s">
        <v>4620</v>
      </c>
      <c r="FI1179" t="s">
        <v>4620</v>
      </c>
      <c r="FJ1179" t="s">
        <v>249</v>
      </c>
      <c r="MZ1179" t="s">
        <v>4488</v>
      </c>
      <c r="NA1179" t="s">
        <v>4489</v>
      </c>
      <c r="NB1179" t="s">
        <v>4489</v>
      </c>
      <c r="NC1179" t="s">
        <v>4489</v>
      </c>
      <c r="ND1179" t="s">
        <v>4489</v>
      </c>
      <c r="NE1179" t="s">
        <v>4489</v>
      </c>
      <c r="NF1179" t="s">
        <v>4489</v>
      </c>
      <c r="NG1179" t="s">
        <v>4489</v>
      </c>
      <c r="NI1179" t="s">
        <v>4488</v>
      </c>
      <c r="NJ1179" t="s">
        <v>4489</v>
      </c>
      <c r="NK1179" t="s">
        <v>4489</v>
      </c>
      <c r="NL1179" t="s">
        <v>4489</v>
      </c>
      <c r="NM1179" t="s">
        <v>4489</v>
      </c>
      <c r="NN1179" t="s">
        <v>4489</v>
      </c>
      <c r="NO1179" t="s">
        <v>4489</v>
      </c>
      <c r="NP1179" t="s">
        <v>4489</v>
      </c>
      <c r="NQ1179" t="s">
        <v>4489</v>
      </c>
      <c r="NR1179" t="s">
        <v>4489</v>
      </c>
      <c r="NS1179" t="s">
        <v>4489</v>
      </c>
      <c r="NT1179" t="s">
        <v>4489</v>
      </c>
      <c r="NU1179" t="s">
        <v>4489</v>
      </c>
      <c r="NV1179" t="s">
        <v>4489</v>
      </c>
      <c r="NW1179" t="s">
        <v>4489</v>
      </c>
      <c r="NX1179" t="s">
        <v>4489</v>
      </c>
    </row>
    <row r="1180" spans="1:388" x14ac:dyDescent="0.25">
      <c r="A1180">
        <v>987</v>
      </c>
      <c r="B1180" t="s">
        <v>4899</v>
      </c>
      <c r="C1180" t="s">
        <v>259</v>
      </c>
      <c r="D1180" t="s">
        <v>1958</v>
      </c>
      <c r="E1180" t="s">
        <v>326</v>
      </c>
      <c r="F1180" t="s">
        <v>4752</v>
      </c>
      <c r="G1180" t="s">
        <v>245</v>
      </c>
      <c r="FM1180" t="s">
        <v>249</v>
      </c>
      <c r="MZ1180" t="s">
        <v>4488</v>
      </c>
      <c r="NA1180" t="s">
        <v>4488</v>
      </c>
      <c r="NB1180" t="s">
        <v>4489</v>
      </c>
      <c r="NC1180" t="s">
        <v>4489</v>
      </c>
      <c r="ND1180" t="s">
        <v>4489</v>
      </c>
      <c r="NE1180" t="s">
        <v>4489</v>
      </c>
      <c r="NF1180" t="s">
        <v>4489</v>
      </c>
      <c r="NG1180" t="s">
        <v>4489</v>
      </c>
      <c r="NI1180" t="s">
        <v>4488</v>
      </c>
      <c r="NJ1180" t="s">
        <v>4489</v>
      </c>
      <c r="NK1180" t="s">
        <v>4489</v>
      </c>
      <c r="NL1180" t="s">
        <v>4489</v>
      </c>
      <c r="NM1180" t="s">
        <v>4489</v>
      </c>
      <c r="NN1180" t="s">
        <v>4489</v>
      </c>
      <c r="NO1180" t="s">
        <v>4489</v>
      </c>
      <c r="NP1180" t="s">
        <v>4489</v>
      </c>
      <c r="NQ1180" t="s">
        <v>4489</v>
      </c>
      <c r="NR1180" t="s">
        <v>4489</v>
      </c>
      <c r="NS1180" t="s">
        <v>4489</v>
      </c>
      <c r="NT1180" t="s">
        <v>4489</v>
      </c>
      <c r="NU1180" t="s">
        <v>4489</v>
      </c>
      <c r="NV1180" t="s">
        <v>4489</v>
      </c>
      <c r="NW1180" t="s">
        <v>4489</v>
      </c>
      <c r="NX1180" t="s">
        <v>4489</v>
      </c>
    </row>
    <row r="1181" spans="1:388" x14ac:dyDescent="0.25">
      <c r="A1181">
        <v>988</v>
      </c>
      <c r="B1181" t="s">
        <v>4899</v>
      </c>
      <c r="C1181" t="s">
        <v>259</v>
      </c>
      <c r="D1181" t="s">
        <v>1958</v>
      </c>
      <c r="E1181" t="s">
        <v>326</v>
      </c>
      <c r="F1181" t="s">
        <v>4752</v>
      </c>
      <c r="G1181" t="s">
        <v>245</v>
      </c>
      <c r="FM1181" t="s">
        <v>249</v>
      </c>
      <c r="MZ1181" t="s">
        <v>4488</v>
      </c>
      <c r="NA1181" t="s">
        <v>4488</v>
      </c>
      <c r="NB1181" t="s">
        <v>4489</v>
      </c>
      <c r="NC1181" t="s">
        <v>4489</v>
      </c>
      <c r="ND1181" t="s">
        <v>4489</v>
      </c>
      <c r="NE1181" t="s">
        <v>4489</v>
      </c>
      <c r="NF1181" t="s">
        <v>4489</v>
      </c>
      <c r="NG1181" t="s">
        <v>4489</v>
      </c>
      <c r="NI1181" t="s">
        <v>4488</v>
      </c>
      <c r="NJ1181" t="s">
        <v>4489</v>
      </c>
      <c r="NK1181" t="s">
        <v>4489</v>
      </c>
      <c r="NL1181" t="s">
        <v>4489</v>
      </c>
      <c r="NM1181" t="s">
        <v>4489</v>
      </c>
      <c r="NN1181" t="s">
        <v>4489</v>
      </c>
      <c r="NO1181" t="s">
        <v>4489</v>
      </c>
      <c r="NP1181" t="s">
        <v>4489</v>
      </c>
      <c r="NQ1181" t="s">
        <v>4489</v>
      </c>
      <c r="NR1181" t="s">
        <v>4489</v>
      </c>
      <c r="NS1181" t="s">
        <v>4489</v>
      </c>
      <c r="NT1181" t="s">
        <v>4489</v>
      </c>
      <c r="NU1181" t="s">
        <v>4489</v>
      </c>
      <c r="NV1181" t="s">
        <v>4489</v>
      </c>
      <c r="NW1181" t="s">
        <v>4489</v>
      </c>
      <c r="NX1181" t="s">
        <v>4489</v>
      </c>
    </row>
    <row r="1182" spans="1:388" x14ac:dyDescent="0.25">
      <c r="A1182">
        <v>989</v>
      </c>
      <c r="B1182" t="s">
        <v>4899</v>
      </c>
      <c r="C1182" t="s">
        <v>259</v>
      </c>
      <c r="D1182" t="s">
        <v>1958</v>
      </c>
      <c r="E1182" t="s">
        <v>326</v>
      </c>
      <c r="F1182" t="s">
        <v>4752</v>
      </c>
      <c r="G1182" t="s">
        <v>245</v>
      </c>
      <c r="GH1182" t="s">
        <v>291</v>
      </c>
      <c r="GI1182" t="s">
        <v>4682</v>
      </c>
      <c r="GJ1182" t="s">
        <v>4682</v>
      </c>
      <c r="GK1182" t="s">
        <v>4612</v>
      </c>
      <c r="GL1182" t="s">
        <v>4612</v>
      </c>
      <c r="GM1182" t="s">
        <v>4857</v>
      </c>
    </row>
    <row r="1183" spans="1:388" x14ac:dyDescent="0.25">
      <c r="A1183">
        <v>990</v>
      </c>
      <c r="B1183" t="s">
        <v>4899</v>
      </c>
      <c r="C1183" t="s">
        <v>259</v>
      </c>
      <c r="D1183" t="s">
        <v>1958</v>
      </c>
      <c r="E1183" t="s">
        <v>326</v>
      </c>
      <c r="F1183" t="s">
        <v>4752</v>
      </c>
      <c r="G1183" t="s">
        <v>245</v>
      </c>
      <c r="GH1183" t="s">
        <v>291</v>
      </c>
      <c r="GI1183" t="s">
        <v>4682</v>
      </c>
      <c r="GJ1183" t="s">
        <v>4682</v>
      </c>
      <c r="GK1183" t="s">
        <v>4682</v>
      </c>
      <c r="GL1183" t="s">
        <v>4682</v>
      </c>
      <c r="GM1183" t="s">
        <v>4682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Z48"/>
  <sheetViews>
    <sheetView workbookViewId="0">
      <pane ySplit="1" topLeftCell="A2" activePane="bottomLeft" state="frozen"/>
      <selection pane="bottomLeft" sqref="A1:XFD1048576"/>
    </sheetView>
  </sheetViews>
  <sheetFormatPr defaultColWidth="11.42578125" defaultRowHeight="15" x14ac:dyDescent="0.25"/>
  <sheetData>
    <row r="1" spans="1:260" x14ac:dyDescent="0.25">
      <c r="A1" t="s">
        <v>10</v>
      </c>
      <c r="B1" t="s">
        <v>20</v>
      </c>
      <c r="C1" t="s">
        <v>21</v>
      </c>
      <c r="D1" t="s">
        <v>22</v>
      </c>
      <c r="E1" t="s">
        <v>1264</v>
      </c>
      <c r="F1" t="s">
        <v>4760</v>
      </c>
      <c r="G1" t="s">
        <v>4761</v>
      </c>
      <c r="H1" t="s">
        <v>4762</v>
      </c>
      <c r="I1" t="s">
        <v>4763</v>
      </c>
      <c r="J1" t="s">
        <v>4764</v>
      </c>
      <c r="K1" t="s">
        <v>4765</v>
      </c>
      <c r="L1" t="s">
        <v>4766</v>
      </c>
      <c r="M1" t="s">
        <v>4767</v>
      </c>
      <c r="N1" t="s">
        <v>4768</v>
      </c>
      <c r="O1" t="s">
        <v>4769</v>
      </c>
      <c r="P1" t="s">
        <v>4770</v>
      </c>
      <c r="Q1" t="s">
        <v>4771</v>
      </c>
      <c r="R1" t="s">
        <v>4772</v>
      </c>
      <c r="S1" t="s">
        <v>4773</v>
      </c>
      <c r="T1" t="s">
        <v>4774</v>
      </c>
      <c r="U1" t="s">
        <v>4775</v>
      </c>
      <c r="V1" t="s">
        <v>4776</v>
      </c>
      <c r="W1" t="s">
        <v>4777</v>
      </c>
      <c r="X1" t="s">
        <v>1265</v>
      </c>
      <c r="Y1" t="s">
        <v>4778</v>
      </c>
      <c r="Z1" t="s">
        <v>4779</v>
      </c>
      <c r="AA1" t="s">
        <v>4780</v>
      </c>
      <c r="AB1" t="s">
        <v>4781</v>
      </c>
      <c r="AC1" t="s">
        <v>4782</v>
      </c>
      <c r="AD1" t="s">
        <v>4783</v>
      </c>
      <c r="AE1" t="s">
        <v>4784</v>
      </c>
      <c r="AF1" t="s">
        <v>4785</v>
      </c>
      <c r="AG1" t="s">
        <v>4786</v>
      </c>
      <c r="AH1" t="s">
        <v>338</v>
      </c>
      <c r="AI1" t="s">
        <v>733</v>
      </c>
      <c r="AJ1" t="s">
        <v>734</v>
      </c>
      <c r="AK1" t="s">
        <v>735</v>
      </c>
      <c r="AL1" t="s">
        <v>736</v>
      </c>
      <c r="AM1" t="s">
        <v>737</v>
      </c>
      <c r="AN1" t="s">
        <v>738</v>
      </c>
      <c r="AO1" t="s">
        <v>739</v>
      </c>
      <c r="AP1" t="s">
        <v>740</v>
      </c>
      <c r="AQ1" t="s">
        <v>741</v>
      </c>
      <c r="AR1" t="s">
        <v>742</v>
      </c>
      <c r="AS1" t="s">
        <v>743</v>
      </c>
      <c r="AT1" t="s">
        <v>744</v>
      </c>
      <c r="AU1" t="s">
        <v>745</v>
      </c>
      <c r="AV1" t="s">
        <v>746</v>
      </c>
      <c r="AW1" t="s">
        <v>747</v>
      </c>
      <c r="AX1" t="s">
        <v>748</v>
      </c>
      <c r="AY1" t="s">
        <v>749</v>
      </c>
      <c r="AZ1" t="s">
        <v>750</v>
      </c>
      <c r="BA1" t="s">
        <v>751</v>
      </c>
      <c r="BB1" t="s">
        <v>339</v>
      </c>
      <c r="BC1" t="s">
        <v>752</v>
      </c>
      <c r="BD1" t="s">
        <v>753</v>
      </c>
      <c r="BE1" t="s">
        <v>754</v>
      </c>
      <c r="BF1" t="s">
        <v>755</v>
      </c>
      <c r="BG1" t="s">
        <v>756</v>
      </c>
      <c r="BH1" t="s">
        <v>341</v>
      </c>
      <c r="BI1" t="s">
        <v>787</v>
      </c>
      <c r="BJ1" t="s">
        <v>788</v>
      </c>
      <c r="BK1" t="s">
        <v>789</v>
      </c>
      <c r="BL1" t="s">
        <v>790</v>
      </c>
      <c r="BM1" t="s">
        <v>791</v>
      </c>
      <c r="BN1" t="s">
        <v>792</v>
      </c>
      <c r="BO1" t="s">
        <v>793</v>
      </c>
      <c r="BP1" t="s">
        <v>794</v>
      </c>
      <c r="BQ1" t="s">
        <v>795</v>
      </c>
      <c r="BR1" t="s">
        <v>796</v>
      </c>
      <c r="BS1" t="s">
        <v>797</v>
      </c>
      <c r="BT1" t="s">
        <v>798</v>
      </c>
      <c r="BU1" t="s">
        <v>799</v>
      </c>
      <c r="BV1" t="s">
        <v>800</v>
      </c>
      <c r="BW1" t="s">
        <v>801</v>
      </c>
      <c r="BX1" t="s">
        <v>802</v>
      </c>
      <c r="BY1" t="s">
        <v>803</v>
      </c>
      <c r="BZ1" t="s">
        <v>804</v>
      </c>
      <c r="CA1" t="s">
        <v>805</v>
      </c>
      <c r="CB1" t="s">
        <v>806</v>
      </c>
      <c r="CC1" t="s">
        <v>807</v>
      </c>
      <c r="CD1" t="s">
        <v>808</v>
      </c>
      <c r="CE1" t="s">
        <v>809</v>
      </c>
      <c r="CF1" t="s">
        <v>810</v>
      </c>
      <c r="CG1" t="s">
        <v>811</v>
      </c>
      <c r="CH1" t="s">
        <v>812</v>
      </c>
      <c r="CI1" t="s">
        <v>813</v>
      </c>
      <c r="CJ1" t="s">
        <v>814</v>
      </c>
      <c r="CK1" t="s">
        <v>815</v>
      </c>
      <c r="CL1" t="s">
        <v>816</v>
      </c>
      <c r="CM1" t="s">
        <v>342</v>
      </c>
      <c r="CN1" t="s">
        <v>343</v>
      </c>
      <c r="CO1" t="s">
        <v>1252</v>
      </c>
      <c r="CP1" t="s">
        <v>1253</v>
      </c>
      <c r="CQ1" t="s">
        <v>1254</v>
      </c>
      <c r="CR1" t="s">
        <v>1255</v>
      </c>
      <c r="CS1" t="s">
        <v>344</v>
      </c>
      <c r="CT1" t="s">
        <v>345</v>
      </c>
      <c r="CU1" t="s">
        <v>346</v>
      </c>
      <c r="CV1" t="s">
        <v>347</v>
      </c>
      <c r="CW1" t="s">
        <v>348</v>
      </c>
      <c r="CX1" t="s">
        <v>349</v>
      </c>
      <c r="CY1" t="s">
        <v>350</v>
      </c>
      <c r="CZ1" t="s">
        <v>351</v>
      </c>
      <c r="DA1" t="s">
        <v>146</v>
      </c>
      <c r="DB1" t="s">
        <v>970</v>
      </c>
      <c r="DC1" t="s">
        <v>971</v>
      </c>
      <c r="DD1" t="s">
        <v>147</v>
      </c>
      <c r="DE1" t="s">
        <v>972</v>
      </c>
      <c r="DF1" t="s">
        <v>973</v>
      </c>
      <c r="DG1" t="s">
        <v>974</v>
      </c>
      <c r="DH1" t="s">
        <v>975</v>
      </c>
      <c r="DI1" t="s">
        <v>976</v>
      </c>
      <c r="DJ1" t="s">
        <v>977</v>
      </c>
      <c r="DK1" t="s">
        <v>978</v>
      </c>
      <c r="DL1" t="s">
        <v>979</v>
      </c>
      <c r="DM1" t="s">
        <v>148</v>
      </c>
      <c r="DN1" t="s">
        <v>980</v>
      </c>
      <c r="DO1" t="s">
        <v>981</v>
      </c>
      <c r="DP1" t="s">
        <v>149</v>
      </c>
      <c r="DQ1" t="s">
        <v>150</v>
      </c>
      <c r="DR1" t="s">
        <v>151</v>
      </c>
      <c r="DS1" t="s">
        <v>152</v>
      </c>
      <c r="DT1" t="s">
        <v>153</v>
      </c>
      <c r="DU1" t="s">
        <v>154</v>
      </c>
      <c r="DV1" t="s">
        <v>982</v>
      </c>
      <c r="DW1" t="s">
        <v>156</v>
      </c>
      <c r="DX1" t="s">
        <v>983</v>
      </c>
      <c r="DY1" t="s">
        <v>984</v>
      </c>
      <c r="DZ1" t="s">
        <v>155</v>
      </c>
      <c r="EA1" t="s">
        <v>985</v>
      </c>
      <c r="EB1" t="s">
        <v>986</v>
      </c>
      <c r="EC1" t="s">
        <v>987</v>
      </c>
      <c r="ED1" t="s">
        <v>988</v>
      </c>
      <c r="EE1" t="s">
        <v>989</v>
      </c>
      <c r="EF1" t="s">
        <v>990</v>
      </c>
      <c r="EG1" t="s">
        <v>991</v>
      </c>
      <c r="EH1" t="s">
        <v>160</v>
      </c>
      <c r="EI1" t="s">
        <v>158</v>
      </c>
      <c r="EJ1" t="s">
        <v>157</v>
      </c>
      <c r="EK1" t="s">
        <v>465</v>
      </c>
      <c r="EL1" t="s">
        <v>992</v>
      </c>
      <c r="EM1" t="s">
        <v>993</v>
      </c>
      <c r="EN1" t="s">
        <v>994</v>
      </c>
      <c r="EO1" t="s">
        <v>995</v>
      </c>
      <c r="EP1" t="s">
        <v>996</v>
      </c>
      <c r="EQ1" t="s">
        <v>997</v>
      </c>
      <c r="ER1" t="s">
        <v>998</v>
      </c>
      <c r="ES1" t="s">
        <v>999</v>
      </c>
      <c r="ET1" t="s">
        <v>159</v>
      </c>
      <c r="EU1" t="s">
        <v>161</v>
      </c>
      <c r="EV1" t="s">
        <v>1000</v>
      </c>
      <c r="EW1" t="s">
        <v>162</v>
      </c>
      <c r="EX1" t="s">
        <v>163</v>
      </c>
      <c r="EY1" t="s">
        <v>164</v>
      </c>
      <c r="EZ1" t="s">
        <v>1118</v>
      </c>
      <c r="FA1" t="s">
        <v>1001</v>
      </c>
      <c r="FB1" t="s">
        <v>165</v>
      </c>
      <c r="FC1" t="s">
        <v>166</v>
      </c>
      <c r="FD1" t="s">
        <v>1002</v>
      </c>
      <c r="FE1" t="s">
        <v>1003</v>
      </c>
      <c r="FF1" t="s">
        <v>1004</v>
      </c>
      <c r="FG1" t="s">
        <v>1005</v>
      </c>
      <c r="FH1" t="s">
        <v>1006</v>
      </c>
      <c r="FI1" t="s">
        <v>1007</v>
      </c>
      <c r="FJ1" t="s">
        <v>1008</v>
      </c>
      <c r="FK1" t="s">
        <v>1009</v>
      </c>
      <c r="FL1" t="s">
        <v>1010</v>
      </c>
      <c r="FM1" t="s">
        <v>1011</v>
      </c>
      <c r="FN1" t="s">
        <v>167</v>
      </c>
      <c r="FO1" t="s">
        <v>1012</v>
      </c>
      <c r="FP1" t="s">
        <v>1013</v>
      </c>
      <c r="FQ1" t="s">
        <v>168</v>
      </c>
      <c r="FR1" t="s">
        <v>169</v>
      </c>
      <c r="FS1" t="s">
        <v>1014</v>
      </c>
      <c r="FT1" t="s">
        <v>466</v>
      </c>
      <c r="FU1" t="s">
        <v>1015</v>
      </c>
      <c r="FV1" t="s">
        <v>1016</v>
      </c>
      <c r="FW1" t="s">
        <v>467</v>
      </c>
      <c r="FX1" t="s">
        <v>1017</v>
      </c>
      <c r="FY1" t="s">
        <v>1018</v>
      </c>
      <c r="FZ1" t="s">
        <v>1019</v>
      </c>
      <c r="GA1" t="s">
        <v>1020</v>
      </c>
      <c r="GB1" t="s">
        <v>1021</v>
      </c>
      <c r="GC1" t="s">
        <v>1022</v>
      </c>
      <c r="GD1" t="s">
        <v>1023</v>
      </c>
      <c r="GE1" t="s">
        <v>1024</v>
      </c>
      <c r="GF1" t="s">
        <v>1025</v>
      </c>
      <c r="GG1" t="s">
        <v>1026</v>
      </c>
      <c r="GH1" t="s">
        <v>1027</v>
      </c>
      <c r="GI1" t="s">
        <v>1028</v>
      </c>
      <c r="GJ1" t="s">
        <v>1029</v>
      </c>
      <c r="GK1" t="s">
        <v>1030</v>
      </c>
      <c r="GL1" t="s">
        <v>1031</v>
      </c>
      <c r="GM1" t="s">
        <v>1032</v>
      </c>
      <c r="GN1" t="s">
        <v>1033</v>
      </c>
      <c r="GO1" t="s">
        <v>1034</v>
      </c>
      <c r="GP1" t="s">
        <v>1035</v>
      </c>
      <c r="GQ1" t="s">
        <v>1036</v>
      </c>
      <c r="GR1" t="s">
        <v>1037</v>
      </c>
      <c r="GS1" t="s">
        <v>1038</v>
      </c>
      <c r="GT1" t="s">
        <v>1039</v>
      </c>
      <c r="GU1" t="s">
        <v>1040</v>
      </c>
      <c r="GV1" t="s">
        <v>1041</v>
      </c>
      <c r="GW1" t="s">
        <v>1042</v>
      </c>
      <c r="GX1" t="s">
        <v>1043</v>
      </c>
      <c r="GY1" t="s">
        <v>1044</v>
      </c>
      <c r="GZ1" t="s">
        <v>1045</v>
      </c>
      <c r="HA1" t="s">
        <v>170</v>
      </c>
      <c r="HB1" t="s">
        <v>171</v>
      </c>
      <c r="HC1" t="s">
        <v>172</v>
      </c>
      <c r="HD1" t="s">
        <v>568</v>
      </c>
      <c r="HE1" t="s">
        <v>1047</v>
      </c>
      <c r="HF1" t="s">
        <v>571</v>
      </c>
      <c r="HG1" t="s">
        <v>468</v>
      </c>
      <c r="HH1" t="s">
        <v>469</v>
      </c>
      <c r="HI1" t="s">
        <v>1048</v>
      </c>
      <c r="HJ1" t="s">
        <v>1049</v>
      </c>
      <c r="HK1" t="s">
        <v>1050</v>
      </c>
      <c r="HL1" t="s">
        <v>173</v>
      </c>
      <c r="HM1" t="s">
        <v>174</v>
      </c>
      <c r="HN1" t="s">
        <v>175</v>
      </c>
      <c r="HO1" t="s">
        <v>176</v>
      </c>
      <c r="HP1" t="s">
        <v>177</v>
      </c>
      <c r="HQ1" t="s">
        <v>178</v>
      </c>
      <c r="HR1" t="s">
        <v>179</v>
      </c>
      <c r="HS1" t="s">
        <v>180</v>
      </c>
      <c r="HT1" t="s">
        <v>181</v>
      </c>
      <c r="HU1" t="s">
        <v>182</v>
      </c>
      <c r="HV1" t="s">
        <v>183</v>
      </c>
      <c r="HW1" t="s">
        <v>184</v>
      </c>
      <c r="HX1" t="s">
        <v>185</v>
      </c>
      <c r="HY1" t="s">
        <v>186</v>
      </c>
      <c r="HZ1" t="s">
        <v>187</v>
      </c>
      <c r="IA1" t="s">
        <v>601</v>
      </c>
      <c r="IB1" t="s">
        <v>188</v>
      </c>
      <c r="IC1" t="s">
        <v>189</v>
      </c>
      <c r="ID1" t="s">
        <v>190</v>
      </c>
      <c r="IE1" t="s">
        <v>191</v>
      </c>
      <c r="IF1" t="s">
        <v>192</v>
      </c>
      <c r="IG1" t="s">
        <v>193</v>
      </c>
      <c r="IH1" t="s">
        <v>194</v>
      </c>
      <c r="II1" t="s">
        <v>195</v>
      </c>
      <c r="IJ1" t="s">
        <v>196</v>
      </c>
      <c r="IK1" t="s">
        <v>197</v>
      </c>
      <c r="IL1" t="s">
        <v>198</v>
      </c>
      <c r="IM1" t="s">
        <v>472</v>
      </c>
      <c r="IN1" t="s">
        <v>473</v>
      </c>
      <c r="IO1" t="s">
        <v>474</v>
      </c>
      <c r="IP1" t="s">
        <v>475</v>
      </c>
      <c r="IQ1" t="s">
        <v>476</v>
      </c>
      <c r="IR1" t="s">
        <v>477</v>
      </c>
      <c r="IS1" t="s">
        <v>1288</v>
      </c>
      <c r="IT1" t="s">
        <v>1289</v>
      </c>
      <c r="IU1" t="s">
        <v>354</v>
      </c>
      <c r="IV1" t="s">
        <v>355</v>
      </c>
      <c r="IW1" t="s">
        <v>358</v>
      </c>
      <c r="IX1" t="s">
        <v>359</v>
      </c>
      <c r="IY1" t="s">
        <v>360</v>
      </c>
      <c r="IZ1" t="s">
        <v>361</v>
      </c>
    </row>
    <row r="2" spans="1:260" x14ac:dyDescent="0.25">
      <c r="A2" t="s">
        <v>4900</v>
      </c>
      <c r="B2" t="s">
        <v>305</v>
      </c>
      <c r="C2" t="s">
        <v>1973</v>
      </c>
      <c r="D2" t="s">
        <v>431</v>
      </c>
      <c r="E2" t="s">
        <v>5048</v>
      </c>
      <c r="F2" t="s">
        <v>4489</v>
      </c>
      <c r="G2" t="s">
        <v>4488</v>
      </c>
      <c r="H2" t="s">
        <v>4488</v>
      </c>
      <c r="I2" t="s">
        <v>4488</v>
      </c>
      <c r="J2" t="s">
        <v>4488</v>
      </c>
      <c r="K2" t="s">
        <v>4488</v>
      </c>
      <c r="L2" t="s">
        <v>4488</v>
      </c>
      <c r="M2" t="s">
        <v>4488</v>
      </c>
      <c r="N2" t="s">
        <v>4488</v>
      </c>
      <c r="O2" t="s">
        <v>4488</v>
      </c>
      <c r="P2" t="s">
        <v>4488</v>
      </c>
      <c r="Q2" t="s">
        <v>4488</v>
      </c>
      <c r="R2" t="s">
        <v>4489</v>
      </c>
      <c r="S2" t="s">
        <v>4488</v>
      </c>
      <c r="T2" t="s">
        <v>4488</v>
      </c>
      <c r="U2" t="s">
        <v>4488</v>
      </c>
      <c r="V2" t="s">
        <v>4488</v>
      </c>
      <c r="W2" t="s">
        <v>4488</v>
      </c>
      <c r="X2" t="s">
        <v>5049</v>
      </c>
      <c r="Y2" t="s">
        <v>4489</v>
      </c>
      <c r="Z2" t="s">
        <v>4488</v>
      </c>
      <c r="AA2" t="s">
        <v>4488</v>
      </c>
      <c r="AB2" t="s">
        <v>4488</v>
      </c>
      <c r="AC2" t="s">
        <v>4488</v>
      </c>
      <c r="AD2" t="s">
        <v>4488</v>
      </c>
      <c r="AE2" t="s">
        <v>4488</v>
      </c>
      <c r="AF2" t="s">
        <v>4488</v>
      </c>
      <c r="AG2" t="s">
        <v>4489</v>
      </c>
      <c r="AH2" t="s">
        <v>5050</v>
      </c>
      <c r="AI2" t="s">
        <v>4489</v>
      </c>
      <c r="AJ2" t="s">
        <v>4488</v>
      </c>
      <c r="AK2" t="s">
        <v>4488</v>
      </c>
      <c r="AL2" t="s">
        <v>4489</v>
      </c>
      <c r="AM2" t="s">
        <v>4488</v>
      </c>
      <c r="AN2" t="s">
        <v>4488</v>
      </c>
      <c r="AO2" t="s">
        <v>4488</v>
      </c>
      <c r="AP2" t="s">
        <v>4488</v>
      </c>
      <c r="AQ2" t="s">
        <v>4488</v>
      </c>
      <c r="AR2" t="s">
        <v>4488</v>
      </c>
      <c r="AS2" t="s">
        <v>4488</v>
      </c>
      <c r="AT2" t="s">
        <v>4488</v>
      </c>
      <c r="AU2" t="s">
        <v>4488</v>
      </c>
      <c r="AV2" t="s">
        <v>4488</v>
      </c>
      <c r="AW2" t="s">
        <v>4488</v>
      </c>
      <c r="AX2" t="s">
        <v>4488</v>
      </c>
      <c r="AY2" t="s">
        <v>4488</v>
      </c>
      <c r="AZ2" t="s">
        <v>4488</v>
      </c>
      <c r="BA2" t="s">
        <v>4489</v>
      </c>
      <c r="BB2" t="s">
        <v>4788</v>
      </c>
      <c r="BC2" t="s">
        <v>4489</v>
      </c>
      <c r="BD2" t="s">
        <v>4488</v>
      </c>
      <c r="BE2" t="s">
        <v>4488</v>
      </c>
      <c r="BF2" t="s">
        <v>4488</v>
      </c>
      <c r="BG2" t="s">
        <v>4488</v>
      </c>
      <c r="BH2" t="s">
        <v>5051</v>
      </c>
      <c r="BI2" t="s">
        <v>4489</v>
      </c>
      <c r="BJ2" t="s">
        <v>4489</v>
      </c>
      <c r="BK2" t="s">
        <v>4489</v>
      </c>
      <c r="BL2" t="s">
        <v>4489</v>
      </c>
      <c r="BM2" t="s">
        <v>4489</v>
      </c>
      <c r="BN2" t="s">
        <v>4488</v>
      </c>
      <c r="BO2" t="s">
        <v>4489</v>
      </c>
      <c r="BP2" t="s">
        <v>4489</v>
      </c>
      <c r="BQ2" t="s">
        <v>4489</v>
      </c>
      <c r="BR2" t="s">
        <v>4489</v>
      </c>
      <c r="BS2" t="s">
        <v>4489</v>
      </c>
      <c r="BT2" t="s">
        <v>4489</v>
      </c>
      <c r="BU2" t="s">
        <v>4489</v>
      </c>
      <c r="BV2" t="s">
        <v>4489</v>
      </c>
      <c r="BW2" t="s">
        <v>4489</v>
      </c>
      <c r="BX2" t="s">
        <v>4489</v>
      </c>
      <c r="BY2" t="s">
        <v>4489</v>
      </c>
      <c r="BZ2" t="s">
        <v>4489</v>
      </c>
      <c r="CA2" t="s">
        <v>4489</v>
      </c>
      <c r="CB2" t="s">
        <v>4489</v>
      </c>
      <c r="CC2" t="s">
        <v>4489</v>
      </c>
      <c r="CD2" t="s">
        <v>4489</v>
      </c>
      <c r="CE2" t="s">
        <v>4489</v>
      </c>
      <c r="CF2" t="s">
        <v>4489</v>
      </c>
      <c r="CG2" t="s">
        <v>4488</v>
      </c>
      <c r="CH2" t="s">
        <v>4488</v>
      </c>
      <c r="CI2" t="s">
        <v>4488</v>
      </c>
      <c r="CJ2" t="s">
        <v>4488</v>
      </c>
      <c r="CK2" t="s">
        <v>4488</v>
      </c>
      <c r="CL2" t="s">
        <v>4488</v>
      </c>
      <c r="CM2" t="s">
        <v>8</v>
      </c>
      <c r="CN2" t="s">
        <v>376</v>
      </c>
      <c r="CO2" t="s">
        <v>252</v>
      </c>
      <c r="CP2" t="s">
        <v>5052</v>
      </c>
      <c r="CQ2" t="s">
        <v>250</v>
      </c>
      <c r="CS2" t="s">
        <v>368</v>
      </c>
      <c r="CT2" t="s">
        <v>367</v>
      </c>
      <c r="CU2" t="s">
        <v>364</v>
      </c>
      <c r="CV2" t="s">
        <v>364</v>
      </c>
      <c r="CW2" t="s">
        <v>368</v>
      </c>
      <c r="CX2" t="s">
        <v>367</v>
      </c>
      <c r="CY2" t="s">
        <v>375</v>
      </c>
      <c r="CZ2" t="s">
        <v>375</v>
      </c>
      <c r="DE2" t="s">
        <v>286</v>
      </c>
      <c r="DF2" t="s">
        <v>286</v>
      </c>
      <c r="DH2" t="s">
        <v>292</v>
      </c>
      <c r="DI2" t="s">
        <v>286</v>
      </c>
      <c r="DJ2" t="s">
        <v>292</v>
      </c>
      <c r="IS2" t="s">
        <v>262</v>
      </c>
      <c r="IU2" t="s">
        <v>262</v>
      </c>
      <c r="IV2" t="s">
        <v>5053</v>
      </c>
      <c r="IW2" t="s">
        <v>262</v>
      </c>
      <c r="IX2" t="s">
        <v>5054</v>
      </c>
      <c r="IY2" t="s">
        <v>9</v>
      </c>
      <c r="IZ2" t="s">
        <v>5055</v>
      </c>
    </row>
    <row r="3" spans="1:260" x14ac:dyDescent="0.25">
      <c r="A3" t="s">
        <v>4913</v>
      </c>
      <c r="B3" t="s">
        <v>305</v>
      </c>
      <c r="C3" t="s">
        <v>410</v>
      </c>
      <c r="D3" t="s">
        <v>2050</v>
      </c>
      <c r="E3" t="s">
        <v>5056</v>
      </c>
      <c r="F3" t="s">
        <v>4489</v>
      </c>
      <c r="G3" t="s">
        <v>4489</v>
      </c>
      <c r="H3" t="s">
        <v>4489</v>
      </c>
      <c r="I3" t="s">
        <v>4489</v>
      </c>
      <c r="J3" t="s">
        <v>4488</v>
      </c>
      <c r="K3" t="s">
        <v>4488</v>
      </c>
      <c r="L3" t="s">
        <v>4489</v>
      </c>
      <c r="M3" t="s">
        <v>4488</v>
      </c>
      <c r="N3" t="s">
        <v>4488</v>
      </c>
      <c r="O3" t="s">
        <v>4488</v>
      </c>
      <c r="P3" t="s">
        <v>4489</v>
      </c>
      <c r="Q3" t="s">
        <v>4489</v>
      </c>
      <c r="R3" t="s">
        <v>4489</v>
      </c>
      <c r="S3" t="s">
        <v>4488</v>
      </c>
      <c r="T3" t="s">
        <v>4488</v>
      </c>
      <c r="U3" t="s">
        <v>4488</v>
      </c>
      <c r="V3" t="s">
        <v>4488</v>
      </c>
      <c r="W3" t="s">
        <v>4488</v>
      </c>
      <c r="X3" t="s">
        <v>5057</v>
      </c>
      <c r="Y3" t="s">
        <v>4489</v>
      </c>
      <c r="Z3" t="s">
        <v>4489</v>
      </c>
      <c r="AA3" t="s">
        <v>4489</v>
      </c>
      <c r="AB3" t="s">
        <v>4488</v>
      </c>
      <c r="AC3" t="s">
        <v>4488</v>
      </c>
      <c r="AD3" t="s">
        <v>4488</v>
      </c>
      <c r="AE3" t="s">
        <v>4489</v>
      </c>
      <c r="AF3" t="s">
        <v>4488</v>
      </c>
      <c r="AG3" t="s">
        <v>4489</v>
      </c>
      <c r="AH3" t="s">
        <v>5058</v>
      </c>
      <c r="AI3" t="s">
        <v>4489</v>
      </c>
      <c r="AJ3" t="s">
        <v>4488</v>
      </c>
      <c r="AK3" t="s">
        <v>4489</v>
      </c>
      <c r="AL3" t="s">
        <v>4489</v>
      </c>
      <c r="AM3" t="s">
        <v>4489</v>
      </c>
      <c r="AN3" t="s">
        <v>4489</v>
      </c>
      <c r="AO3" t="s">
        <v>4488</v>
      </c>
      <c r="AP3" t="s">
        <v>4488</v>
      </c>
      <c r="AQ3" t="s">
        <v>4489</v>
      </c>
      <c r="AR3" t="s">
        <v>4488</v>
      </c>
      <c r="AS3" t="s">
        <v>4489</v>
      </c>
      <c r="AT3" t="s">
        <v>4489</v>
      </c>
      <c r="AU3" t="s">
        <v>4488</v>
      </c>
      <c r="AV3" t="s">
        <v>4488</v>
      </c>
      <c r="AW3" t="s">
        <v>4488</v>
      </c>
      <c r="AX3" t="s">
        <v>4488</v>
      </c>
      <c r="AY3" t="s">
        <v>4488</v>
      </c>
      <c r="AZ3" t="s">
        <v>4489</v>
      </c>
      <c r="BA3" t="s">
        <v>4488</v>
      </c>
      <c r="BB3" t="s">
        <v>4797</v>
      </c>
      <c r="BC3" t="s">
        <v>4489</v>
      </c>
      <c r="BD3" t="s">
        <v>4489</v>
      </c>
      <c r="BE3" t="s">
        <v>4488</v>
      </c>
      <c r="BF3" t="s">
        <v>4488</v>
      </c>
      <c r="BG3" t="s">
        <v>4488</v>
      </c>
      <c r="BH3" t="s">
        <v>5059</v>
      </c>
      <c r="BI3" t="s">
        <v>4489</v>
      </c>
      <c r="BJ3" t="s">
        <v>4488</v>
      </c>
      <c r="BK3" t="s">
        <v>4488</v>
      </c>
      <c r="BL3" t="s">
        <v>4489</v>
      </c>
      <c r="BM3" t="s">
        <v>4489</v>
      </c>
      <c r="BN3" t="s">
        <v>4489</v>
      </c>
      <c r="BO3" t="s">
        <v>4489</v>
      </c>
      <c r="BP3" t="s">
        <v>4489</v>
      </c>
      <c r="BQ3" t="s">
        <v>4489</v>
      </c>
      <c r="BR3" t="s">
        <v>4489</v>
      </c>
      <c r="BS3" t="s">
        <v>4489</v>
      </c>
      <c r="BT3" t="s">
        <v>4488</v>
      </c>
      <c r="BU3" t="s">
        <v>4488</v>
      </c>
      <c r="BV3" t="s">
        <v>4489</v>
      </c>
      <c r="BW3" t="s">
        <v>4488</v>
      </c>
      <c r="BX3" t="s">
        <v>4488</v>
      </c>
      <c r="BY3" t="s">
        <v>4488</v>
      </c>
      <c r="BZ3" t="s">
        <v>4489</v>
      </c>
      <c r="CA3" t="s">
        <v>4489</v>
      </c>
      <c r="CB3" t="s">
        <v>4489</v>
      </c>
      <c r="CC3" t="s">
        <v>4489</v>
      </c>
      <c r="CD3" t="s">
        <v>4489</v>
      </c>
      <c r="CE3" t="s">
        <v>4489</v>
      </c>
      <c r="CF3" t="s">
        <v>4489</v>
      </c>
      <c r="CG3" t="s">
        <v>4488</v>
      </c>
      <c r="CH3" t="s">
        <v>4488</v>
      </c>
      <c r="CI3" t="s">
        <v>4488</v>
      </c>
      <c r="CJ3" t="s">
        <v>4488</v>
      </c>
      <c r="CK3" t="s">
        <v>4488</v>
      </c>
      <c r="CL3" t="s">
        <v>4488</v>
      </c>
      <c r="CM3" t="s">
        <v>3501</v>
      </c>
      <c r="CN3" t="s">
        <v>376</v>
      </c>
      <c r="CO3" t="s">
        <v>250</v>
      </c>
      <c r="CQ3" t="s">
        <v>250</v>
      </c>
      <c r="CS3" t="s">
        <v>365</v>
      </c>
      <c r="CT3" t="s">
        <v>367</v>
      </c>
      <c r="CU3" t="s">
        <v>364</v>
      </c>
      <c r="CV3" t="s">
        <v>364</v>
      </c>
      <c r="CW3" t="s">
        <v>365</v>
      </c>
      <c r="CX3" t="s">
        <v>367</v>
      </c>
      <c r="CY3" t="s">
        <v>375</v>
      </c>
      <c r="CZ3" t="s">
        <v>375</v>
      </c>
      <c r="DE3" t="s">
        <v>292</v>
      </c>
      <c r="DF3" t="s">
        <v>286</v>
      </c>
      <c r="IS3" t="s">
        <v>262</v>
      </c>
      <c r="IU3" t="s">
        <v>250</v>
      </c>
      <c r="IW3" t="s">
        <v>250</v>
      </c>
      <c r="IY3" t="s">
        <v>9</v>
      </c>
      <c r="IZ3" t="s">
        <v>5060</v>
      </c>
    </row>
    <row r="4" spans="1:260" x14ac:dyDescent="0.25">
      <c r="A4" t="s">
        <v>4899</v>
      </c>
      <c r="B4" t="s">
        <v>242</v>
      </c>
      <c r="C4" t="s">
        <v>413</v>
      </c>
      <c r="D4" t="s">
        <v>438</v>
      </c>
      <c r="E4" t="s">
        <v>5061</v>
      </c>
      <c r="F4" t="s">
        <v>4489</v>
      </c>
      <c r="G4" t="s">
        <v>4488</v>
      </c>
      <c r="H4" t="s">
        <v>4489</v>
      </c>
      <c r="I4" t="s">
        <v>4488</v>
      </c>
      <c r="J4" t="s">
        <v>4488</v>
      </c>
      <c r="K4" t="s">
        <v>4488</v>
      </c>
      <c r="L4" t="s">
        <v>4489</v>
      </c>
      <c r="M4" t="s">
        <v>4488</v>
      </c>
      <c r="N4" t="s">
        <v>4488</v>
      </c>
      <c r="O4" t="s">
        <v>4489</v>
      </c>
      <c r="P4" t="s">
        <v>4489</v>
      </c>
      <c r="Q4" t="s">
        <v>4489</v>
      </c>
      <c r="R4" t="s">
        <v>4489</v>
      </c>
      <c r="S4" t="s">
        <v>4488</v>
      </c>
      <c r="T4" t="s">
        <v>4488</v>
      </c>
      <c r="U4" t="s">
        <v>4488</v>
      </c>
      <c r="V4" t="s">
        <v>4489</v>
      </c>
      <c r="W4" t="s">
        <v>4489</v>
      </c>
      <c r="X4" t="s">
        <v>370</v>
      </c>
      <c r="Y4" t="s">
        <v>4488</v>
      </c>
      <c r="Z4" t="s">
        <v>4489</v>
      </c>
      <c r="AA4" t="s">
        <v>4489</v>
      </c>
      <c r="AB4" t="s">
        <v>4489</v>
      </c>
      <c r="AC4" t="s">
        <v>4489</v>
      </c>
      <c r="AD4" t="s">
        <v>4489</v>
      </c>
      <c r="AE4" t="s">
        <v>4489</v>
      </c>
      <c r="AF4" t="s">
        <v>4489</v>
      </c>
      <c r="AG4" t="s">
        <v>4489</v>
      </c>
      <c r="AH4" t="s">
        <v>5062</v>
      </c>
      <c r="AI4" t="s">
        <v>4489</v>
      </c>
      <c r="AJ4" t="s">
        <v>4488</v>
      </c>
      <c r="AK4" t="s">
        <v>4488</v>
      </c>
      <c r="AL4" t="s">
        <v>4489</v>
      </c>
      <c r="AM4" t="s">
        <v>4489</v>
      </c>
      <c r="AN4" t="s">
        <v>4488</v>
      </c>
      <c r="AO4" t="s">
        <v>4488</v>
      </c>
      <c r="AP4" t="s">
        <v>4489</v>
      </c>
      <c r="AQ4" t="s">
        <v>4489</v>
      </c>
      <c r="AR4" t="s">
        <v>4489</v>
      </c>
      <c r="AS4" t="s">
        <v>4489</v>
      </c>
      <c r="AT4" t="s">
        <v>4489</v>
      </c>
      <c r="AU4" t="s">
        <v>4488</v>
      </c>
      <c r="AV4" t="s">
        <v>4488</v>
      </c>
      <c r="AW4" t="s">
        <v>4488</v>
      </c>
      <c r="AX4" t="s">
        <v>4488</v>
      </c>
      <c r="AY4" t="s">
        <v>4489</v>
      </c>
      <c r="AZ4" t="s">
        <v>4489</v>
      </c>
      <c r="BA4" t="s">
        <v>4489</v>
      </c>
      <c r="BB4" t="s">
        <v>4797</v>
      </c>
      <c r="BC4" t="s">
        <v>4489</v>
      </c>
      <c r="BD4" t="s">
        <v>4489</v>
      </c>
      <c r="BE4" t="s">
        <v>4488</v>
      </c>
      <c r="BF4" t="s">
        <v>4488</v>
      </c>
      <c r="BG4" t="s">
        <v>4488</v>
      </c>
      <c r="BH4" t="s">
        <v>5063</v>
      </c>
      <c r="BI4" t="s">
        <v>4489</v>
      </c>
      <c r="BJ4" t="s">
        <v>4488</v>
      </c>
      <c r="BK4" t="s">
        <v>4488</v>
      </c>
      <c r="BL4" t="s">
        <v>4488</v>
      </c>
      <c r="BM4" t="s">
        <v>4488</v>
      </c>
      <c r="BN4" t="s">
        <v>4488</v>
      </c>
      <c r="BO4" t="s">
        <v>4489</v>
      </c>
      <c r="BP4" t="s">
        <v>4488</v>
      </c>
      <c r="BQ4" t="s">
        <v>4488</v>
      </c>
      <c r="BR4" t="s">
        <v>4488</v>
      </c>
      <c r="BS4" t="s">
        <v>4488</v>
      </c>
      <c r="BT4" t="s">
        <v>4488</v>
      </c>
      <c r="BU4" t="s">
        <v>4488</v>
      </c>
      <c r="BV4" t="s">
        <v>4488</v>
      </c>
      <c r="BW4" t="s">
        <v>4489</v>
      </c>
      <c r="BX4" t="s">
        <v>4489</v>
      </c>
      <c r="BY4" t="s">
        <v>4489</v>
      </c>
      <c r="BZ4" t="s">
        <v>4489</v>
      </c>
      <c r="CA4" t="s">
        <v>4489</v>
      </c>
      <c r="CB4" t="s">
        <v>4489</v>
      </c>
      <c r="CC4" t="s">
        <v>4489</v>
      </c>
      <c r="CD4" t="s">
        <v>4489</v>
      </c>
      <c r="CE4" t="s">
        <v>4489</v>
      </c>
      <c r="CF4" t="s">
        <v>4489</v>
      </c>
      <c r="CG4" t="s">
        <v>4489</v>
      </c>
      <c r="CH4" t="s">
        <v>4489</v>
      </c>
      <c r="CI4" t="s">
        <v>4489</v>
      </c>
      <c r="CJ4" t="s">
        <v>4489</v>
      </c>
      <c r="CK4" t="s">
        <v>4489</v>
      </c>
      <c r="CL4" t="s">
        <v>4489</v>
      </c>
      <c r="CM4" t="s">
        <v>3501</v>
      </c>
      <c r="CN4" t="s">
        <v>376</v>
      </c>
      <c r="CO4" t="s">
        <v>252</v>
      </c>
      <c r="CP4" t="s">
        <v>5064</v>
      </c>
      <c r="CQ4" t="s">
        <v>252</v>
      </c>
      <c r="CR4" t="s">
        <v>5065</v>
      </c>
      <c r="CS4" t="s">
        <v>379</v>
      </c>
      <c r="CT4" t="s">
        <v>367</v>
      </c>
      <c r="CU4" t="s">
        <v>364</v>
      </c>
      <c r="CV4" t="s">
        <v>364</v>
      </c>
      <c r="CW4" t="s">
        <v>362</v>
      </c>
      <c r="CX4" t="s">
        <v>367</v>
      </c>
      <c r="CY4" t="s">
        <v>364</v>
      </c>
      <c r="CZ4" t="s">
        <v>375</v>
      </c>
      <c r="IF4" t="s">
        <v>254</v>
      </c>
      <c r="IS4" t="s">
        <v>252</v>
      </c>
      <c r="IU4" t="s">
        <v>252</v>
      </c>
      <c r="IV4" t="s">
        <v>5066</v>
      </c>
      <c r="IW4" t="s">
        <v>252</v>
      </c>
      <c r="IX4" t="s">
        <v>5067</v>
      </c>
      <c r="IY4" t="s">
        <v>9</v>
      </c>
      <c r="IZ4" t="s">
        <v>4789</v>
      </c>
    </row>
    <row r="5" spans="1:260" x14ac:dyDescent="0.25">
      <c r="A5" t="s">
        <v>4855</v>
      </c>
      <c r="B5" t="s">
        <v>320</v>
      </c>
      <c r="C5" t="s">
        <v>1998</v>
      </c>
      <c r="D5" t="s">
        <v>2093</v>
      </c>
      <c r="E5" t="s">
        <v>5068</v>
      </c>
      <c r="F5" t="s">
        <v>4489</v>
      </c>
      <c r="G5" t="s">
        <v>4488</v>
      </c>
      <c r="H5" t="s">
        <v>4489</v>
      </c>
      <c r="I5" t="s">
        <v>4489</v>
      </c>
      <c r="J5" t="s">
        <v>4488</v>
      </c>
      <c r="K5" t="s">
        <v>4488</v>
      </c>
      <c r="L5" t="s">
        <v>4489</v>
      </c>
      <c r="M5" t="s">
        <v>4488</v>
      </c>
      <c r="N5" t="s">
        <v>4489</v>
      </c>
      <c r="O5" t="s">
        <v>4488</v>
      </c>
      <c r="P5" t="s">
        <v>4488</v>
      </c>
      <c r="Q5" t="s">
        <v>4488</v>
      </c>
      <c r="R5" t="s">
        <v>4488</v>
      </c>
      <c r="S5" t="s">
        <v>4488</v>
      </c>
      <c r="T5" t="s">
        <v>4488</v>
      </c>
      <c r="U5" t="s">
        <v>4488</v>
      </c>
      <c r="V5" t="s">
        <v>4488</v>
      </c>
      <c r="W5" t="s">
        <v>4488</v>
      </c>
      <c r="X5" t="s">
        <v>4799</v>
      </c>
      <c r="Y5" t="s">
        <v>4489</v>
      </c>
      <c r="Z5" t="s">
        <v>4488</v>
      </c>
      <c r="AA5" t="s">
        <v>4488</v>
      </c>
      <c r="AB5" t="s">
        <v>4488</v>
      </c>
      <c r="AC5" t="s">
        <v>4488</v>
      </c>
      <c r="AD5" t="s">
        <v>4488</v>
      </c>
      <c r="AE5" t="s">
        <v>4488</v>
      </c>
      <c r="AF5" t="s">
        <v>4488</v>
      </c>
      <c r="AG5" t="s">
        <v>4488</v>
      </c>
      <c r="AH5" t="s">
        <v>5069</v>
      </c>
      <c r="AI5" t="s">
        <v>4489</v>
      </c>
      <c r="AJ5" t="s">
        <v>4488</v>
      </c>
      <c r="AK5" t="s">
        <v>4489</v>
      </c>
      <c r="AL5" t="s">
        <v>4488</v>
      </c>
      <c r="AM5" t="s">
        <v>4488</v>
      </c>
      <c r="AN5" t="s">
        <v>4488</v>
      </c>
      <c r="AO5" t="s">
        <v>4488</v>
      </c>
      <c r="AP5" t="s">
        <v>4488</v>
      </c>
      <c r="AQ5" t="s">
        <v>4489</v>
      </c>
      <c r="AR5" t="s">
        <v>4488</v>
      </c>
      <c r="AS5" t="s">
        <v>4488</v>
      </c>
      <c r="AT5" t="s">
        <v>4488</v>
      </c>
      <c r="AU5" t="s">
        <v>4488</v>
      </c>
      <c r="AV5" t="s">
        <v>4489</v>
      </c>
      <c r="AW5" t="s">
        <v>4489</v>
      </c>
      <c r="AX5" t="s">
        <v>4489</v>
      </c>
      <c r="AY5" t="s">
        <v>4489</v>
      </c>
      <c r="AZ5" t="s">
        <v>4489</v>
      </c>
      <c r="BA5" t="s">
        <v>4489</v>
      </c>
      <c r="BB5" t="s">
        <v>4788</v>
      </c>
      <c r="BC5" t="s">
        <v>4489</v>
      </c>
      <c r="BD5" t="s">
        <v>4488</v>
      </c>
      <c r="BE5" t="s">
        <v>4488</v>
      </c>
      <c r="BF5" t="s">
        <v>4488</v>
      </c>
      <c r="BG5" t="s">
        <v>4488</v>
      </c>
      <c r="BH5" t="s">
        <v>5070</v>
      </c>
      <c r="BI5" t="s">
        <v>4489</v>
      </c>
      <c r="BJ5" t="s">
        <v>4489</v>
      </c>
      <c r="BK5" t="s">
        <v>4488</v>
      </c>
      <c r="BL5" t="s">
        <v>4489</v>
      </c>
      <c r="BM5" t="s">
        <v>4489</v>
      </c>
      <c r="BN5" t="s">
        <v>4488</v>
      </c>
      <c r="BO5" t="s">
        <v>4489</v>
      </c>
      <c r="BP5" t="s">
        <v>4489</v>
      </c>
      <c r="BQ5" t="s">
        <v>4489</v>
      </c>
      <c r="BR5" t="s">
        <v>4489</v>
      </c>
      <c r="BS5" t="s">
        <v>4489</v>
      </c>
      <c r="BT5" t="s">
        <v>4488</v>
      </c>
      <c r="BU5" t="s">
        <v>4489</v>
      </c>
      <c r="BV5" t="s">
        <v>4489</v>
      </c>
      <c r="BW5" t="s">
        <v>4488</v>
      </c>
      <c r="BX5" t="s">
        <v>4489</v>
      </c>
      <c r="BY5" t="s">
        <v>4489</v>
      </c>
      <c r="BZ5" t="s">
        <v>4489</v>
      </c>
      <c r="CA5" t="s">
        <v>4489</v>
      </c>
      <c r="CB5" t="s">
        <v>4489</v>
      </c>
      <c r="CC5" t="s">
        <v>4489</v>
      </c>
      <c r="CD5" t="s">
        <v>4489</v>
      </c>
      <c r="CE5" t="s">
        <v>4489</v>
      </c>
      <c r="CF5" t="s">
        <v>4489</v>
      </c>
      <c r="CG5" t="s">
        <v>4488</v>
      </c>
      <c r="CH5" t="s">
        <v>4488</v>
      </c>
      <c r="CI5" t="s">
        <v>4488</v>
      </c>
      <c r="CJ5" t="s">
        <v>4488</v>
      </c>
      <c r="CK5" t="s">
        <v>4488</v>
      </c>
      <c r="CL5" t="s">
        <v>4488</v>
      </c>
      <c r="CM5" t="s">
        <v>399</v>
      </c>
      <c r="CN5" t="s">
        <v>290</v>
      </c>
      <c r="CO5" t="s">
        <v>250</v>
      </c>
      <c r="CQ5" t="s">
        <v>262</v>
      </c>
      <c r="CR5" t="s">
        <v>5071</v>
      </c>
      <c r="CS5" t="s">
        <v>362</v>
      </c>
      <c r="CT5" t="s">
        <v>363</v>
      </c>
      <c r="CU5" t="s">
        <v>375</v>
      </c>
      <c r="CV5" t="s">
        <v>364</v>
      </c>
      <c r="CW5" t="s">
        <v>362</v>
      </c>
      <c r="CX5" t="s">
        <v>365</v>
      </c>
      <c r="CY5" t="s">
        <v>375</v>
      </c>
      <c r="CZ5" t="s">
        <v>365</v>
      </c>
      <c r="EZ5" t="s">
        <v>308</v>
      </c>
      <c r="HC5" t="s">
        <v>292</v>
      </c>
      <c r="HI5" t="s">
        <v>300</v>
      </c>
      <c r="IS5" t="s">
        <v>262</v>
      </c>
      <c r="IU5" t="s">
        <v>262</v>
      </c>
      <c r="IV5" t="s">
        <v>5072</v>
      </c>
      <c r="IW5" t="s">
        <v>262</v>
      </c>
      <c r="IX5" t="s">
        <v>5073</v>
      </c>
      <c r="IY5" t="s">
        <v>8</v>
      </c>
    </row>
    <row r="6" spans="1:260" x14ac:dyDescent="0.25">
      <c r="A6" t="s">
        <v>4899</v>
      </c>
      <c r="B6" t="s">
        <v>272</v>
      </c>
      <c r="C6" t="s">
        <v>317</v>
      </c>
      <c r="D6" t="s">
        <v>318</v>
      </c>
      <c r="E6" t="s">
        <v>5074</v>
      </c>
      <c r="F6" t="s">
        <v>4489</v>
      </c>
      <c r="G6" t="s">
        <v>4488</v>
      </c>
      <c r="H6" t="s">
        <v>4489</v>
      </c>
      <c r="I6" t="s">
        <v>4489</v>
      </c>
      <c r="J6" t="s">
        <v>4488</v>
      </c>
      <c r="K6" t="s">
        <v>4488</v>
      </c>
      <c r="L6" t="s">
        <v>4489</v>
      </c>
      <c r="M6" t="s">
        <v>4488</v>
      </c>
      <c r="N6" t="s">
        <v>4489</v>
      </c>
      <c r="O6" t="s">
        <v>4488</v>
      </c>
      <c r="P6" t="s">
        <v>4489</v>
      </c>
      <c r="Q6" t="s">
        <v>4489</v>
      </c>
      <c r="R6" t="s">
        <v>4489</v>
      </c>
      <c r="S6" t="s">
        <v>4488</v>
      </c>
      <c r="T6" t="s">
        <v>4488</v>
      </c>
      <c r="U6" t="s">
        <v>4488</v>
      </c>
      <c r="V6" t="s">
        <v>4488</v>
      </c>
      <c r="W6" t="s">
        <v>4488</v>
      </c>
      <c r="X6" t="s">
        <v>5075</v>
      </c>
      <c r="Y6" t="s">
        <v>4489</v>
      </c>
      <c r="Z6" t="s">
        <v>4489</v>
      </c>
      <c r="AA6" t="s">
        <v>4489</v>
      </c>
      <c r="AB6" t="s">
        <v>4488</v>
      </c>
      <c r="AC6" t="s">
        <v>4488</v>
      </c>
      <c r="AD6" t="s">
        <v>4488</v>
      </c>
      <c r="AE6" t="s">
        <v>4489</v>
      </c>
      <c r="AF6" t="s">
        <v>4488</v>
      </c>
      <c r="AG6" t="s">
        <v>4488</v>
      </c>
      <c r="AH6" t="s">
        <v>5076</v>
      </c>
      <c r="AI6" t="s">
        <v>4489</v>
      </c>
      <c r="AJ6" t="s">
        <v>4488</v>
      </c>
      <c r="AK6" t="s">
        <v>4489</v>
      </c>
      <c r="AL6" t="s">
        <v>4488</v>
      </c>
      <c r="AM6" t="s">
        <v>4489</v>
      </c>
      <c r="AN6" t="s">
        <v>4489</v>
      </c>
      <c r="AO6" t="s">
        <v>4488</v>
      </c>
      <c r="AP6" t="s">
        <v>4488</v>
      </c>
      <c r="AQ6" t="s">
        <v>4489</v>
      </c>
      <c r="AR6" t="s">
        <v>4488</v>
      </c>
      <c r="AS6" t="s">
        <v>4489</v>
      </c>
      <c r="AT6" t="s">
        <v>4488</v>
      </c>
      <c r="AU6" t="s">
        <v>4488</v>
      </c>
      <c r="AV6" t="s">
        <v>4488</v>
      </c>
      <c r="AW6" t="s">
        <v>4488</v>
      </c>
      <c r="AX6" t="s">
        <v>4488</v>
      </c>
      <c r="AY6" t="s">
        <v>4489</v>
      </c>
      <c r="AZ6" t="s">
        <v>4488</v>
      </c>
      <c r="BA6" t="s">
        <v>4488</v>
      </c>
      <c r="BB6" t="s">
        <v>4804</v>
      </c>
      <c r="BC6" t="s">
        <v>4489</v>
      </c>
      <c r="BD6" t="s">
        <v>4488</v>
      </c>
      <c r="BE6" t="s">
        <v>4488</v>
      </c>
      <c r="BF6" t="s">
        <v>4489</v>
      </c>
      <c r="BG6" t="s">
        <v>4488</v>
      </c>
      <c r="BH6" t="s">
        <v>5077</v>
      </c>
      <c r="BI6" t="s">
        <v>4489</v>
      </c>
      <c r="BJ6" t="s">
        <v>4489</v>
      </c>
      <c r="BK6" t="s">
        <v>4488</v>
      </c>
      <c r="BL6" t="s">
        <v>4489</v>
      </c>
      <c r="BM6" t="s">
        <v>4489</v>
      </c>
      <c r="BN6" t="s">
        <v>4488</v>
      </c>
      <c r="BO6" t="s">
        <v>4489</v>
      </c>
      <c r="BP6" t="s">
        <v>4489</v>
      </c>
      <c r="BQ6" t="s">
        <v>4489</v>
      </c>
      <c r="BR6" t="s">
        <v>4489</v>
      </c>
      <c r="BS6" t="s">
        <v>4489</v>
      </c>
      <c r="BT6" t="s">
        <v>4488</v>
      </c>
      <c r="BU6" t="s">
        <v>4488</v>
      </c>
      <c r="BV6" t="s">
        <v>4489</v>
      </c>
      <c r="BW6" t="s">
        <v>4488</v>
      </c>
      <c r="BX6" t="s">
        <v>4489</v>
      </c>
      <c r="BY6" t="s">
        <v>4489</v>
      </c>
      <c r="BZ6" t="s">
        <v>4489</v>
      </c>
      <c r="CA6" t="s">
        <v>4489</v>
      </c>
      <c r="CB6" t="s">
        <v>4489</v>
      </c>
      <c r="CC6" t="s">
        <v>4489</v>
      </c>
      <c r="CD6" t="s">
        <v>4489</v>
      </c>
      <c r="CE6" t="s">
        <v>4489</v>
      </c>
      <c r="CF6" t="s">
        <v>4488</v>
      </c>
      <c r="CG6" t="s">
        <v>4488</v>
      </c>
      <c r="CH6" t="s">
        <v>4488</v>
      </c>
      <c r="CI6" t="s">
        <v>4488</v>
      </c>
      <c r="CJ6" t="s">
        <v>4488</v>
      </c>
      <c r="CK6" t="s">
        <v>4488</v>
      </c>
      <c r="CL6" t="s">
        <v>4488</v>
      </c>
      <c r="CM6" t="s">
        <v>399</v>
      </c>
      <c r="CN6" t="s">
        <v>290</v>
      </c>
      <c r="CO6" t="s">
        <v>250</v>
      </c>
      <c r="CQ6" t="s">
        <v>250</v>
      </c>
      <c r="CS6" t="s">
        <v>362</v>
      </c>
      <c r="CT6" t="s">
        <v>363</v>
      </c>
      <c r="CU6" t="s">
        <v>364</v>
      </c>
      <c r="CV6" t="s">
        <v>364</v>
      </c>
      <c r="CW6" t="s">
        <v>362</v>
      </c>
      <c r="CX6" t="s">
        <v>363</v>
      </c>
      <c r="CY6" t="s">
        <v>364</v>
      </c>
      <c r="CZ6" t="s">
        <v>364</v>
      </c>
      <c r="EJ6" t="s">
        <v>308</v>
      </c>
      <c r="IS6" t="s">
        <v>250</v>
      </c>
      <c r="IU6" t="s">
        <v>250</v>
      </c>
      <c r="IW6" t="s">
        <v>250</v>
      </c>
      <c r="IY6" t="s">
        <v>9</v>
      </c>
      <c r="IZ6" t="s">
        <v>5078</v>
      </c>
    </row>
    <row r="7" spans="1:260" x14ac:dyDescent="0.25">
      <c r="A7" t="s">
        <v>4900</v>
      </c>
      <c r="B7" t="s">
        <v>332</v>
      </c>
      <c r="C7" t="s">
        <v>336</v>
      </c>
      <c r="D7" t="s">
        <v>448</v>
      </c>
      <c r="E7" t="s">
        <v>5079</v>
      </c>
      <c r="F7" t="s">
        <v>4489</v>
      </c>
      <c r="G7" t="s">
        <v>4488</v>
      </c>
      <c r="H7" t="s">
        <v>4489</v>
      </c>
      <c r="I7" t="s">
        <v>4489</v>
      </c>
      <c r="J7" t="s">
        <v>4489</v>
      </c>
      <c r="K7" t="s">
        <v>4488</v>
      </c>
      <c r="L7" t="s">
        <v>4488</v>
      </c>
      <c r="M7" t="s">
        <v>4488</v>
      </c>
      <c r="N7" t="s">
        <v>4488</v>
      </c>
      <c r="O7" t="s">
        <v>4489</v>
      </c>
      <c r="P7" t="s">
        <v>4489</v>
      </c>
      <c r="Q7" t="s">
        <v>4489</v>
      </c>
      <c r="R7" t="s">
        <v>4489</v>
      </c>
      <c r="S7" t="s">
        <v>4488</v>
      </c>
      <c r="T7" t="s">
        <v>4488</v>
      </c>
      <c r="U7" t="s">
        <v>4488</v>
      </c>
      <c r="V7" t="s">
        <v>4489</v>
      </c>
      <c r="W7" t="s">
        <v>4489</v>
      </c>
      <c r="X7" t="s">
        <v>5075</v>
      </c>
      <c r="Y7" t="s">
        <v>4489</v>
      </c>
      <c r="Z7" t="s">
        <v>4489</v>
      </c>
      <c r="AA7" t="s">
        <v>4489</v>
      </c>
      <c r="AB7" t="s">
        <v>4488</v>
      </c>
      <c r="AC7" t="s">
        <v>4488</v>
      </c>
      <c r="AD7" t="s">
        <v>4488</v>
      </c>
      <c r="AE7" t="s">
        <v>4489</v>
      </c>
      <c r="AF7" t="s">
        <v>4488</v>
      </c>
      <c r="AG7" t="s">
        <v>4488</v>
      </c>
      <c r="AH7" t="s">
        <v>5080</v>
      </c>
      <c r="AI7" t="s">
        <v>4489</v>
      </c>
      <c r="AJ7" t="s">
        <v>4488</v>
      </c>
      <c r="AK7" t="s">
        <v>4488</v>
      </c>
      <c r="AL7" t="s">
        <v>4489</v>
      </c>
      <c r="AM7" t="s">
        <v>4489</v>
      </c>
      <c r="AN7" t="s">
        <v>4488</v>
      </c>
      <c r="AO7" t="s">
        <v>4488</v>
      </c>
      <c r="AP7" t="s">
        <v>4488</v>
      </c>
      <c r="AQ7" t="s">
        <v>4489</v>
      </c>
      <c r="AR7" t="s">
        <v>4488</v>
      </c>
      <c r="AS7" t="s">
        <v>4488</v>
      </c>
      <c r="AT7" t="s">
        <v>4489</v>
      </c>
      <c r="AU7" t="s">
        <v>4489</v>
      </c>
      <c r="AV7" t="s">
        <v>4489</v>
      </c>
      <c r="AW7" t="s">
        <v>4488</v>
      </c>
      <c r="AX7" t="s">
        <v>4488</v>
      </c>
      <c r="AY7" t="s">
        <v>4488</v>
      </c>
      <c r="AZ7" t="s">
        <v>4489</v>
      </c>
      <c r="BA7" t="s">
        <v>4489</v>
      </c>
      <c r="BB7" t="s">
        <v>4797</v>
      </c>
      <c r="BC7" t="s">
        <v>4489</v>
      </c>
      <c r="BD7" t="s">
        <v>4489</v>
      </c>
      <c r="BE7" t="s">
        <v>4488</v>
      </c>
      <c r="BF7" t="s">
        <v>4488</v>
      </c>
      <c r="BG7" t="s">
        <v>4488</v>
      </c>
      <c r="BH7" t="s">
        <v>5081</v>
      </c>
      <c r="BI7" t="s">
        <v>4489</v>
      </c>
      <c r="BJ7" t="s">
        <v>4489</v>
      </c>
      <c r="BK7" t="s">
        <v>4488</v>
      </c>
      <c r="BL7" t="s">
        <v>4489</v>
      </c>
      <c r="BM7" t="s">
        <v>4489</v>
      </c>
      <c r="BN7" t="s">
        <v>4489</v>
      </c>
      <c r="BO7" t="s">
        <v>4489</v>
      </c>
      <c r="BP7" t="s">
        <v>4489</v>
      </c>
      <c r="BQ7" t="s">
        <v>4489</v>
      </c>
      <c r="BR7" t="s">
        <v>4489</v>
      </c>
      <c r="BS7" t="s">
        <v>4489</v>
      </c>
      <c r="BT7" t="s">
        <v>4489</v>
      </c>
      <c r="BU7" t="s">
        <v>4489</v>
      </c>
      <c r="BV7" t="s">
        <v>4489</v>
      </c>
      <c r="BW7" t="s">
        <v>4489</v>
      </c>
      <c r="BX7" t="s">
        <v>4489</v>
      </c>
      <c r="BY7" t="s">
        <v>4488</v>
      </c>
      <c r="BZ7" t="s">
        <v>4488</v>
      </c>
      <c r="CA7" t="s">
        <v>4488</v>
      </c>
      <c r="CB7" t="s">
        <v>4489</v>
      </c>
      <c r="CC7" t="s">
        <v>4489</v>
      </c>
      <c r="CD7" t="s">
        <v>4489</v>
      </c>
      <c r="CE7" t="s">
        <v>4489</v>
      </c>
      <c r="CF7" t="s">
        <v>4488</v>
      </c>
      <c r="CG7" t="s">
        <v>4488</v>
      </c>
      <c r="CH7" t="s">
        <v>4488</v>
      </c>
      <c r="CI7" t="s">
        <v>4488</v>
      </c>
      <c r="CJ7" t="s">
        <v>4488</v>
      </c>
      <c r="CK7" t="s">
        <v>4488</v>
      </c>
      <c r="CL7" t="s">
        <v>4488</v>
      </c>
      <c r="CM7" t="s">
        <v>366</v>
      </c>
      <c r="CN7" t="s">
        <v>290</v>
      </c>
      <c r="CO7" t="s">
        <v>250</v>
      </c>
      <c r="CQ7" t="s">
        <v>250</v>
      </c>
      <c r="CS7" t="s">
        <v>365</v>
      </c>
      <c r="CT7" t="s">
        <v>365</v>
      </c>
      <c r="CU7" t="s">
        <v>365</v>
      </c>
      <c r="CV7" t="s">
        <v>375</v>
      </c>
      <c r="CW7" t="s">
        <v>365</v>
      </c>
      <c r="CX7" t="s">
        <v>365</v>
      </c>
      <c r="CY7" t="s">
        <v>364</v>
      </c>
      <c r="CZ7" t="s">
        <v>375</v>
      </c>
      <c r="DN7" t="s">
        <v>286</v>
      </c>
      <c r="DO7" t="s">
        <v>286</v>
      </c>
      <c r="IB7" t="s">
        <v>270</v>
      </c>
      <c r="IS7" t="s">
        <v>252</v>
      </c>
      <c r="IU7" t="s">
        <v>252</v>
      </c>
      <c r="IV7" t="s">
        <v>5082</v>
      </c>
      <c r="IW7" t="s">
        <v>252</v>
      </c>
      <c r="IX7" t="s">
        <v>5083</v>
      </c>
      <c r="IY7" t="s">
        <v>9</v>
      </c>
      <c r="IZ7" t="s">
        <v>5084</v>
      </c>
    </row>
    <row r="8" spans="1:260" x14ac:dyDescent="0.25">
      <c r="A8" t="s">
        <v>4913</v>
      </c>
      <c r="B8" t="s">
        <v>327</v>
      </c>
      <c r="C8" t="s">
        <v>1986</v>
      </c>
      <c r="D8" t="s">
        <v>2058</v>
      </c>
      <c r="E8" t="s">
        <v>5085</v>
      </c>
      <c r="F8" t="s">
        <v>4489</v>
      </c>
      <c r="G8" t="s">
        <v>4488</v>
      </c>
      <c r="H8" t="s">
        <v>4489</v>
      </c>
      <c r="I8" t="s">
        <v>4489</v>
      </c>
      <c r="J8" t="s">
        <v>4489</v>
      </c>
      <c r="K8" t="s">
        <v>4488</v>
      </c>
      <c r="L8" t="s">
        <v>4489</v>
      </c>
      <c r="M8" t="s">
        <v>4488</v>
      </c>
      <c r="N8" t="s">
        <v>4488</v>
      </c>
      <c r="O8" t="s">
        <v>4488</v>
      </c>
      <c r="P8" t="s">
        <v>4489</v>
      </c>
      <c r="Q8" t="s">
        <v>4489</v>
      </c>
      <c r="R8" t="s">
        <v>4489</v>
      </c>
      <c r="S8" t="s">
        <v>4488</v>
      </c>
      <c r="T8" t="s">
        <v>4488</v>
      </c>
      <c r="U8" t="s">
        <v>4488</v>
      </c>
      <c r="V8" t="s">
        <v>4488</v>
      </c>
      <c r="W8" t="s">
        <v>4488</v>
      </c>
      <c r="X8" t="s">
        <v>4793</v>
      </c>
      <c r="Y8" t="s">
        <v>4489</v>
      </c>
      <c r="Z8" t="s">
        <v>4489</v>
      </c>
      <c r="AA8" t="s">
        <v>4489</v>
      </c>
      <c r="AB8" t="s">
        <v>4488</v>
      </c>
      <c r="AC8" t="s">
        <v>4488</v>
      </c>
      <c r="AD8" t="s">
        <v>4488</v>
      </c>
      <c r="AE8" t="s">
        <v>4488</v>
      </c>
      <c r="AF8" t="s">
        <v>4488</v>
      </c>
      <c r="AG8" t="s">
        <v>4488</v>
      </c>
      <c r="AH8" t="s">
        <v>5086</v>
      </c>
      <c r="AI8" t="s">
        <v>4489</v>
      </c>
      <c r="AJ8" t="s">
        <v>4488</v>
      </c>
      <c r="AK8" t="s">
        <v>4488</v>
      </c>
      <c r="AL8" t="s">
        <v>4488</v>
      </c>
      <c r="AM8" t="s">
        <v>4489</v>
      </c>
      <c r="AN8" t="s">
        <v>4488</v>
      </c>
      <c r="AO8" t="s">
        <v>4488</v>
      </c>
      <c r="AP8" t="s">
        <v>4488</v>
      </c>
      <c r="AQ8" t="s">
        <v>4489</v>
      </c>
      <c r="AR8" t="s">
        <v>4488</v>
      </c>
      <c r="AS8" t="s">
        <v>4488</v>
      </c>
      <c r="AT8" t="s">
        <v>4488</v>
      </c>
      <c r="AU8" t="s">
        <v>4488</v>
      </c>
      <c r="AV8" t="s">
        <v>4489</v>
      </c>
      <c r="AW8" t="s">
        <v>4488</v>
      </c>
      <c r="AX8" t="s">
        <v>4488</v>
      </c>
      <c r="AY8" t="s">
        <v>4488</v>
      </c>
      <c r="AZ8" t="s">
        <v>4488</v>
      </c>
      <c r="BA8" t="s">
        <v>4488</v>
      </c>
      <c r="BB8" t="s">
        <v>4887</v>
      </c>
      <c r="BC8" t="s">
        <v>4489</v>
      </c>
      <c r="BD8" t="s">
        <v>4488</v>
      </c>
      <c r="BE8" t="s">
        <v>4488</v>
      </c>
      <c r="BF8" t="s">
        <v>4488</v>
      </c>
      <c r="BG8" t="s">
        <v>4488</v>
      </c>
      <c r="BH8" t="s">
        <v>5087</v>
      </c>
      <c r="BI8" t="s">
        <v>4489</v>
      </c>
      <c r="BJ8" t="s">
        <v>4489</v>
      </c>
      <c r="BK8" t="s">
        <v>4488</v>
      </c>
      <c r="BL8" t="s">
        <v>4489</v>
      </c>
      <c r="BM8" t="s">
        <v>4489</v>
      </c>
      <c r="BN8" t="s">
        <v>4489</v>
      </c>
      <c r="BO8" t="s">
        <v>4489</v>
      </c>
      <c r="BP8" t="s">
        <v>4489</v>
      </c>
      <c r="BQ8" t="s">
        <v>4489</v>
      </c>
      <c r="BR8" t="s">
        <v>4489</v>
      </c>
      <c r="BS8" t="s">
        <v>4489</v>
      </c>
      <c r="BT8" t="s">
        <v>4489</v>
      </c>
      <c r="BU8" t="s">
        <v>4489</v>
      </c>
      <c r="BV8" t="s">
        <v>4489</v>
      </c>
      <c r="BW8" t="s">
        <v>4489</v>
      </c>
      <c r="BX8" t="s">
        <v>4489</v>
      </c>
      <c r="BY8" t="s">
        <v>4489</v>
      </c>
      <c r="BZ8" t="s">
        <v>4489</v>
      </c>
      <c r="CA8" t="s">
        <v>4489</v>
      </c>
      <c r="CB8" t="s">
        <v>4489</v>
      </c>
      <c r="CC8" t="s">
        <v>4489</v>
      </c>
      <c r="CD8" t="s">
        <v>4489</v>
      </c>
      <c r="CE8" t="s">
        <v>4489</v>
      </c>
      <c r="CF8" t="s">
        <v>4489</v>
      </c>
      <c r="CG8" t="s">
        <v>4488</v>
      </c>
      <c r="CH8" t="s">
        <v>4488</v>
      </c>
      <c r="CI8" t="s">
        <v>4488</v>
      </c>
      <c r="CJ8" t="s">
        <v>4488</v>
      </c>
      <c r="CK8" t="s">
        <v>4488</v>
      </c>
      <c r="CL8" t="s">
        <v>4488</v>
      </c>
      <c r="CM8" t="s">
        <v>8</v>
      </c>
      <c r="CN8" t="s">
        <v>290</v>
      </c>
      <c r="CO8" t="s">
        <v>250</v>
      </c>
      <c r="CQ8" t="s">
        <v>250</v>
      </c>
      <c r="CS8" t="s">
        <v>365</v>
      </c>
      <c r="CT8" t="s">
        <v>365</v>
      </c>
      <c r="CU8" t="s">
        <v>365</v>
      </c>
      <c r="CV8" t="s">
        <v>365</v>
      </c>
      <c r="CW8" t="s">
        <v>365</v>
      </c>
      <c r="CX8" t="s">
        <v>365</v>
      </c>
      <c r="CY8" t="s">
        <v>364</v>
      </c>
      <c r="CZ8" t="s">
        <v>364</v>
      </c>
      <c r="IS8" t="s">
        <v>250</v>
      </c>
      <c r="IU8" t="s">
        <v>250</v>
      </c>
      <c r="IW8" t="s">
        <v>250</v>
      </c>
      <c r="IY8" t="s">
        <v>8</v>
      </c>
    </row>
    <row r="9" spans="1:260" x14ac:dyDescent="0.25">
      <c r="A9" t="s">
        <v>4899</v>
      </c>
      <c r="B9" t="s">
        <v>259</v>
      </c>
      <c r="C9" t="s">
        <v>260</v>
      </c>
      <c r="D9" t="s">
        <v>480</v>
      </c>
      <c r="E9" t="s">
        <v>5088</v>
      </c>
      <c r="F9" t="s">
        <v>4489</v>
      </c>
      <c r="G9" t="s">
        <v>4489</v>
      </c>
      <c r="H9" t="s">
        <v>4489</v>
      </c>
      <c r="I9" t="s">
        <v>4489</v>
      </c>
      <c r="J9" t="s">
        <v>4488</v>
      </c>
      <c r="K9" t="s">
        <v>4488</v>
      </c>
      <c r="L9" t="s">
        <v>4489</v>
      </c>
      <c r="M9" t="s">
        <v>4488</v>
      </c>
      <c r="N9" t="s">
        <v>4489</v>
      </c>
      <c r="O9" t="s">
        <v>4488</v>
      </c>
      <c r="P9" t="s">
        <v>4489</v>
      </c>
      <c r="Q9" t="s">
        <v>4488</v>
      </c>
      <c r="R9" t="s">
        <v>4489</v>
      </c>
      <c r="S9" t="s">
        <v>4488</v>
      </c>
      <c r="T9" t="s">
        <v>4488</v>
      </c>
      <c r="U9" t="s">
        <v>4488</v>
      </c>
      <c r="V9" t="s">
        <v>4488</v>
      </c>
      <c r="W9" t="s">
        <v>4488</v>
      </c>
      <c r="X9" t="s">
        <v>5089</v>
      </c>
      <c r="Y9" t="s">
        <v>4489</v>
      </c>
      <c r="Z9" t="s">
        <v>4489</v>
      </c>
      <c r="AA9" t="s">
        <v>4488</v>
      </c>
      <c r="AB9" t="s">
        <v>4488</v>
      </c>
      <c r="AC9" t="s">
        <v>4488</v>
      </c>
      <c r="AD9" t="s">
        <v>4488</v>
      </c>
      <c r="AE9" t="s">
        <v>4489</v>
      </c>
      <c r="AF9" t="s">
        <v>4488</v>
      </c>
      <c r="AG9" t="s">
        <v>4488</v>
      </c>
      <c r="AH9" t="s">
        <v>5090</v>
      </c>
      <c r="AI9" t="s">
        <v>4489</v>
      </c>
      <c r="AJ9" t="s">
        <v>4488</v>
      </c>
      <c r="AK9" t="s">
        <v>4488</v>
      </c>
      <c r="AL9" t="s">
        <v>4489</v>
      </c>
      <c r="AM9" t="s">
        <v>4489</v>
      </c>
      <c r="AN9" t="s">
        <v>4489</v>
      </c>
      <c r="AO9" t="s">
        <v>4488</v>
      </c>
      <c r="AP9" t="s">
        <v>4488</v>
      </c>
      <c r="AQ9" t="s">
        <v>4489</v>
      </c>
      <c r="AR9" t="s">
        <v>4488</v>
      </c>
      <c r="AS9" t="s">
        <v>4489</v>
      </c>
      <c r="AT9" t="s">
        <v>4489</v>
      </c>
      <c r="AU9" t="s">
        <v>4489</v>
      </c>
      <c r="AV9" t="s">
        <v>4489</v>
      </c>
      <c r="AW9" t="s">
        <v>4488</v>
      </c>
      <c r="AX9" t="s">
        <v>4488</v>
      </c>
      <c r="AY9" t="s">
        <v>4489</v>
      </c>
      <c r="AZ9" t="s">
        <v>4489</v>
      </c>
      <c r="BA9" t="s">
        <v>4488</v>
      </c>
      <c r="BB9" t="s">
        <v>370</v>
      </c>
      <c r="BC9" t="s">
        <v>4488</v>
      </c>
      <c r="BD9" t="s">
        <v>4489</v>
      </c>
      <c r="BE9" t="s">
        <v>4489</v>
      </c>
      <c r="BF9" t="s">
        <v>4489</v>
      </c>
      <c r="BG9" t="s">
        <v>4489</v>
      </c>
      <c r="BH9" t="s">
        <v>4882</v>
      </c>
      <c r="BI9" t="s">
        <v>4489</v>
      </c>
      <c r="BJ9" t="s">
        <v>4488</v>
      </c>
      <c r="BK9" t="s">
        <v>4488</v>
      </c>
      <c r="BL9" t="s">
        <v>4489</v>
      </c>
      <c r="BM9" t="s">
        <v>4489</v>
      </c>
      <c r="BN9" t="s">
        <v>4488</v>
      </c>
      <c r="BO9" t="s">
        <v>4489</v>
      </c>
      <c r="BP9" t="s">
        <v>4489</v>
      </c>
      <c r="BQ9" t="s">
        <v>4489</v>
      </c>
      <c r="BR9" t="s">
        <v>4489</v>
      </c>
      <c r="BS9" t="s">
        <v>4489</v>
      </c>
      <c r="BT9" t="s">
        <v>4489</v>
      </c>
      <c r="BU9" t="s">
        <v>4488</v>
      </c>
      <c r="BV9" t="s">
        <v>4489</v>
      </c>
      <c r="BW9" t="s">
        <v>4488</v>
      </c>
      <c r="BX9" t="s">
        <v>4488</v>
      </c>
      <c r="BY9" t="s">
        <v>4488</v>
      </c>
      <c r="BZ9" t="s">
        <v>4488</v>
      </c>
      <c r="CA9" t="s">
        <v>4489</v>
      </c>
      <c r="CB9" t="s">
        <v>4489</v>
      </c>
      <c r="CC9" t="s">
        <v>4488</v>
      </c>
      <c r="CD9" t="s">
        <v>4488</v>
      </c>
      <c r="CE9" t="s">
        <v>4489</v>
      </c>
      <c r="CF9" t="s">
        <v>4489</v>
      </c>
      <c r="CG9" t="s">
        <v>4488</v>
      </c>
      <c r="CH9" t="s">
        <v>4488</v>
      </c>
      <c r="CI9" t="s">
        <v>4488</v>
      </c>
      <c r="CJ9" t="s">
        <v>4488</v>
      </c>
      <c r="CK9" t="s">
        <v>4488</v>
      </c>
      <c r="CL9" t="s">
        <v>4488</v>
      </c>
      <c r="CM9" t="s">
        <v>3501</v>
      </c>
      <c r="CN9" t="s">
        <v>376</v>
      </c>
      <c r="CO9" t="s">
        <v>250</v>
      </c>
      <c r="CQ9" t="s">
        <v>250</v>
      </c>
      <c r="CS9" t="s">
        <v>362</v>
      </c>
      <c r="CT9" t="s">
        <v>365</v>
      </c>
      <c r="CU9" t="s">
        <v>375</v>
      </c>
      <c r="CV9" t="s">
        <v>365</v>
      </c>
      <c r="CW9" t="s">
        <v>276</v>
      </c>
      <c r="CX9" t="s">
        <v>276</v>
      </c>
      <c r="CY9" t="s">
        <v>276</v>
      </c>
      <c r="CZ9" t="s">
        <v>276</v>
      </c>
      <c r="HR9" t="s">
        <v>276</v>
      </c>
      <c r="IS9" t="s">
        <v>252</v>
      </c>
      <c r="IU9" t="s">
        <v>250</v>
      </c>
      <c r="IW9" t="s">
        <v>250</v>
      </c>
      <c r="IY9" t="s">
        <v>8</v>
      </c>
    </row>
    <row r="10" spans="1:260" x14ac:dyDescent="0.25">
      <c r="A10" t="s">
        <v>4913</v>
      </c>
      <c r="B10" t="s">
        <v>332</v>
      </c>
      <c r="C10" t="s">
        <v>333</v>
      </c>
      <c r="D10" t="s">
        <v>334</v>
      </c>
      <c r="E10" t="s">
        <v>4803</v>
      </c>
      <c r="F10" t="s">
        <v>4489</v>
      </c>
      <c r="G10" t="s">
        <v>4488</v>
      </c>
      <c r="H10" t="s">
        <v>4488</v>
      </c>
      <c r="I10" t="s">
        <v>4488</v>
      </c>
      <c r="J10" t="s">
        <v>4488</v>
      </c>
      <c r="K10" t="s">
        <v>4488</v>
      </c>
      <c r="L10" t="s">
        <v>4488</v>
      </c>
      <c r="M10" t="s">
        <v>4488</v>
      </c>
      <c r="N10" t="s">
        <v>4488</v>
      </c>
      <c r="O10" t="s">
        <v>4488</v>
      </c>
      <c r="P10" t="s">
        <v>4488</v>
      </c>
      <c r="Q10" t="s">
        <v>4488</v>
      </c>
      <c r="R10" t="s">
        <v>4488</v>
      </c>
      <c r="S10" t="s">
        <v>4488</v>
      </c>
      <c r="T10" t="s">
        <v>4488</v>
      </c>
      <c r="U10" t="s">
        <v>4488</v>
      </c>
      <c r="V10" t="s">
        <v>4488</v>
      </c>
      <c r="W10" t="s">
        <v>4488</v>
      </c>
      <c r="X10" t="s">
        <v>4790</v>
      </c>
      <c r="Y10" t="s">
        <v>4489</v>
      </c>
      <c r="Z10" t="s">
        <v>4488</v>
      </c>
      <c r="AA10" t="s">
        <v>4488</v>
      </c>
      <c r="AB10" t="s">
        <v>4488</v>
      </c>
      <c r="AC10" t="s">
        <v>4488</v>
      </c>
      <c r="AD10" t="s">
        <v>4488</v>
      </c>
      <c r="AE10" t="s">
        <v>4488</v>
      </c>
      <c r="AF10" t="s">
        <v>4488</v>
      </c>
      <c r="AG10" t="s">
        <v>4488</v>
      </c>
      <c r="AH10" t="s">
        <v>4791</v>
      </c>
      <c r="AI10" t="s">
        <v>4489</v>
      </c>
      <c r="AJ10" t="s">
        <v>4488</v>
      </c>
      <c r="AK10" t="s">
        <v>4488</v>
      </c>
      <c r="AL10" t="s">
        <v>4488</v>
      </c>
      <c r="AM10" t="s">
        <v>4488</v>
      </c>
      <c r="AN10" t="s">
        <v>4488</v>
      </c>
      <c r="AO10" t="s">
        <v>4488</v>
      </c>
      <c r="AP10" t="s">
        <v>4488</v>
      </c>
      <c r="AQ10" t="s">
        <v>4488</v>
      </c>
      <c r="AR10" t="s">
        <v>4488</v>
      </c>
      <c r="AS10" t="s">
        <v>4488</v>
      </c>
      <c r="AT10" t="s">
        <v>4488</v>
      </c>
      <c r="AU10" t="s">
        <v>4488</v>
      </c>
      <c r="AV10" t="s">
        <v>4488</v>
      </c>
      <c r="AW10" t="s">
        <v>4488</v>
      </c>
      <c r="AX10" t="s">
        <v>4488</v>
      </c>
      <c r="AY10" t="s">
        <v>4488</v>
      </c>
      <c r="AZ10" t="s">
        <v>4488</v>
      </c>
      <c r="BA10" t="s">
        <v>4488</v>
      </c>
      <c r="BB10" t="s">
        <v>4788</v>
      </c>
      <c r="BC10" t="s">
        <v>4489</v>
      </c>
      <c r="BD10" t="s">
        <v>4488</v>
      </c>
      <c r="BE10" t="s">
        <v>4488</v>
      </c>
      <c r="BF10" t="s">
        <v>4488</v>
      </c>
      <c r="BG10" t="s">
        <v>4488</v>
      </c>
      <c r="BH10" t="s">
        <v>4792</v>
      </c>
      <c r="BI10" t="s">
        <v>4489</v>
      </c>
      <c r="BJ10" t="s">
        <v>4489</v>
      </c>
      <c r="BK10" t="s">
        <v>4489</v>
      </c>
      <c r="BL10" t="s">
        <v>4489</v>
      </c>
      <c r="BM10" t="s">
        <v>4489</v>
      </c>
      <c r="BN10" t="s">
        <v>4489</v>
      </c>
      <c r="BO10" t="s">
        <v>4489</v>
      </c>
      <c r="BP10" t="s">
        <v>4489</v>
      </c>
      <c r="BQ10" t="s">
        <v>4489</v>
      </c>
      <c r="BR10" t="s">
        <v>4489</v>
      </c>
      <c r="BS10" t="s">
        <v>4489</v>
      </c>
      <c r="BT10" t="s">
        <v>4489</v>
      </c>
      <c r="BU10" t="s">
        <v>4489</v>
      </c>
      <c r="BV10" t="s">
        <v>4489</v>
      </c>
      <c r="BW10" t="s">
        <v>4489</v>
      </c>
      <c r="BX10" t="s">
        <v>4489</v>
      </c>
      <c r="BY10" t="s">
        <v>4489</v>
      </c>
      <c r="BZ10" t="s">
        <v>4489</v>
      </c>
      <c r="CA10" t="s">
        <v>4489</v>
      </c>
      <c r="CB10" t="s">
        <v>4489</v>
      </c>
      <c r="CC10" t="s">
        <v>4489</v>
      </c>
      <c r="CD10" t="s">
        <v>4489</v>
      </c>
      <c r="CE10" t="s">
        <v>4489</v>
      </c>
      <c r="CF10" t="s">
        <v>4489</v>
      </c>
      <c r="CG10" t="s">
        <v>4489</v>
      </c>
      <c r="CH10" t="s">
        <v>4488</v>
      </c>
      <c r="CI10" t="s">
        <v>4488</v>
      </c>
      <c r="CJ10" t="s">
        <v>4488</v>
      </c>
      <c r="CK10" t="s">
        <v>4488</v>
      </c>
      <c r="CL10" t="s">
        <v>4488</v>
      </c>
      <c r="CM10" t="s">
        <v>366</v>
      </c>
      <c r="CN10" t="s">
        <v>290</v>
      </c>
      <c r="CO10" t="s">
        <v>250</v>
      </c>
      <c r="CQ10" t="s">
        <v>250</v>
      </c>
      <c r="CS10" t="s">
        <v>365</v>
      </c>
      <c r="CT10" t="s">
        <v>374</v>
      </c>
      <c r="CU10" t="s">
        <v>365</v>
      </c>
      <c r="CV10" t="s">
        <v>365</v>
      </c>
      <c r="CW10" t="s">
        <v>365</v>
      </c>
      <c r="CX10" t="s">
        <v>374</v>
      </c>
      <c r="CY10" t="s">
        <v>365</v>
      </c>
      <c r="CZ10" t="s">
        <v>364</v>
      </c>
      <c r="DJ10" t="s">
        <v>292</v>
      </c>
      <c r="DK10" t="s">
        <v>292</v>
      </c>
      <c r="DL10" t="s">
        <v>292</v>
      </c>
      <c r="DW10" t="s">
        <v>292</v>
      </c>
      <c r="DX10" t="s">
        <v>292</v>
      </c>
      <c r="DY10" t="s">
        <v>292</v>
      </c>
      <c r="DZ10" t="s">
        <v>292</v>
      </c>
      <c r="IS10" t="s">
        <v>250</v>
      </c>
      <c r="IU10" t="s">
        <v>250</v>
      </c>
      <c r="IW10" t="s">
        <v>276</v>
      </c>
      <c r="IY10" t="s">
        <v>9</v>
      </c>
      <c r="IZ10" t="s">
        <v>5091</v>
      </c>
    </row>
    <row r="11" spans="1:260" x14ac:dyDescent="0.25">
      <c r="A11" t="s">
        <v>4899</v>
      </c>
      <c r="B11" t="s">
        <v>327</v>
      </c>
      <c r="C11" t="s">
        <v>329</v>
      </c>
      <c r="D11" t="s">
        <v>2056</v>
      </c>
      <c r="E11" t="s">
        <v>5092</v>
      </c>
      <c r="F11" t="s">
        <v>4489</v>
      </c>
      <c r="G11" t="s">
        <v>4488</v>
      </c>
      <c r="H11" t="s">
        <v>4488</v>
      </c>
      <c r="I11" t="s">
        <v>4489</v>
      </c>
      <c r="J11" t="s">
        <v>4489</v>
      </c>
      <c r="K11" t="s">
        <v>4488</v>
      </c>
      <c r="L11" t="s">
        <v>4489</v>
      </c>
      <c r="M11" t="s">
        <v>4488</v>
      </c>
      <c r="N11" t="s">
        <v>4488</v>
      </c>
      <c r="O11" t="s">
        <v>4488</v>
      </c>
      <c r="P11" t="s">
        <v>4488</v>
      </c>
      <c r="Q11" t="s">
        <v>4489</v>
      </c>
      <c r="R11" t="s">
        <v>4488</v>
      </c>
      <c r="S11" t="s">
        <v>4488</v>
      </c>
      <c r="T11" t="s">
        <v>4488</v>
      </c>
      <c r="U11" t="s">
        <v>4488</v>
      </c>
      <c r="V11" t="s">
        <v>4488</v>
      </c>
      <c r="W11" t="s">
        <v>4488</v>
      </c>
      <c r="X11" t="s">
        <v>5093</v>
      </c>
      <c r="Y11" t="s">
        <v>4489</v>
      </c>
      <c r="Z11" t="s">
        <v>4489</v>
      </c>
      <c r="AA11" t="s">
        <v>4488</v>
      </c>
      <c r="AB11" t="s">
        <v>4488</v>
      </c>
      <c r="AC11" t="s">
        <v>4488</v>
      </c>
      <c r="AD11" t="s">
        <v>4489</v>
      </c>
      <c r="AE11" t="s">
        <v>4488</v>
      </c>
      <c r="AF11" t="s">
        <v>4489</v>
      </c>
      <c r="AG11" t="s">
        <v>4488</v>
      </c>
      <c r="AH11" t="s">
        <v>5094</v>
      </c>
      <c r="AI11" t="s">
        <v>4489</v>
      </c>
      <c r="AJ11" t="s">
        <v>4488</v>
      </c>
      <c r="AK11" t="s">
        <v>4488</v>
      </c>
      <c r="AL11" t="s">
        <v>4489</v>
      </c>
      <c r="AM11" t="s">
        <v>4488</v>
      </c>
      <c r="AN11" t="s">
        <v>4488</v>
      </c>
      <c r="AO11" t="s">
        <v>4488</v>
      </c>
      <c r="AP11" t="s">
        <v>4488</v>
      </c>
      <c r="AQ11" t="s">
        <v>4488</v>
      </c>
      <c r="AR11" t="s">
        <v>4488</v>
      </c>
      <c r="AS11" t="s">
        <v>4488</v>
      </c>
      <c r="AT11" t="s">
        <v>4489</v>
      </c>
      <c r="AU11" t="s">
        <v>4489</v>
      </c>
      <c r="AV11" t="s">
        <v>4489</v>
      </c>
      <c r="AW11" t="s">
        <v>4489</v>
      </c>
      <c r="AX11" t="s">
        <v>4489</v>
      </c>
      <c r="AY11" t="s">
        <v>4489</v>
      </c>
      <c r="AZ11" t="s">
        <v>4489</v>
      </c>
      <c r="BA11" t="s">
        <v>4489</v>
      </c>
      <c r="BB11" t="s">
        <v>4788</v>
      </c>
      <c r="BC11" t="s">
        <v>4489</v>
      </c>
      <c r="BD11" t="s">
        <v>4488</v>
      </c>
      <c r="BE11" t="s">
        <v>4488</v>
      </c>
      <c r="BF11" t="s">
        <v>4488</v>
      </c>
      <c r="BG11" t="s">
        <v>4488</v>
      </c>
      <c r="BH11" t="s">
        <v>4798</v>
      </c>
      <c r="BI11" t="s">
        <v>4489</v>
      </c>
      <c r="BJ11" t="s">
        <v>4489</v>
      </c>
      <c r="BK11" t="s">
        <v>4488</v>
      </c>
      <c r="BL11" t="s">
        <v>4489</v>
      </c>
      <c r="BM11" t="s">
        <v>4489</v>
      </c>
      <c r="BN11" t="s">
        <v>4489</v>
      </c>
      <c r="BO11" t="s">
        <v>4489</v>
      </c>
      <c r="BP11" t="s">
        <v>4489</v>
      </c>
      <c r="BQ11" t="s">
        <v>4489</v>
      </c>
      <c r="BR11" t="s">
        <v>4489</v>
      </c>
      <c r="BS11" t="s">
        <v>4489</v>
      </c>
      <c r="BT11" t="s">
        <v>4489</v>
      </c>
      <c r="BU11" t="s">
        <v>4489</v>
      </c>
      <c r="BV11" t="s">
        <v>4489</v>
      </c>
      <c r="BW11" t="s">
        <v>4489</v>
      </c>
      <c r="BX11" t="s">
        <v>4489</v>
      </c>
      <c r="BY11" t="s">
        <v>4489</v>
      </c>
      <c r="BZ11" t="s">
        <v>4489</v>
      </c>
      <c r="CA11" t="s">
        <v>4489</v>
      </c>
      <c r="CB11" t="s">
        <v>4489</v>
      </c>
      <c r="CC11" t="s">
        <v>4489</v>
      </c>
      <c r="CD11" t="s">
        <v>4489</v>
      </c>
      <c r="CE11" t="s">
        <v>4489</v>
      </c>
      <c r="CF11" t="s">
        <v>4489</v>
      </c>
      <c r="CG11" t="s">
        <v>4488</v>
      </c>
      <c r="CH11" t="s">
        <v>4488</v>
      </c>
      <c r="CI11" t="s">
        <v>4488</v>
      </c>
      <c r="CJ11" t="s">
        <v>4488</v>
      </c>
      <c r="CK11" t="s">
        <v>4488</v>
      </c>
      <c r="CL11" t="s">
        <v>4488</v>
      </c>
      <c r="CM11" t="s">
        <v>399</v>
      </c>
      <c r="CN11" t="s">
        <v>290</v>
      </c>
      <c r="CO11" t="s">
        <v>250</v>
      </c>
      <c r="CQ11" t="s">
        <v>250</v>
      </c>
      <c r="CS11" t="s">
        <v>371</v>
      </c>
      <c r="CT11" t="s">
        <v>363</v>
      </c>
      <c r="CU11" t="s">
        <v>365</v>
      </c>
      <c r="CV11" t="s">
        <v>375</v>
      </c>
      <c r="CW11" t="s">
        <v>371</v>
      </c>
      <c r="CX11" t="s">
        <v>363</v>
      </c>
      <c r="CY11" t="s">
        <v>373</v>
      </c>
      <c r="CZ11" t="s">
        <v>373</v>
      </c>
      <c r="IC11" t="s">
        <v>253</v>
      </c>
      <c r="IS11" t="s">
        <v>262</v>
      </c>
      <c r="IU11" t="s">
        <v>262</v>
      </c>
      <c r="IV11" t="s">
        <v>5095</v>
      </c>
      <c r="IW11" t="s">
        <v>252</v>
      </c>
      <c r="IX11" t="s">
        <v>5096</v>
      </c>
      <c r="IY11" t="s">
        <v>8</v>
      </c>
    </row>
    <row r="12" spans="1:260" x14ac:dyDescent="0.25">
      <c r="A12" t="s">
        <v>4900</v>
      </c>
      <c r="B12" t="s">
        <v>327</v>
      </c>
      <c r="C12" t="s">
        <v>329</v>
      </c>
      <c r="D12" t="s">
        <v>330</v>
      </c>
      <c r="E12" t="s">
        <v>4881</v>
      </c>
      <c r="F12" t="s">
        <v>4489</v>
      </c>
      <c r="G12" t="s">
        <v>4488</v>
      </c>
      <c r="H12" t="s">
        <v>4488</v>
      </c>
      <c r="I12" t="s">
        <v>4489</v>
      </c>
      <c r="J12" t="s">
        <v>4488</v>
      </c>
      <c r="K12" t="s">
        <v>4488</v>
      </c>
      <c r="L12" t="s">
        <v>4489</v>
      </c>
      <c r="M12" t="s">
        <v>4488</v>
      </c>
      <c r="N12" t="s">
        <v>4488</v>
      </c>
      <c r="O12" t="s">
        <v>4489</v>
      </c>
      <c r="P12" t="s">
        <v>4489</v>
      </c>
      <c r="Q12" t="s">
        <v>4488</v>
      </c>
      <c r="R12" t="s">
        <v>4488</v>
      </c>
      <c r="S12" t="s">
        <v>4488</v>
      </c>
      <c r="T12" t="s">
        <v>4488</v>
      </c>
      <c r="U12" t="s">
        <v>4488</v>
      </c>
      <c r="V12" t="s">
        <v>4488</v>
      </c>
      <c r="W12" t="s">
        <v>4488</v>
      </c>
      <c r="X12" t="s">
        <v>4793</v>
      </c>
      <c r="Y12" t="s">
        <v>4489</v>
      </c>
      <c r="Z12" t="s">
        <v>4489</v>
      </c>
      <c r="AA12" t="s">
        <v>4489</v>
      </c>
      <c r="AB12" t="s">
        <v>4488</v>
      </c>
      <c r="AC12" t="s">
        <v>4488</v>
      </c>
      <c r="AD12" t="s">
        <v>4488</v>
      </c>
      <c r="AE12" t="s">
        <v>4488</v>
      </c>
      <c r="AF12" t="s">
        <v>4488</v>
      </c>
      <c r="AG12" t="s">
        <v>4488</v>
      </c>
      <c r="AH12" t="s">
        <v>5097</v>
      </c>
      <c r="AI12" t="s">
        <v>4489</v>
      </c>
      <c r="AJ12" t="s">
        <v>4488</v>
      </c>
      <c r="AK12" t="s">
        <v>4488</v>
      </c>
      <c r="AL12" t="s">
        <v>4489</v>
      </c>
      <c r="AM12" t="s">
        <v>4489</v>
      </c>
      <c r="AN12" t="s">
        <v>4488</v>
      </c>
      <c r="AO12" t="s">
        <v>4488</v>
      </c>
      <c r="AP12" t="s">
        <v>4488</v>
      </c>
      <c r="AQ12" t="s">
        <v>4489</v>
      </c>
      <c r="AR12" t="s">
        <v>4488</v>
      </c>
      <c r="AS12" t="s">
        <v>4489</v>
      </c>
      <c r="AT12" t="s">
        <v>4488</v>
      </c>
      <c r="AU12" t="s">
        <v>4488</v>
      </c>
      <c r="AV12" t="s">
        <v>4489</v>
      </c>
      <c r="AW12" t="s">
        <v>4488</v>
      </c>
      <c r="AX12" t="s">
        <v>4488</v>
      </c>
      <c r="AY12" t="s">
        <v>4488</v>
      </c>
      <c r="AZ12" t="s">
        <v>4488</v>
      </c>
      <c r="BA12" t="s">
        <v>4488</v>
      </c>
      <c r="BB12" t="s">
        <v>4788</v>
      </c>
      <c r="BC12" t="s">
        <v>4489</v>
      </c>
      <c r="BD12" t="s">
        <v>4488</v>
      </c>
      <c r="BE12" t="s">
        <v>4488</v>
      </c>
      <c r="BF12" t="s">
        <v>4488</v>
      </c>
      <c r="BG12" t="s">
        <v>4488</v>
      </c>
      <c r="BH12" t="s">
        <v>5098</v>
      </c>
      <c r="BI12" t="s">
        <v>4489</v>
      </c>
      <c r="BJ12" t="s">
        <v>4489</v>
      </c>
      <c r="BK12" t="s">
        <v>4488</v>
      </c>
      <c r="BL12" t="s">
        <v>4489</v>
      </c>
      <c r="BM12" t="s">
        <v>4489</v>
      </c>
      <c r="BN12" t="s">
        <v>4489</v>
      </c>
      <c r="BO12" t="s">
        <v>4488</v>
      </c>
      <c r="BP12" t="s">
        <v>4489</v>
      </c>
      <c r="BQ12" t="s">
        <v>4489</v>
      </c>
      <c r="BR12" t="s">
        <v>4489</v>
      </c>
      <c r="BS12" t="s">
        <v>4489</v>
      </c>
      <c r="BT12" t="s">
        <v>4489</v>
      </c>
      <c r="BU12" t="s">
        <v>4489</v>
      </c>
      <c r="BV12" t="s">
        <v>4489</v>
      </c>
      <c r="BW12" t="s">
        <v>4488</v>
      </c>
      <c r="BX12" t="s">
        <v>4488</v>
      </c>
      <c r="BY12" t="s">
        <v>4489</v>
      </c>
      <c r="BZ12" t="s">
        <v>4489</v>
      </c>
      <c r="CA12" t="s">
        <v>4489</v>
      </c>
      <c r="CB12" t="s">
        <v>4489</v>
      </c>
      <c r="CC12" t="s">
        <v>4489</v>
      </c>
      <c r="CD12" t="s">
        <v>4489</v>
      </c>
      <c r="CE12" t="s">
        <v>4489</v>
      </c>
      <c r="CF12" t="s">
        <v>4489</v>
      </c>
      <c r="CG12" t="s">
        <v>4489</v>
      </c>
      <c r="CH12" t="s">
        <v>4488</v>
      </c>
      <c r="CI12" t="s">
        <v>4488</v>
      </c>
      <c r="CJ12" t="s">
        <v>4489</v>
      </c>
      <c r="CK12" t="s">
        <v>4488</v>
      </c>
      <c r="CL12" t="s">
        <v>4488</v>
      </c>
      <c r="CM12" t="s">
        <v>8</v>
      </c>
      <c r="CN12" t="s">
        <v>290</v>
      </c>
      <c r="CO12" t="s">
        <v>252</v>
      </c>
      <c r="CP12" t="s">
        <v>4789</v>
      </c>
      <c r="CQ12" t="s">
        <v>252</v>
      </c>
      <c r="CR12" t="s">
        <v>4789</v>
      </c>
      <c r="CS12" t="s">
        <v>379</v>
      </c>
      <c r="CT12" t="s">
        <v>367</v>
      </c>
      <c r="CU12" t="s">
        <v>364</v>
      </c>
      <c r="CV12" t="s">
        <v>364</v>
      </c>
      <c r="CW12" t="s">
        <v>362</v>
      </c>
      <c r="CX12" t="s">
        <v>372</v>
      </c>
      <c r="CY12" t="s">
        <v>375</v>
      </c>
      <c r="CZ12" t="s">
        <v>375</v>
      </c>
      <c r="DP12" t="s">
        <v>292</v>
      </c>
      <c r="DQ12" t="s">
        <v>292</v>
      </c>
      <c r="DS12" t="s">
        <v>5253</v>
      </c>
      <c r="IC12" t="s">
        <v>270</v>
      </c>
      <c r="IS12" t="s">
        <v>252</v>
      </c>
      <c r="IU12" t="s">
        <v>262</v>
      </c>
      <c r="IV12" t="s">
        <v>5099</v>
      </c>
      <c r="IW12" t="s">
        <v>262</v>
      </c>
      <c r="IX12" t="s">
        <v>5100</v>
      </c>
      <c r="IY12" t="s">
        <v>8</v>
      </c>
    </row>
    <row r="13" spans="1:260" x14ac:dyDescent="0.25">
      <c r="A13" t="s">
        <v>4855</v>
      </c>
      <c r="B13" t="s">
        <v>327</v>
      </c>
      <c r="C13" t="s">
        <v>331</v>
      </c>
      <c r="D13" t="s">
        <v>1294</v>
      </c>
      <c r="E13" t="s">
        <v>5101</v>
      </c>
      <c r="F13" t="s">
        <v>4489</v>
      </c>
      <c r="G13" t="s">
        <v>4488</v>
      </c>
      <c r="H13" t="s">
        <v>4488</v>
      </c>
      <c r="I13" t="s">
        <v>4489</v>
      </c>
      <c r="J13" t="s">
        <v>4488</v>
      </c>
      <c r="K13" t="s">
        <v>4488</v>
      </c>
      <c r="L13" t="s">
        <v>4489</v>
      </c>
      <c r="M13" t="s">
        <v>4488</v>
      </c>
      <c r="N13" t="s">
        <v>4488</v>
      </c>
      <c r="O13" t="s">
        <v>4488</v>
      </c>
      <c r="P13" t="s">
        <v>4489</v>
      </c>
      <c r="Q13" t="s">
        <v>4488</v>
      </c>
      <c r="R13" t="s">
        <v>4488</v>
      </c>
      <c r="S13" t="s">
        <v>4488</v>
      </c>
      <c r="T13" t="s">
        <v>4488</v>
      </c>
      <c r="U13" t="s">
        <v>4488</v>
      </c>
      <c r="V13" t="s">
        <v>4488</v>
      </c>
      <c r="W13" t="s">
        <v>4488</v>
      </c>
      <c r="X13" t="s">
        <v>5102</v>
      </c>
      <c r="Y13" t="s">
        <v>4489</v>
      </c>
      <c r="Z13" t="s">
        <v>4489</v>
      </c>
      <c r="AA13" t="s">
        <v>4489</v>
      </c>
      <c r="AB13" t="s">
        <v>4488</v>
      </c>
      <c r="AC13" t="s">
        <v>4488</v>
      </c>
      <c r="AD13" t="s">
        <v>4488</v>
      </c>
      <c r="AE13" t="s">
        <v>4488</v>
      </c>
      <c r="AF13" t="s">
        <v>4488</v>
      </c>
      <c r="AG13" t="s">
        <v>4488</v>
      </c>
      <c r="AH13" t="s">
        <v>5103</v>
      </c>
      <c r="AI13" t="s">
        <v>4489</v>
      </c>
      <c r="AJ13" t="s">
        <v>4488</v>
      </c>
      <c r="AK13" t="s">
        <v>4488</v>
      </c>
      <c r="AL13" t="s">
        <v>4489</v>
      </c>
      <c r="AM13" t="s">
        <v>4489</v>
      </c>
      <c r="AN13" t="s">
        <v>4489</v>
      </c>
      <c r="AO13" t="s">
        <v>4489</v>
      </c>
      <c r="AP13" t="s">
        <v>4489</v>
      </c>
      <c r="AQ13" t="s">
        <v>4489</v>
      </c>
      <c r="AR13" t="s">
        <v>4488</v>
      </c>
      <c r="AS13" t="s">
        <v>4488</v>
      </c>
      <c r="AT13" t="s">
        <v>4488</v>
      </c>
      <c r="AU13" t="s">
        <v>4489</v>
      </c>
      <c r="AV13" t="s">
        <v>4489</v>
      </c>
      <c r="AW13" t="s">
        <v>4488</v>
      </c>
      <c r="AX13" t="s">
        <v>4488</v>
      </c>
      <c r="AY13" t="s">
        <v>4488</v>
      </c>
      <c r="AZ13" t="s">
        <v>4488</v>
      </c>
      <c r="BA13" t="s">
        <v>4488</v>
      </c>
      <c r="BB13" t="s">
        <v>370</v>
      </c>
      <c r="BC13" t="s">
        <v>4488</v>
      </c>
      <c r="BD13" t="s">
        <v>4489</v>
      </c>
      <c r="BE13" t="s">
        <v>4489</v>
      </c>
      <c r="BF13" t="s">
        <v>4489</v>
      </c>
      <c r="BG13" t="s">
        <v>4489</v>
      </c>
      <c r="BH13" t="s">
        <v>5104</v>
      </c>
      <c r="BI13" t="s">
        <v>4489</v>
      </c>
      <c r="BJ13" t="s">
        <v>4489</v>
      </c>
      <c r="BK13" t="s">
        <v>4489</v>
      </c>
      <c r="BL13" t="s">
        <v>4489</v>
      </c>
      <c r="BM13" t="s">
        <v>4489</v>
      </c>
      <c r="BN13" t="s">
        <v>4489</v>
      </c>
      <c r="BO13" t="s">
        <v>4489</v>
      </c>
      <c r="BP13" t="s">
        <v>4489</v>
      </c>
      <c r="BQ13" t="s">
        <v>4489</v>
      </c>
      <c r="BR13" t="s">
        <v>4489</v>
      </c>
      <c r="BS13" t="s">
        <v>4489</v>
      </c>
      <c r="BT13" t="s">
        <v>4489</v>
      </c>
      <c r="BU13" t="s">
        <v>4489</v>
      </c>
      <c r="BV13" t="s">
        <v>4489</v>
      </c>
      <c r="BW13" t="s">
        <v>4488</v>
      </c>
      <c r="BX13" t="s">
        <v>4488</v>
      </c>
      <c r="BY13" t="s">
        <v>4488</v>
      </c>
      <c r="BZ13" t="s">
        <v>4489</v>
      </c>
      <c r="CA13" t="s">
        <v>4489</v>
      </c>
      <c r="CB13" t="s">
        <v>4489</v>
      </c>
      <c r="CC13" t="s">
        <v>4489</v>
      </c>
      <c r="CD13" t="s">
        <v>4488</v>
      </c>
      <c r="CE13" t="s">
        <v>4488</v>
      </c>
      <c r="CF13" t="s">
        <v>4488</v>
      </c>
      <c r="CG13" t="s">
        <v>4488</v>
      </c>
      <c r="CH13" t="s">
        <v>4488</v>
      </c>
      <c r="CI13" t="s">
        <v>4488</v>
      </c>
      <c r="CJ13" t="s">
        <v>4488</v>
      </c>
      <c r="CK13" t="s">
        <v>4488</v>
      </c>
      <c r="CL13" t="s">
        <v>4488</v>
      </c>
      <c r="CM13" t="s">
        <v>8</v>
      </c>
      <c r="CN13" t="s">
        <v>290</v>
      </c>
      <c r="CO13" t="s">
        <v>262</v>
      </c>
      <c r="CP13" t="s">
        <v>5105</v>
      </c>
      <c r="CQ13" t="s">
        <v>250</v>
      </c>
      <c r="CS13" t="s">
        <v>379</v>
      </c>
      <c r="CT13" t="s">
        <v>372</v>
      </c>
      <c r="CU13" t="s">
        <v>364</v>
      </c>
      <c r="CV13" t="s">
        <v>364</v>
      </c>
      <c r="CW13" t="s">
        <v>368</v>
      </c>
      <c r="CX13" t="s">
        <v>365</v>
      </c>
      <c r="CY13" t="s">
        <v>375</v>
      </c>
      <c r="CZ13" t="s">
        <v>375</v>
      </c>
      <c r="IS13" t="s">
        <v>262</v>
      </c>
      <c r="IU13" t="s">
        <v>262</v>
      </c>
      <c r="IV13" t="s">
        <v>5099</v>
      </c>
      <c r="IW13" t="s">
        <v>262</v>
      </c>
      <c r="IX13" t="s">
        <v>5106</v>
      </c>
      <c r="IY13" t="s">
        <v>8</v>
      </c>
    </row>
    <row r="14" spans="1:260" x14ac:dyDescent="0.25">
      <c r="A14" t="s">
        <v>4908</v>
      </c>
      <c r="B14" t="s">
        <v>259</v>
      </c>
      <c r="C14" t="s">
        <v>260</v>
      </c>
      <c r="D14" t="s">
        <v>263</v>
      </c>
      <c r="E14" t="s">
        <v>4803</v>
      </c>
      <c r="F14" t="s">
        <v>4489</v>
      </c>
      <c r="G14" t="s">
        <v>4488</v>
      </c>
      <c r="H14" t="s">
        <v>4488</v>
      </c>
      <c r="I14" t="s">
        <v>4488</v>
      </c>
      <c r="J14" t="s">
        <v>4488</v>
      </c>
      <c r="K14" t="s">
        <v>4488</v>
      </c>
      <c r="L14" t="s">
        <v>4488</v>
      </c>
      <c r="M14" t="s">
        <v>4488</v>
      </c>
      <c r="N14" t="s">
        <v>4488</v>
      </c>
      <c r="O14" t="s">
        <v>4488</v>
      </c>
      <c r="P14" t="s">
        <v>4488</v>
      </c>
      <c r="Q14" t="s">
        <v>4488</v>
      </c>
      <c r="R14" t="s">
        <v>4488</v>
      </c>
      <c r="S14" t="s">
        <v>4488</v>
      </c>
      <c r="T14" t="s">
        <v>4488</v>
      </c>
      <c r="U14" t="s">
        <v>4488</v>
      </c>
      <c r="V14" t="s">
        <v>4488</v>
      </c>
      <c r="W14" t="s">
        <v>4488</v>
      </c>
      <c r="X14" t="s">
        <v>5107</v>
      </c>
      <c r="Y14" t="s">
        <v>4489</v>
      </c>
      <c r="Z14" t="s">
        <v>4488</v>
      </c>
      <c r="AA14" t="s">
        <v>4488</v>
      </c>
      <c r="AB14" t="s">
        <v>4488</v>
      </c>
      <c r="AC14" t="s">
        <v>4488</v>
      </c>
      <c r="AD14" t="s">
        <v>4488</v>
      </c>
      <c r="AE14" t="s">
        <v>4488</v>
      </c>
      <c r="AF14" t="s">
        <v>4488</v>
      </c>
      <c r="AG14" t="s">
        <v>4488</v>
      </c>
      <c r="AH14" t="s">
        <v>5108</v>
      </c>
      <c r="AI14" t="s">
        <v>4489</v>
      </c>
      <c r="AJ14" t="s">
        <v>4488</v>
      </c>
      <c r="AK14" t="s">
        <v>4488</v>
      </c>
      <c r="AL14" t="s">
        <v>4488</v>
      </c>
      <c r="AM14" t="s">
        <v>4488</v>
      </c>
      <c r="AN14" t="s">
        <v>4488</v>
      </c>
      <c r="AO14" t="s">
        <v>4488</v>
      </c>
      <c r="AP14" t="s">
        <v>4488</v>
      </c>
      <c r="AQ14" t="s">
        <v>4488</v>
      </c>
      <c r="AR14" t="s">
        <v>4488</v>
      </c>
      <c r="AS14" t="s">
        <v>4488</v>
      </c>
      <c r="AT14" t="s">
        <v>4488</v>
      </c>
      <c r="AU14" t="s">
        <v>4488</v>
      </c>
      <c r="AV14" t="s">
        <v>4488</v>
      </c>
      <c r="AW14" t="s">
        <v>4488</v>
      </c>
      <c r="AX14" t="s">
        <v>4488</v>
      </c>
      <c r="AY14" t="s">
        <v>4489</v>
      </c>
      <c r="AZ14" t="s">
        <v>4489</v>
      </c>
      <c r="BA14" t="s">
        <v>4488</v>
      </c>
      <c r="BB14" t="s">
        <v>288</v>
      </c>
      <c r="BC14" t="s">
        <v>4489</v>
      </c>
      <c r="BD14" t="s">
        <v>4489</v>
      </c>
      <c r="BE14" t="s">
        <v>4489</v>
      </c>
      <c r="BF14" t="s">
        <v>4489</v>
      </c>
      <c r="BG14" t="s">
        <v>4488</v>
      </c>
      <c r="BH14" t="s">
        <v>5109</v>
      </c>
      <c r="BI14" t="s">
        <v>4489</v>
      </c>
      <c r="BJ14" t="s">
        <v>4489</v>
      </c>
      <c r="BK14" t="s">
        <v>4489</v>
      </c>
      <c r="BL14" t="s">
        <v>4489</v>
      </c>
      <c r="BM14" t="s">
        <v>4489</v>
      </c>
      <c r="BN14" t="s">
        <v>4489</v>
      </c>
      <c r="BO14" t="s">
        <v>4489</v>
      </c>
      <c r="BP14" t="s">
        <v>4489</v>
      </c>
      <c r="BQ14" t="s">
        <v>4489</v>
      </c>
      <c r="BR14" t="s">
        <v>4489</v>
      </c>
      <c r="BS14" t="s">
        <v>4489</v>
      </c>
      <c r="BT14" t="s">
        <v>4489</v>
      </c>
      <c r="BU14" t="s">
        <v>4489</v>
      </c>
      <c r="BV14" t="s">
        <v>4489</v>
      </c>
      <c r="BW14" t="s">
        <v>4489</v>
      </c>
      <c r="BX14" t="s">
        <v>4489</v>
      </c>
      <c r="BY14" t="s">
        <v>4489</v>
      </c>
      <c r="BZ14" t="s">
        <v>4489</v>
      </c>
      <c r="CA14" t="s">
        <v>4489</v>
      </c>
      <c r="CB14" t="s">
        <v>4489</v>
      </c>
      <c r="CC14" t="s">
        <v>4489</v>
      </c>
      <c r="CD14" t="s">
        <v>4489</v>
      </c>
      <c r="CE14" t="s">
        <v>4489</v>
      </c>
      <c r="CF14" t="s">
        <v>4489</v>
      </c>
      <c r="CG14" t="s">
        <v>4488</v>
      </c>
      <c r="CH14" t="s">
        <v>4488</v>
      </c>
      <c r="CI14" t="s">
        <v>4488</v>
      </c>
      <c r="CJ14" t="s">
        <v>4488</v>
      </c>
      <c r="CK14" t="s">
        <v>4488</v>
      </c>
      <c r="CL14" t="s">
        <v>4488</v>
      </c>
      <c r="CM14" t="s">
        <v>8</v>
      </c>
      <c r="CN14" t="s">
        <v>376</v>
      </c>
      <c r="CO14" t="s">
        <v>250</v>
      </c>
      <c r="CQ14" t="s">
        <v>250</v>
      </c>
      <c r="CS14" t="s">
        <v>365</v>
      </c>
      <c r="CT14" t="s">
        <v>365</v>
      </c>
      <c r="CU14" t="s">
        <v>364</v>
      </c>
      <c r="CV14" t="s">
        <v>365</v>
      </c>
      <c r="CW14" t="s">
        <v>365</v>
      </c>
      <c r="CX14" t="s">
        <v>374</v>
      </c>
      <c r="CY14" t="s">
        <v>365</v>
      </c>
      <c r="CZ14" t="s">
        <v>365</v>
      </c>
      <c r="DA14" t="s">
        <v>292</v>
      </c>
      <c r="HR14" t="s">
        <v>253</v>
      </c>
      <c r="IS14" t="s">
        <v>252</v>
      </c>
      <c r="IU14" t="s">
        <v>276</v>
      </c>
      <c r="IW14" t="s">
        <v>250</v>
      </c>
      <c r="IY14" t="s">
        <v>8</v>
      </c>
    </row>
    <row r="15" spans="1:260" x14ac:dyDescent="0.25">
      <c r="A15" t="s">
        <v>4908</v>
      </c>
      <c r="B15" t="s">
        <v>400</v>
      </c>
      <c r="C15" t="s">
        <v>405</v>
      </c>
      <c r="D15" t="s">
        <v>425</v>
      </c>
      <c r="E15" t="s">
        <v>5110</v>
      </c>
      <c r="F15" t="s">
        <v>4489</v>
      </c>
      <c r="G15" t="s">
        <v>4488</v>
      </c>
      <c r="H15" t="s">
        <v>4488</v>
      </c>
      <c r="I15" t="s">
        <v>4488</v>
      </c>
      <c r="J15" t="s">
        <v>4488</v>
      </c>
      <c r="K15" t="s">
        <v>4488</v>
      </c>
      <c r="L15" t="s">
        <v>4488</v>
      </c>
      <c r="M15" t="s">
        <v>4488</v>
      </c>
      <c r="N15" t="s">
        <v>4488</v>
      </c>
      <c r="O15" t="s">
        <v>4488</v>
      </c>
      <c r="P15" t="s">
        <v>4488</v>
      </c>
      <c r="Q15" t="s">
        <v>4488</v>
      </c>
      <c r="R15" t="s">
        <v>4488</v>
      </c>
      <c r="S15" t="s">
        <v>4488</v>
      </c>
      <c r="T15" t="s">
        <v>4488</v>
      </c>
      <c r="U15" t="s">
        <v>4488</v>
      </c>
      <c r="V15" t="s">
        <v>4488</v>
      </c>
      <c r="W15" t="s">
        <v>4488</v>
      </c>
      <c r="X15" t="s">
        <v>5111</v>
      </c>
      <c r="Y15" t="s">
        <v>4489</v>
      </c>
      <c r="Z15" t="s">
        <v>4489</v>
      </c>
      <c r="AA15" t="s">
        <v>4488</v>
      </c>
      <c r="AB15" t="s">
        <v>4488</v>
      </c>
      <c r="AC15" t="s">
        <v>4488</v>
      </c>
      <c r="AD15" t="s">
        <v>4488</v>
      </c>
      <c r="AE15" t="s">
        <v>4488</v>
      </c>
      <c r="AF15" t="s">
        <v>4488</v>
      </c>
      <c r="AG15" t="s">
        <v>4488</v>
      </c>
      <c r="AH15" t="s">
        <v>4791</v>
      </c>
      <c r="AI15" t="s">
        <v>4489</v>
      </c>
      <c r="AJ15" t="s">
        <v>4488</v>
      </c>
      <c r="AK15" t="s">
        <v>4488</v>
      </c>
      <c r="AL15" t="s">
        <v>4488</v>
      </c>
      <c r="AM15" t="s">
        <v>4488</v>
      </c>
      <c r="AN15" t="s">
        <v>4488</v>
      </c>
      <c r="AO15" t="s">
        <v>4488</v>
      </c>
      <c r="AP15" t="s">
        <v>4488</v>
      </c>
      <c r="AQ15" t="s">
        <v>4488</v>
      </c>
      <c r="AR15" t="s">
        <v>4488</v>
      </c>
      <c r="AS15" t="s">
        <v>4488</v>
      </c>
      <c r="AT15" t="s">
        <v>4488</v>
      </c>
      <c r="AU15" t="s">
        <v>4488</v>
      </c>
      <c r="AV15" t="s">
        <v>4488</v>
      </c>
      <c r="AW15" t="s">
        <v>4488</v>
      </c>
      <c r="AX15" t="s">
        <v>4488</v>
      </c>
      <c r="AY15" t="s">
        <v>4488</v>
      </c>
      <c r="AZ15" t="s">
        <v>4488</v>
      </c>
      <c r="BA15" t="s">
        <v>4488</v>
      </c>
      <c r="BB15" t="s">
        <v>370</v>
      </c>
      <c r="BC15" t="s">
        <v>4488</v>
      </c>
      <c r="BD15" t="s">
        <v>4489</v>
      </c>
      <c r="BE15" t="s">
        <v>4489</v>
      </c>
      <c r="BF15" t="s">
        <v>4489</v>
      </c>
      <c r="BG15" t="s">
        <v>4489</v>
      </c>
      <c r="BH15" t="s">
        <v>5112</v>
      </c>
      <c r="BI15" t="s">
        <v>4489</v>
      </c>
      <c r="BJ15" t="s">
        <v>4489</v>
      </c>
      <c r="BK15" t="s">
        <v>4489</v>
      </c>
      <c r="BL15" t="s">
        <v>4489</v>
      </c>
      <c r="BM15" t="s">
        <v>4489</v>
      </c>
      <c r="BN15" t="s">
        <v>4489</v>
      </c>
      <c r="BO15" t="s">
        <v>4489</v>
      </c>
      <c r="BP15" t="s">
        <v>4489</v>
      </c>
      <c r="BQ15" t="s">
        <v>4489</v>
      </c>
      <c r="BR15" t="s">
        <v>4489</v>
      </c>
      <c r="BS15" t="s">
        <v>4489</v>
      </c>
      <c r="BT15" t="s">
        <v>4489</v>
      </c>
      <c r="BU15" t="s">
        <v>4489</v>
      </c>
      <c r="BV15" t="s">
        <v>4489</v>
      </c>
      <c r="BW15" t="s">
        <v>4489</v>
      </c>
      <c r="BX15" t="s">
        <v>4489</v>
      </c>
      <c r="BY15" t="s">
        <v>4489</v>
      </c>
      <c r="BZ15" t="s">
        <v>4489</v>
      </c>
      <c r="CA15" t="s">
        <v>4489</v>
      </c>
      <c r="CB15" t="s">
        <v>4489</v>
      </c>
      <c r="CC15" t="s">
        <v>4488</v>
      </c>
      <c r="CD15" t="s">
        <v>4488</v>
      </c>
      <c r="CE15" t="s">
        <v>4489</v>
      </c>
      <c r="CF15" t="s">
        <v>4489</v>
      </c>
      <c r="CG15" t="s">
        <v>4488</v>
      </c>
      <c r="CH15" t="s">
        <v>4488</v>
      </c>
      <c r="CI15" t="s">
        <v>4489</v>
      </c>
      <c r="CJ15" t="s">
        <v>4489</v>
      </c>
      <c r="CK15" t="s">
        <v>4488</v>
      </c>
      <c r="CL15" t="s">
        <v>4488</v>
      </c>
      <c r="CM15" t="s">
        <v>366</v>
      </c>
      <c r="CN15" t="s">
        <v>376</v>
      </c>
      <c r="CO15" t="s">
        <v>262</v>
      </c>
      <c r="CP15" t="s">
        <v>5113</v>
      </c>
      <c r="CQ15" t="s">
        <v>250</v>
      </c>
      <c r="CS15" t="s">
        <v>368</v>
      </c>
      <c r="CT15" t="s">
        <v>363</v>
      </c>
      <c r="CU15" t="s">
        <v>375</v>
      </c>
      <c r="CV15" t="s">
        <v>365</v>
      </c>
      <c r="CW15" t="s">
        <v>368</v>
      </c>
      <c r="CX15" t="s">
        <v>372</v>
      </c>
      <c r="CY15" t="s">
        <v>375</v>
      </c>
      <c r="CZ15" t="s">
        <v>365</v>
      </c>
      <c r="HO15" t="s">
        <v>276</v>
      </c>
      <c r="HP15" t="s">
        <v>276</v>
      </c>
      <c r="HQ15" t="s">
        <v>276</v>
      </c>
      <c r="HR15" t="s">
        <v>253</v>
      </c>
      <c r="IS15" t="s">
        <v>276</v>
      </c>
      <c r="IU15" t="s">
        <v>262</v>
      </c>
      <c r="IV15" t="s">
        <v>5114</v>
      </c>
      <c r="IW15" t="s">
        <v>262</v>
      </c>
      <c r="IX15" t="s">
        <v>5115</v>
      </c>
      <c r="IY15" t="s">
        <v>9</v>
      </c>
      <c r="IZ15" t="s">
        <v>5116</v>
      </c>
    </row>
    <row r="16" spans="1:260" x14ac:dyDescent="0.25">
      <c r="A16" t="s">
        <v>4908</v>
      </c>
      <c r="B16" t="s">
        <v>305</v>
      </c>
      <c r="C16" t="s">
        <v>410</v>
      </c>
      <c r="D16" t="s">
        <v>1051</v>
      </c>
      <c r="E16" t="s">
        <v>5117</v>
      </c>
      <c r="F16" t="s">
        <v>4489</v>
      </c>
      <c r="G16" t="s">
        <v>4488</v>
      </c>
      <c r="H16" t="s">
        <v>4488</v>
      </c>
      <c r="I16" t="s">
        <v>4488</v>
      </c>
      <c r="J16" t="s">
        <v>4488</v>
      </c>
      <c r="K16" t="s">
        <v>4488</v>
      </c>
      <c r="L16" t="s">
        <v>4488</v>
      </c>
      <c r="M16" t="s">
        <v>4488</v>
      </c>
      <c r="N16" t="s">
        <v>4488</v>
      </c>
      <c r="O16" t="s">
        <v>4488</v>
      </c>
      <c r="P16" t="s">
        <v>4489</v>
      </c>
      <c r="Q16" t="s">
        <v>4489</v>
      </c>
      <c r="R16" t="s">
        <v>4488</v>
      </c>
      <c r="S16" t="s">
        <v>4488</v>
      </c>
      <c r="T16" t="s">
        <v>4488</v>
      </c>
      <c r="U16" t="s">
        <v>4488</v>
      </c>
      <c r="V16" t="s">
        <v>4488</v>
      </c>
      <c r="W16" t="s">
        <v>4488</v>
      </c>
      <c r="X16" t="s">
        <v>4793</v>
      </c>
      <c r="Y16" t="s">
        <v>4489</v>
      </c>
      <c r="Z16" t="s">
        <v>4489</v>
      </c>
      <c r="AA16" t="s">
        <v>4489</v>
      </c>
      <c r="AB16" t="s">
        <v>4488</v>
      </c>
      <c r="AC16" t="s">
        <v>4488</v>
      </c>
      <c r="AD16" t="s">
        <v>4488</v>
      </c>
      <c r="AE16" t="s">
        <v>4488</v>
      </c>
      <c r="AF16" t="s">
        <v>4488</v>
      </c>
      <c r="AG16" t="s">
        <v>4488</v>
      </c>
      <c r="AH16" t="s">
        <v>5118</v>
      </c>
      <c r="AI16" t="s">
        <v>4489</v>
      </c>
      <c r="AJ16" t="s">
        <v>4488</v>
      </c>
      <c r="AK16" t="s">
        <v>4488</v>
      </c>
      <c r="AL16" t="s">
        <v>4488</v>
      </c>
      <c r="AM16" t="s">
        <v>4489</v>
      </c>
      <c r="AN16" t="s">
        <v>4488</v>
      </c>
      <c r="AO16" t="s">
        <v>4488</v>
      </c>
      <c r="AP16" t="s">
        <v>4488</v>
      </c>
      <c r="AQ16" t="s">
        <v>4488</v>
      </c>
      <c r="AR16" t="s">
        <v>4488</v>
      </c>
      <c r="AS16" t="s">
        <v>4489</v>
      </c>
      <c r="AT16" t="s">
        <v>4488</v>
      </c>
      <c r="AU16" t="s">
        <v>4489</v>
      </c>
      <c r="AV16" t="s">
        <v>4489</v>
      </c>
      <c r="AW16" t="s">
        <v>4488</v>
      </c>
      <c r="AX16" t="s">
        <v>4488</v>
      </c>
      <c r="AY16" t="s">
        <v>4488</v>
      </c>
      <c r="AZ16" t="s">
        <v>4489</v>
      </c>
      <c r="BA16" t="s">
        <v>4488</v>
      </c>
      <c r="BB16" t="s">
        <v>4788</v>
      </c>
      <c r="BC16" t="s">
        <v>4489</v>
      </c>
      <c r="BD16" t="s">
        <v>4488</v>
      </c>
      <c r="BE16" t="s">
        <v>4488</v>
      </c>
      <c r="BF16" t="s">
        <v>4488</v>
      </c>
      <c r="BG16" t="s">
        <v>4488</v>
      </c>
      <c r="BH16" t="s">
        <v>5119</v>
      </c>
      <c r="BI16" t="s">
        <v>4489</v>
      </c>
      <c r="BJ16" t="s">
        <v>4489</v>
      </c>
      <c r="BK16" t="s">
        <v>4489</v>
      </c>
      <c r="BL16" t="s">
        <v>4489</v>
      </c>
      <c r="BM16" t="s">
        <v>4489</v>
      </c>
      <c r="BN16" t="s">
        <v>4489</v>
      </c>
      <c r="BO16" t="s">
        <v>4489</v>
      </c>
      <c r="BP16" t="s">
        <v>4489</v>
      </c>
      <c r="BQ16" t="s">
        <v>4489</v>
      </c>
      <c r="BR16" t="s">
        <v>4489</v>
      </c>
      <c r="BS16" t="s">
        <v>4489</v>
      </c>
      <c r="BT16" t="s">
        <v>4489</v>
      </c>
      <c r="BU16" t="s">
        <v>4489</v>
      </c>
      <c r="BV16" t="s">
        <v>4489</v>
      </c>
      <c r="BW16" t="s">
        <v>4489</v>
      </c>
      <c r="BX16" t="s">
        <v>4489</v>
      </c>
      <c r="BY16" t="s">
        <v>4489</v>
      </c>
      <c r="BZ16" t="s">
        <v>4488</v>
      </c>
      <c r="CA16" t="s">
        <v>4489</v>
      </c>
      <c r="CB16" t="s">
        <v>4489</v>
      </c>
      <c r="CC16" t="s">
        <v>4489</v>
      </c>
      <c r="CD16" t="s">
        <v>4489</v>
      </c>
      <c r="CE16" t="s">
        <v>4489</v>
      </c>
      <c r="CF16" t="s">
        <v>4488</v>
      </c>
      <c r="CG16" t="s">
        <v>4488</v>
      </c>
      <c r="CH16" t="s">
        <v>4488</v>
      </c>
      <c r="CI16" t="s">
        <v>4488</v>
      </c>
      <c r="CJ16" t="s">
        <v>4488</v>
      </c>
      <c r="CK16" t="s">
        <v>4488</v>
      </c>
      <c r="CL16" t="s">
        <v>4488</v>
      </c>
      <c r="CM16" t="s">
        <v>399</v>
      </c>
      <c r="CN16" t="s">
        <v>294</v>
      </c>
      <c r="CO16" t="s">
        <v>250</v>
      </c>
      <c r="CQ16" t="s">
        <v>250</v>
      </c>
      <c r="CS16" t="s">
        <v>368</v>
      </c>
      <c r="CT16" t="s">
        <v>372</v>
      </c>
      <c r="CU16" t="s">
        <v>375</v>
      </c>
      <c r="CV16" t="s">
        <v>364</v>
      </c>
      <c r="CW16" t="s">
        <v>368</v>
      </c>
      <c r="CX16" t="s">
        <v>372</v>
      </c>
      <c r="CY16" t="s">
        <v>364</v>
      </c>
      <c r="CZ16" t="s">
        <v>369</v>
      </c>
      <c r="DE16" t="s">
        <v>286</v>
      </c>
      <c r="IS16" t="s">
        <v>262</v>
      </c>
      <c r="IU16" t="s">
        <v>250</v>
      </c>
      <c r="IW16" t="s">
        <v>250</v>
      </c>
      <c r="IY16" t="s">
        <v>8</v>
      </c>
    </row>
    <row r="17" spans="1:260" x14ac:dyDescent="0.25">
      <c r="A17" t="s">
        <v>4908</v>
      </c>
      <c r="B17" t="s">
        <v>272</v>
      </c>
      <c r="C17" t="s">
        <v>280</v>
      </c>
      <c r="D17" t="s">
        <v>281</v>
      </c>
      <c r="E17" t="s">
        <v>5120</v>
      </c>
      <c r="F17" t="s">
        <v>4489</v>
      </c>
      <c r="G17" t="s">
        <v>4488</v>
      </c>
      <c r="H17" t="s">
        <v>4489</v>
      </c>
      <c r="I17" t="s">
        <v>4489</v>
      </c>
      <c r="J17" t="s">
        <v>4488</v>
      </c>
      <c r="K17" t="s">
        <v>4488</v>
      </c>
      <c r="L17" t="s">
        <v>4489</v>
      </c>
      <c r="M17" t="s">
        <v>4488</v>
      </c>
      <c r="N17" t="s">
        <v>4488</v>
      </c>
      <c r="O17" t="s">
        <v>4488</v>
      </c>
      <c r="P17" t="s">
        <v>4488</v>
      </c>
      <c r="Q17" t="s">
        <v>4488</v>
      </c>
      <c r="R17" t="s">
        <v>4488</v>
      </c>
      <c r="S17" t="s">
        <v>4488</v>
      </c>
      <c r="T17" t="s">
        <v>4488</v>
      </c>
      <c r="U17" t="s">
        <v>4488</v>
      </c>
      <c r="V17" t="s">
        <v>4488</v>
      </c>
      <c r="W17" t="s">
        <v>4488</v>
      </c>
      <c r="X17" t="s">
        <v>5121</v>
      </c>
      <c r="Y17" t="s">
        <v>4489</v>
      </c>
      <c r="Z17" t="s">
        <v>4489</v>
      </c>
      <c r="AA17" t="s">
        <v>4488</v>
      </c>
      <c r="AB17" t="s">
        <v>4488</v>
      </c>
      <c r="AC17" t="s">
        <v>4488</v>
      </c>
      <c r="AD17" t="s">
        <v>4488</v>
      </c>
      <c r="AE17" t="s">
        <v>4488</v>
      </c>
      <c r="AF17" t="s">
        <v>4488</v>
      </c>
      <c r="AG17" t="s">
        <v>4488</v>
      </c>
      <c r="AH17" t="s">
        <v>5122</v>
      </c>
      <c r="AI17" t="s">
        <v>4489</v>
      </c>
      <c r="AJ17" t="s">
        <v>4488</v>
      </c>
      <c r="AK17" t="s">
        <v>4489</v>
      </c>
      <c r="AL17" t="s">
        <v>4488</v>
      </c>
      <c r="AM17" t="s">
        <v>4489</v>
      </c>
      <c r="AN17" t="s">
        <v>4488</v>
      </c>
      <c r="AO17" t="s">
        <v>4488</v>
      </c>
      <c r="AP17" t="s">
        <v>4488</v>
      </c>
      <c r="AQ17" t="s">
        <v>4488</v>
      </c>
      <c r="AR17" t="s">
        <v>4488</v>
      </c>
      <c r="AS17" t="s">
        <v>4488</v>
      </c>
      <c r="AT17" t="s">
        <v>4488</v>
      </c>
      <c r="AU17" t="s">
        <v>4489</v>
      </c>
      <c r="AV17" t="s">
        <v>4488</v>
      </c>
      <c r="AW17" t="s">
        <v>4488</v>
      </c>
      <c r="AX17" t="s">
        <v>4488</v>
      </c>
      <c r="AY17" t="s">
        <v>4488</v>
      </c>
      <c r="AZ17" t="s">
        <v>4489</v>
      </c>
      <c r="BA17" t="s">
        <v>4489</v>
      </c>
      <c r="BB17" t="s">
        <v>5123</v>
      </c>
      <c r="BC17" t="s">
        <v>4489</v>
      </c>
      <c r="BD17" t="s">
        <v>4488</v>
      </c>
      <c r="BE17" t="s">
        <v>4488</v>
      </c>
      <c r="BF17" t="s">
        <v>4489</v>
      </c>
      <c r="BG17" t="s">
        <v>4489</v>
      </c>
      <c r="BH17" t="s">
        <v>5124</v>
      </c>
      <c r="BI17" t="s">
        <v>4489</v>
      </c>
      <c r="BJ17" t="s">
        <v>4488</v>
      </c>
      <c r="BK17" t="s">
        <v>4489</v>
      </c>
      <c r="BL17" t="s">
        <v>4488</v>
      </c>
      <c r="BM17" t="s">
        <v>4488</v>
      </c>
      <c r="BN17" t="s">
        <v>4488</v>
      </c>
      <c r="BO17" t="s">
        <v>4488</v>
      </c>
      <c r="BP17" t="s">
        <v>4488</v>
      </c>
      <c r="BQ17" t="s">
        <v>4488</v>
      </c>
      <c r="BR17" t="s">
        <v>4488</v>
      </c>
      <c r="BS17" t="s">
        <v>4488</v>
      </c>
      <c r="BT17" t="s">
        <v>4489</v>
      </c>
      <c r="BU17" t="s">
        <v>4488</v>
      </c>
      <c r="BV17" t="s">
        <v>4488</v>
      </c>
      <c r="BW17" t="s">
        <v>4488</v>
      </c>
      <c r="BX17" t="s">
        <v>4488</v>
      </c>
      <c r="BY17" t="s">
        <v>4488</v>
      </c>
      <c r="BZ17" t="s">
        <v>4489</v>
      </c>
      <c r="CA17" t="s">
        <v>4488</v>
      </c>
      <c r="CB17" t="s">
        <v>4488</v>
      </c>
      <c r="CC17" t="s">
        <v>4488</v>
      </c>
      <c r="CD17" t="s">
        <v>4488</v>
      </c>
      <c r="CE17" t="s">
        <v>4488</v>
      </c>
      <c r="CF17" t="s">
        <v>4488</v>
      </c>
      <c r="CG17" t="s">
        <v>4489</v>
      </c>
      <c r="CH17" t="s">
        <v>4489</v>
      </c>
      <c r="CI17" t="s">
        <v>4489</v>
      </c>
      <c r="CJ17" t="s">
        <v>4488</v>
      </c>
      <c r="CK17" t="s">
        <v>4489</v>
      </c>
      <c r="CL17" t="s">
        <v>4489</v>
      </c>
      <c r="CM17" t="s">
        <v>276</v>
      </c>
      <c r="CN17" t="s">
        <v>290</v>
      </c>
      <c r="CO17" t="s">
        <v>250</v>
      </c>
      <c r="CQ17" t="s">
        <v>250</v>
      </c>
      <c r="CS17" t="s">
        <v>365</v>
      </c>
      <c r="CT17" t="s">
        <v>363</v>
      </c>
      <c r="CU17" t="s">
        <v>375</v>
      </c>
      <c r="CV17" t="s">
        <v>365</v>
      </c>
      <c r="CW17" t="s">
        <v>365</v>
      </c>
      <c r="CX17" t="s">
        <v>365</v>
      </c>
      <c r="CY17" t="s">
        <v>365</v>
      </c>
      <c r="CZ17" t="s">
        <v>364</v>
      </c>
      <c r="EE17" t="s">
        <v>292</v>
      </c>
      <c r="EF17" t="s">
        <v>286</v>
      </c>
      <c r="EG17" t="s">
        <v>286</v>
      </c>
      <c r="HA17" t="s">
        <v>292</v>
      </c>
      <c r="IS17" t="s">
        <v>252</v>
      </c>
      <c r="IU17" t="s">
        <v>252</v>
      </c>
      <c r="IV17" t="s">
        <v>5125</v>
      </c>
      <c r="IW17" t="s">
        <v>252</v>
      </c>
      <c r="IX17" t="s">
        <v>5125</v>
      </c>
      <c r="IY17" t="s">
        <v>9</v>
      </c>
      <c r="IZ17" t="s">
        <v>5126</v>
      </c>
    </row>
    <row r="18" spans="1:260" x14ac:dyDescent="0.25">
      <c r="A18" t="s">
        <v>4900</v>
      </c>
      <c r="B18" t="s">
        <v>242</v>
      </c>
      <c r="C18" t="s">
        <v>243</v>
      </c>
      <c r="D18" t="s">
        <v>244</v>
      </c>
      <c r="E18" t="s">
        <v>5127</v>
      </c>
      <c r="F18" t="s">
        <v>4489</v>
      </c>
      <c r="G18" t="s">
        <v>4488</v>
      </c>
      <c r="H18" t="s">
        <v>4489</v>
      </c>
      <c r="I18" t="s">
        <v>4489</v>
      </c>
      <c r="J18" t="s">
        <v>4489</v>
      </c>
      <c r="K18" t="s">
        <v>4488</v>
      </c>
      <c r="L18" t="s">
        <v>4489</v>
      </c>
      <c r="M18" t="s">
        <v>4488</v>
      </c>
      <c r="N18" t="s">
        <v>4488</v>
      </c>
      <c r="O18" t="s">
        <v>4488</v>
      </c>
      <c r="P18" t="s">
        <v>4489</v>
      </c>
      <c r="Q18" t="s">
        <v>4488</v>
      </c>
      <c r="R18" t="s">
        <v>4488</v>
      </c>
      <c r="S18" t="s">
        <v>4488</v>
      </c>
      <c r="T18" t="s">
        <v>4488</v>
      </c>
      <c r="U18" t="s">
        <v>4489</v>
      </c>
      <c r="V18" t="s">
        <v>4488</v>
      </c>
      <c r="W18" t="s">
        <v>4488</v>
      </c>
      <c r="X18" t="s">
        <v>4888</v>
      </c>
      <c r="Y18" t="s">
        <v>4489</v>
      </c>
      <c r="Z18" t="s">
        <v>4489</v>
      </c>
      <c r="AA18" t="s">
        <v>4488</v>
      </c>
      <c r="AB18" t="s">
        <v>4488</v>
      </c>
      <c r="AC18" t="s">
        <v>4488</v>
      </c>
      <c r="AD18" t="s">
        <v>4488</v>
      </c>
      <c r="AE18" t="s">
        <v>4488</v>
      </c>
      <c r="AF18" t="s">
        <v>4488</v>
      </c>
      <c r="AG18" t="s">
        <v>4488</v>
      </c>
      <c r="AH18" t="s">
        <v>5128</v>
      </c>
      <c r="AI18" t="s">
        <v>4489</v>
      </c>
      <c r="AJ18" t="s">
        <v>4488</v>
      </c>
      <c r="AK18" t="s">
        <v>4489</v>
      </c>
      <c r="AL18" t="s">
        <v>4488</v>
      </c>
      <c r="AM18" t="s">
        <v>4489</v>
      </c>
      <c r="AN18" t="s">
        <v>4488</v>
      </c>
      <c r="AO18" t="s">
        <v>4488</v>
      </c>
      <c r="AP18" t="s">
        <v>4488</v>
      </c>
      <c r="AQ18" t="s">
        <v>4488</v>
      </c>
      <c r="AR18" t="s">
        <v>4488</v>
      </c>
      <c r="AS18" t="s">
        <v>4488</v>
      </c>
      <c r="AT18" t="s">
        <v>4488</v>
      </c>
      <c r="AU18" t="s">
        <v>4489</v>
      </c>
      <c r="AV18" t="s">
        <v>4488</v>
      </c>
      <c r="AW18" t="s">
        <v>4489</v>
      </c>
      <c r="AX18" t="s">
        <v>4488</v>
      </c>
      <c r="AY18" t="s">
        <v>4488</v>
      </c>
      <c r="AZ18" t="s">
        <v>4488</v>
      </c>
      <c r="BA18" t="s">
        <v>4488</v>
      </c>
      <c r="BB18" t="s">
        <v>370</v>
      </c>
      <c r="BC18" t="s">
        <v>4488</v>
      </c>
      <c r="BD18" t="s">
        <v>4489</v>
      </c>
      <c r="BE18" t="s">
        <v>4489</v>
      </c>
      <c r="BF18" t="s">
        <v>4489</v>
      </c>
      <c r="BG18" t="s">
        <v>4489</v>
      </c>
      <c r="BH18" t="s">
        <v>5129</v>
      </c>
      <c r="BI18" t="s">
        <v>4489</v>
      </c>
      <c r="BJ18" t="s">
        <v>4489</v>
      </c>
      <c r="BK18" t="s">
        <v>4488</v>
      </c>
      <c r="BL18" t="s">
        <v>4489</v>
      </c>
      <c r="BM18" t="s">
        <v>4489</v>
      </c>
      <c r="BN18" t="s">
        <v>4489</v>
      </c>
      <c r="BO18" t="s">
        <v>4489</v>
      </c>
      <c r="BP18" t="s">
        <v>4489</v>
      </c>
      <c r="BQ18" t="s">
        <v>4489</v>
      </c>
      <c r="BR18" t="s">
        <v>4489</v>
      </c>
      <c r="BS18" t="s">
        <v>4489</v>
      </c>
      <c r="BT18" t="s">
        <v>4488</v>
      </c>
      <c r="BU18" t="s">
        <v>4489</v>
      </c>
      <c r="BV18" t="s">
        <v>4489</v>
      </c>
      <c r="BW18" t="s">
        <v>4489</v>
      </c>
      <c r="BX18" t="s">
        <v>4489</v>
      </c>
      <c r="BY18" t="s">
        <v>4489</v>
      </c>
      <c r="BZ18" t="s">
        <v>4488</v>
      </c>
      <c r="CA18" t="s">
        <v>4488</v>
      </c>
      <c r="CB18" t="s">
        <v>4489</v>
      </c>
      <c r="CC18" t="s">
        <v>4488</v>
      </c>
      <c r="CD18" t="s">
        <v>4488</v>
      </c>
      <c r="CE18" t="s">
        <v>4489</v>
      </c>
      <c r="CF18" t="s">
        <v>4489</v>
      </c>
      <c r="CG18" t="s">
        <v>4488</v>
      </c>
      <c r="CH18" t="s">
        <v>4488</v>
      </c>
      <c r="CI18" t="s">
        <v>4488</v>
      </c>
      <c r="CJ18" t="s">
        <v>4488</v>
      </c>
      <c r="CK18" t="s">
        <v>4488</v>
      </c>
      <c r="CL18" t="s">
        <v>4488</v>
      </c>
      <c r="CM18" t="s">
        <v>8</v>
      </c>
      <c r="CN18" t="s">
        <v>290</v>
      </c>
      <c r="CO18" t="s">
        <v>250</v>
      </c>
      <c r="CQ18" t="s">
        <v>250</v>
      </c>
      <c r="CS18" t="s">
        <v>362</v>
      </c>
      <c r="CT18" t="s">
        <v>374</v>
      </c>
      <c r="CU18" t="s">
        <v>375</v>
      </c>
      <c r="CV18" t="s">
        <v>365</v>
      </c>
      <c r="CW18" t="s">
        <v>368</v>
      </c>
      <c r="CX18" t="s">
        <v>374</v>
      </c>
      <c r="CY18" t="s">
        <v>375</v>
      </c>
      <c r="CZ18" t="s">
        <v>364</v>
      </c>
      <c r="GU18" t="s">
        <v>292</v>
      </c>
      <c r="IG18" t="s">
        <v>254</v>
      </c>
      <c r="IH18" t="s">
        <v>254</v>
      </c>
      <c r="II18" t="s">
        <v>254</v>
      </c>
      <c r="IS18" t="s">
        <v>250</v>
      </c>
      <c r="IU18" t="s">
        <v>250</v>
      </c>
      <c r="IW18" t="s">
        <v>250</v>
      </c>
      <c r="IY18" t="s">
        <v>8</v>
      </c>
    </row>
    <row r="19" spans="1:260" x14ac:dyDescent="0.25">
      <c r="A19" t="s">
        <v>4899</v>
      </c>
      <c r="B19" t="s">
        <v>242</v>
      </c>
      <c r="C19" t="s">
        <v>243</v>
      </c>
      <c r="D19" t="s">
        <v>436</v>
      </c>
      <c r="E19" t="s">
        <v>5130</v>
      </c>
      <c r="F19" t="s">
        <v>4489</v>
      </c>
      <c r="G19" t="s">
        <v>4488</v>
      </c>
      <c r="H19" t="s">
        <v>4489</v>
      </c>
      <c r="I19" t="s">
        <v>4489</v>
      </c>
      <c r="J19" t="s">
        <v>4489</v>
      </c>
      <c r="K19" t="s">
        <v>4488</v>
      </c>
      <c r="L19" t="s">
        <v>4489</v>
      </c>
      <c r="M19" t="s">
        <v>4488</v>
      </c>
      <c r="N19" t="s">
        <v>4489</v>
      </c>
      <c r="O19" t="s">
        <v>4488</v>
      </c>
      <c r="P19" t="s">
        <v>4489</v>
      </c>
      <c r="Q19" t="s">
        <v>4488</v>
      </c>
      <c r="R19" t="s">
        <v>4489</v>
      </c>
      <c r="S19" t="s">
        <v>4488</v>
      </c>
      <c r="T19" t="s">
        <v>4488</v>
      </c>
      <c r="U19" t="s">
        <v>4489</v>
      </c>
      <c r="V19" t="s">
        <v>4488</v>
      </c>
      <c r="W19" t="s">
        <v>4488</v>
      </c>
      <c r="X19" t="s">
        <v>4888</v>
      </c>
      <c r="Y19" t="s">
        <v>4489</v>
      </c>
      <c r="Z19" t="s">
        <v>4489</v>
      </c>
      <c r="AA19" t="s">
        <v>4488</v>
      </c>
      <c r="AB19" t="s">
        <v>4488</v>
      </c>
      <c r="AC19" t="s">
        <v>4488</v>
      </c>
      <c r="AD19" t="s">
        <v>4488</v>
      </c>
      <c r="AE19" t="s">
        <v>4488</v>
      </c>
      <c r="AF19" t="s">
        <v>4488</v>
      </c>
      <c r="AG19" t="s">
        <v>4488</v>
      </c>
      <c r="AH19" t="s">
        <v>4800</v>
      </c>
      <c r="AI19" t="s">
        <v>4489</v>
      </c>
      <c r="AJ19" t="s">
        <v>4488</v>
      </c>
      <c r="AK19" t="s">
        <v>4489</v>
      </c>
      <c r="AL19" t="s">
        <v>4489</v>
      </c>
      <c r="AM19" t="s">
        <v>4489</v>
      </c>
      <c r="AN19" t="s">
        <v>4488</v>
      </c>
      <c r="AO19" t="s">
        <v>4488</v>
      </c>
      <c r="AP19" t="s">
        <v>4488</v>
      </c>
      <c r="AQ19" t="s">
        <v>4489</v>
      </c>
      <c r="AR19" t="s">
        <v>4488</v>
      </c>
      <c r="AS19" t="s">
        <v>4489</v>
      </c>
      <c r="AT19" t="s">
        <v>4489</v>
      </c>
      <c r="AU19" t="s">
        <v>4489</v>
      </c>
      <c r="AV19" t="s">
        <v>4489</v>
      </c>
      <c r="AW19" t="s">
        <v>4489</v>
      </c>
      <c r="AX19" t="s">
        <v>4488</v>
      </c>
      <c r="AY19" t="s">
        <v>4488</v>
      </c>
      <c r="AZ19" t="s">
        <v>4488</v>
      </c>
      <c r="BA19" t="s">
        <v>4488</v>
      </c>
      <c r="BB19" t="s">
        <v>5131</v>
      </c>
      <c r="BC19" t="s">
        <v>4489</v>
      </c>
      <c r="BD19" t="s">
        <v>4489</v>
      </c>
      <c r="BE19" t="s">
        <v>4488</v>
      </c>
      <c r="BF19" t="s">
        <v>4488</v>
      </c>
      <c r="BG19" t="s">
        <v>4489</v>
      </c>
      <c r="BH19" t="s">
        <v>5132</v>
      </c>
      <c r="BI19" t="s">
        <v>4489</v>
      </c>
      <c r="BJ19" t="s">
        <v>4489</v>
      </c>
      <c r="BK19" t="s">
        <v>4488</v>
      </c>
      <c r="BL19" t="s">
        <v>4489</v>
      </c>
      <c r="BM19" t="s">
        <v>4489</v>
      </c>
      <c r="BN19" t="s">
        <v>4488</v>
      </c>
      <c r="BO19" t="s">
        <v>4489</v>
      </c>
      <c r="BP19" t="s">
        <v>4489</v>
      </c>
      <c r="BQ19" t="s">
        <v>4489</v>
      </c>
      <c r="BR19" t="s">
        <v>4489</v>
      </c>
      <c r="BS19" t="s">
        <v>4489</v>
      </c>
      <c r="BT19" t="s">
        <v>4488</v>
      </c>
      <c r="BU19" t="s">
        <v>4489</v>
      </c>
      <c r="BV19" t="s">
        <v>4489</v>
      </c>
      <c r="BW19" t="s">
        <v>4488</v>
      </c>
      <c r="BX19" t="s">
        <v>4488</v>
      </c>
      <c r="BY19" t="s">
        <v>4488</v>
      </c>
      <c r="BZ19" t="s">
        <v>4488</v>
      </c>
      <c r="CA19" t="s">
        <v>4488</v>
      </c>
      <c r="CB19" t="s">
        <v>4489</v>
      </c>
      <c r="CC19" t="s">
        <v>4489</v>
      </c>
      <c r="CD19" t="s">
        <v>4488</v>
      </c>
      <c r="CE19" t="s">
        <v>4488</v>
      </c>
      <c r="CF19" t="s">
        <v>4488</v>
      </c>
      <c r="CG19" t="s">
        <v>4488</v>
      </c>
      <c r="CH19" t="s">
        <v>4488</v>
      </c>
      <c r="CI19" t="s">
        <v>4488</v>
      </c>
      <c r="CJ19" t="s">
        <v>4488</v>
      </c>
      <c r="CK19" t="s">
        <v>4488</v>
      </c>
      <c r="CL19" t="s">
        <v>4488</v>
      </c>
      <c r="CM19" t="s">
        <v>366</v>
      </c>
      <c r="CN19" t="s">
        <v>290</v>
      </c>
      <c r="CO19" t="s">
        <v>250</v>
      </c>
      <c r="CQ19" t="s">
        <v>250</v>
      </c>
      <c r="CS19" t="s">
        <v>365</v>
      </c>
      <c r="CT19" t="s">
        <v>374</v>
      </c>
      <c r="CU19" t="s">
        <v>365</v>
      </c>
      <c r="CV19" t="s">
        <v>365</v>
      </c>
      <c r="CW19" t="s">
        <v>379</v>
      </c>
      <c r="CX19" t="s">
        <v>374</v>
      </c>
      <c r="CY19" t="s">
        <v>365</v>
      </c>
      <c r="CZ19" t="s">
        <v>365</v>
      </c>
      <c r="GS19" t="s">
        <v>292</v>
      </c>
      <c r="IG19" t="s">
        <v>254</v>
      </c>
      <c r="IH19" t="s">
        <v>254</v>
      </c>
      <c r="II19" t="s">
        <v>254</v>
      </c>
      <c r="IS19" t="s">
        <v>262</v>
      </c>
      <c r="IU19" t="s">
        <v>250</v>
      </c>
      <c r="IW19" t="s">
        <v>250</v>
      </c>
      <c r="IY19" t="s">
        <v>8</v>
      </c>
    </row>
    <row r="20" spans="1:260" x14ac:dyDescent="0.25">
      <c r="A20" t="s">
        <v>4908</v>
      </c>
      <c r="B20" t="s">
        <v>242</v>
      </c>
      <c r="C20" t="s">
        <v>243</v>
      </c>
      <c r="D20" t="s">
        <v>269</v>
      </c>
      <c r="E20" t="s">
        <v>5133</v>
      </c>
      <c r="F20" t="s">
        <v>4489</v>
      </c>
      <c r="G20" t="s">
        <v>4488</v>
      </c>
      <c r="H20" t="s">
        <v>4489</v>
      </c>
      <c r="I20" t="s">
        <v>4489</v>
      </c>
      <c r="J20" t="s">
        <v>4489</v>
      </c>
      <c r="K20" t="s">
        <v>4488</v>
      </c>
      <c r="L20" t="s">
        <v>4489</v>
      </c>
      <c r="M20" t="s">
        <v>4488</v>
      </c>
      <c r="N20" t="s">
        <v>4489</v>
      </c>
      <c r="O20" t="s">
        <v>4488</v>
      </c>
      <c r="P20" t="s">
        <v>4489</v>
      </c>
      <c r="Q20" t="s">
        <v>4488</v>
      </c>
      <c r="R20" t="s">
        <v>4489</v>
      </c>
      <c r="S20" t="s">
        <v>4488</v>
      </c>
      <c r="T20" t="s">
        <v>4488</v>
      </c>
      <c r="U20" t="s">
        <v>4489</v>
      </c>
      <c r="V20" t="s">
        <v>4488</v>
      </c>
      <c r="W20" t="s">
        <v>4488</v>
      </c>
      <c r="X20" t="s">
        <v>4793</v>
      </c>
      <c r="Y20" t="s">
        <v>4489</v>
      </c>
      <c r="Z20" t="s">
        <v>4489</v>
      </c>
      <c r="AA20" t="s">
        <v>4489</v>
      </c>
      <c r="AB20" t="s">
        <v>4488</v>
      </c>
      <c r="AC20" t="s">
        <v>4488</v>
      </c>
      <c r="AD20" t="s">
        <v>4488</v>
      </c>
      <c r="AE20" t="s">
        <v>4488</v>
      </c>
      <c r="AF20" t="s">
        <v>4488</v>
      </c>
      <c r="AG20" t="s">
        <v>4488</v>
      </c>
      <c r="AH20" t="s">
        <v>5134</v>
      </c>
      <c r="AI20" t="s">
        <v>4489</v>
      </c>
      <c r="AJ20" t="s">
        <v>4488</v>
      </c>
      <c r="AK20" t="s">
        <v>4489</v>
      </c>
      <c r="AL20" t="s">
        <v>4489</v>
      </c>
      <c r="AM20" t="s">
        <v>4489</v>
      </c>
      <c r="AN20" t="s">
        <v>4489</v>
      </c>
      <c r="AO20" t="s">
        <v>4488</v>
      </c>
      <c r="AP20" t="s">
        <v>4488</v>
      </c>
      <c r="AQ20" t="s">
        <v>4489</v>
      </c>
      <c r="AR20" t="s">
        <v>4488</v>
      </c>
      <c r="AS20" t="s">
        <v>4489</v>
      </c>
      <c r="AT20" t="s">
        <v>4489</v>
      </c>
      <c r="AU20" t="s">
        <v>4489</v>
      </c>
      <c r="AV20" t="s">
        <v>4489</v>
      </c>
      <c r="AW20" t="s">
        <v>4489</v>
      </c>
      <c r="AX20" t="s">
        <v>4488</v>
      </c>
      <c r="AY20" t="s">
        <v>4488</v>
      </c>
      <c r="AZ20" t="s">
        <v>4488</v>
      </c>
      <c r="BA20" t="s">
        <v>4488</v>
      </c>
      <c r="BB20" t="s">
        <v>370</v>
      </c>
      <c r="BC20" t="s">
        <v>4488</v>
      </c>
      <c r="BD20" t="s">
        <v>4489</v>
      </c>
      <c r="BE20" t="s">
        <v>4489</v>
      </c>
      <c r="BF20" t="s">
        <v>4489</v>
      </c>
      <c r="BG20" t="s">
        <v>4489</v>
      </c>
      <c r="BH20" t="s">
        <v>5135</v>
      </c>
      <c r="BI20" t="s">
        <v>4489</v>
      </c>
      <c r="BJ20" t="s">
        <v>4489</v>
      </c>
      <c r="BK20" t="s">
        <v>4488</v>
      </c>
      <c r="BL20" t="s">
        <v>4489</v>
      </c>
      <c r="BM20" t="s">
        <v>4489</v>
      </c>
      <c r="BN20" t="s">
        <v>4488</v>
      </c>
      <c r="BO20" t="s">
        <v>4489</v>
      </c>
      <c r="BP20" t="s">
        <v>4489</v>
      </c>
      <c r="BQ20" t="s">
        <v>4489</v>
      </c>
      <c r="BR20" t="s">
        <v>4489</v>
      </c>
      <c r="BS20" t="s">
        <v>4489</v>
      </c>
      <c r="BT20" t="s">
        <v>4488</v>
      </c>
      <c r="BU20" t="s">
        <v>4489</v>
      </c>
      <c r="BV20" t="s">
        <v>4489</v>
      </c>
      <c r="BW20" t="s">
        <v>4488</v>
      </c>
      <c r="BX20" t="s">
        <v>4488</v>
      </c>
      <c r="BY20" t="s">
        <v>4488</v>
      </c>
      <c r="BZ20" t="s">
        <v>4488</v>
      </c>
      <c r="CA20" t="s">
        <v>4488</v>
      </c>
      <c r="CB20" t="s">
        <v>4489</v>
      </c>
      <c r="CC20" t="s">
        <v>4488</v>
      </c>
      <c r="CD20" t="s">
        <v>4488</v>
      </c>
      <c r="CE20" t="s">
        <v>4489</v>
      </c>
      <c r="CF20" t="s">
        <v>4488</v>
      </c>
      <c r="CG20" t="s">
        <v>4488</v>
      </c>
      <c r="CH20" t="s">
        <v>4488</v>
      </c>
      <c r="CI20" t="s">
        <v>4488</v>
      </c>
      <c r="CJ20" t="s">
        <v>4488</v>
      </c>
      <c r="CK20" t="s">
        <v>4488</v>
      </c>
      <c r="CL20" t="s">
        <v>4488</v>
      </c>
      <c r="CM20" t="s">
        <v>8</v>
      </c>
      <c r="CN20" t="s">
        <v>290</v>
      </c>
      <c r="CO20" t="s">
        <v>250</v>
      </c>
      <c r="CQ20" t="s">
        <v>250</v>
      </c>
      <c r="CS20" t="s">
        <v>362</v>
      </c>
      <c r="CT20" t="s">
        <v>374</v>
      </c>
      <c r="CU20" t="s">
        <v>375</v>
      </c>
      <c r="CV20" t="s">
        <v>364</v>
      </c>
      <c r="CW20" t="s">
        <v>362</v>
      </c>
      <c r="CX20" t="s">
        <v>374</v>
      </c>
      <c r="CY20" t="s">
        <v>365</v>
      </c>
      <c r="CZ20" t="s">
        <v>365</v>
      </c>
      <c r="GT20" t="s">
        <v>292</v>
      </c>
      <c r="IG20" t="s">
        <v>254</v>
      </c>
      <c r="IH20" t="s">
        <v>254</v>
      </c>
      <c r="II20" t="s">
        <v>254</v>
      </c>
      <c r="IS20" t="s">
        <v>262</v>
      </c>
      <c r="IU20" t="s">
        <v>250</v>
      </c>
      <c r="IW20" t="s">
        <v>250</v>
      </c>
      <c r="IY20" t="s">
        <v>8</v>
      </c>
    </row>
    <row r="21" spans="1:260" x14ac:dyDescent="0.25">
      <c r="A21" t="s">
        <v>4908</v>
      </c>
      <c r="B21" t="s">
        <v>272</v>
      </c>
      <c r="C21" t="s">
        <v>280</v>
      </c>
      <c r="D21" t="s">
        <v>427</v>
      </c>
      <c r="E21" t="s">
        <v>5136</v>
      </c>
      <c r="F21" t="s">
        <v>4489</v>
      </c>
      <c r="G21" t="s">
        <v>4489</v>
      </c>
      <c r="H21" t="s">
        <v>4488</v>
      </c>
      <c r="I21" t="s">
        <v>4489</v>
      </c>
      <c r="J21" t="s">
        <v>4489</v>
      </c>
      <c r="K21" t="s">
        <v>4488</v>
      </c>
      <c r="L21" t="s">
        <v>4489</v>
      </c>
      <c r="M21" t="s">
        <v>4488</v>
      </c>
      <c r="N21" t="s">
        <v>4489</v>
      </c>
      <c r="O21" t="s">
        <v>4488</v>
      </c>
      <c r="P21" t="s">
        <v>4489</v>
      </c>
      <c r="Q21" t="s">
        <v>4489</v>
      </c>
      <c r="R21" t="s">
        <v>4489</v>
      </c>
      <c r="S21" t="s">
        <v>4488</v>
      </c>
      <c r="T21" t="s">
        <v>4488</v>
      </c>
      <c r="U21" t="s">
        <v>4488</v>
      </c>
      <c r="V21" t="s">
        <v>4488</v>
      </c>
      <c r="W21" t="s">
        <v>4488</v>
      </c>
      <c r="X21" t="s">
        <v>5137</v>
      </c>
      <c r="Y21" t="s">
        <v>4489</v>
      </c>
      <c r="Z21" t="s">
        <v>4489</v>
      </c>
      <c r="AA21" t="s">
        <v>4489</v>
      </c>
      <c r="AB21" t="s">
        <v>4488</v>
      </c>
      <c r="AC21" t="s">
        <v>4488</v>
      </c>
      <c r="AD21" t="s">
        <v>4488</v>
      </c>
      <c r="AE21" t="s">
        <v>4489</v>
      </c>
      <c r="AF21" t="s">
        <v>4489</v>
      </c>
      <c r="AG21" t="s">
        <v>4489</v>
      </c>
      <c r="AH21" t="s">
        <v>5138</v>
      </c>
      <c r="AI21" t="s">
        <v>4489</v>
      </c>
      <c r="AJ21" t="s">
        <v>4488</v>
      </c>
      <c r="AK21" t="s">
        <v>4489</v>
      </c>
      <c r="AL21" t="s">
        <v>4489</v>
      </c>
      <c r="AM21" t="s">
        <v>4489</v>
      </c>
      <c r="AN21" t="s">
        <v>4489</v>
      </c>
      <c r="AO21" t="s">
        <v>4488</v>
      </c>
      <c r="AP21" t="s">
        <v>4488</v>
      </c>
      <c r="AQ21" t="s">
        <v>4489</v>
      </c>
      <c r="AR21" t="s">
        <v>4489</v>
      </c>
      <c r="AS21" t="s">
        <v>4489</v>
      </c>
      <c r="AT21" t="s">
        <v>4489</v>
      </c>
      <c r="AU21" t="s">
        <v>4489</v>
      </c>
      <c r="AV21" t="s">
        <v>4489</v>
      </c>
      <c r="AW21" t="s">
        <v>4488</v>
      </c>
      <c r="AX21" t="s">
        <v>4488</v>
      </c>
      <c r="AY21" t="s">
        <v>4489</v>
      </c>
      <c r="AZ21" t="s">
        <v>4489</v>
      </c>
      <c r="BA21" t="s">
        <v>4488</v>
      </c>
      <c r="BB21" t="s">
        <v>4797</v>
      </c>
      <c r="BC21" t="s">
        <v>4489</v>
      </c>
      <c r="BD21" t="s">
        <v>4489</v>
      </c>
      <c r="BE21" t="s">
        <v>4488</v>
      </c>
      <c r="BF21" t="s">
        <v>4488</v>
      </c>
      <c r="BG21" t="s">
        <v>4488</v>
      </c>
      <c r="BH21" t="s">
        <v>5139</v>
      </c>
      <c r="BI21" t="s">
        <v>4489</v>
      </c>
      <c r="BJ21" t="s">
        <v>4489</v>
      </c>
      <c r="BK21" t="s">
        <v>4489</v>
      </c>
      <c r="BL21" t="s">
        <v>4488</v>
      </c>
      <c r="BM21" t="s">
        <v>4488</v>
      </c>
      <c r="BN21" t="s">
        <v>4489</v>
      </c>
      <c r="BO21" t="s">
        <v>4488</v>
      </c>
      <c r="BP21" t="s">
        <v>4488</v>
      </c>
      <c r="BQ21" t="s">
        <v>4488</v>
      </c>
      <c r="BR21" t="s">
        <v>4488</v>
      </c>
      <c r="BS21" t="s">
        <v>4488</v>
      </c>
      <c r="BT21" t="s">
        <v>4489</v>
      </c>
      <c r="BU21" t="s">
        <v>4489</v>
      </c>
      <c r="BV21" t="s">
        <v>4489</v>
      </c>
      <c r="BW21" t="s">
        <v>4489</v>
      </c>
      <c r="BX21" t="s">
        <v>4489</v>
      </c>
      <c r="BY21" t="s">
        <v>4489</v>
      </c>
      <c r="BZ21" t="s">
        <v>4489</v>
      </c>
      <c r="CA21" t="s">
        <v>4488</v>
      </c>
      <c r="CB21" t="s">
        <v>4488</v>
      </c>
      <c r="CC21" t="s">
        <v>4488</v>
      </c>
      <c r="CD21" t="s">
        <v>4488</v>
      </c>
      <c r="CE21" t="s">
        <v>4488</v>
      </c>
      <c r="CF21" t="s">
        <v>4489</v>
      </c>
      <c r="CG21" t="s">
        <v>4489</v>
      </c>
      <c r="CH21" t="s">
        <v>4489</v>
      </c>
      <c r="CI21" t="s">
        <v>4489</v>
      </c>
      <c r="CJ21" t="s">
        <v>4489</v>
      </c>
      <c r="CK21" t="s">
        <v>4489</v>
      </c>
      <c r="CL21" t="s">
        <v>4489</v>
      </c>
      <c r="CM21" t="s">
        <v>366</v>
      </c>
      <c r="CN21" t="s">
        <v>290</v>
      </c>
      <c r="CO21" t="s">
        <v>250</v>
      </c>
      <c r="CQ21" t="s">
        <v>250</v>
      </c>
      <c r="CS21" t="s">
        <v>365</v>
      </c>
      <c r="CT21" t="s">
        <v>367</v>
      </c>
      <c r="CU21" t="s">
        <v>375</v>
      </c>
      <c r="CV21" t="s">
        <v>365</v>
      </c>
      <c r="CW21" t="s">
        <v>365</v>
      </c>
      <c r="CX21" t="s">
        <v>374</v>
      </c>
      <c r="CY21" t="s">
        <v>375</v>
      </c>
      <c r="CZ21" t="s">
        <v>365</v>
      </c>
      <c r="IS21" t="s">
        <v>250</v>
      </c>
      <c r="IU21" t="s">
        <v>252</v>
      </c>
      <c r="IV21" t="s">
        <v>5140</v>
      </c>
      <c r="IW21" t="s">
        <v>252</v>
      </c>
      <c r="IX21" t="s">
        <v>5140</v>
      </c>
      <c r="IY21" t="s">
        <v>9</v>
      </c>
      <c r="IZ21" t="s">
        <v>5141</v>
      </c>
    </row>
    <row r="22" spans="1:260" x14ac:dyDescent="0.25">
      <c r="A22" t="s">
        <v>4895</v>
      </c>
      <c r="B22" t="s">
        <v>289</v>
      </c>
      <c r="C22" t="s">
        <v>2010</v>
      </c>
      <c r="D22" t="s">
        <v>4482</v>
      </c>
      <c r="E22" t="s">
        <v>4802</v>
      </c>
      <c r="F22" t="s">
        <v>4489</v>
      </c>
      <c r="G22" t="s">
        <v>4488</v>
      </c>
      <c r="H22" t="s">
        <v>4488</v>
      </c>
      <c r="I22" t="s">
        <v>4488</v>
      </c>
      <c r="J22" t="s">
        <v>4488</v>
      </c>
      <c r="K22" t="s">
        <v>4488</v>
      </c>
      <c r="L22" t="s">
        <v>4489</v>
      </c>
      <c r="M22" t="s">
        <v>4488</v>
      </c>
      <c r="N22" t="s">
        <v>4488</v>
      </c>
      <c r="O22" t="s">
        <v>4488</v>
      </c>
      <c r="P22" t="s">
        <v>4489</v>
      </c>
      <c r="Q22" t="s">
        <v>4489</v>
      </c>
      <c r="R22" t="s">
        <v>4489</v>
      </c>
      <c r="S22" t="s">
        <v>4488</v>
      </c>
      <c r="T22" t="s">
        <v>4488</v>
      </c>
      <c r="U22" t="s">
        <v>4488</v>
      </c>
      <c r="V22" t="s">
        <v>4489</v>
      </c>
      <c r="W22" t="s">
        <v>4489</v>
      </c>
      <c r="X22" t="s">
        <v>5142</v>
      </c>
      <c r="Y22" t="s">
        <v>4489</v>
      </c>
      <c r="Z22" t="s">
        <v>4488</v>
      </c>
      <c r="AA22" t="s">
        <v>4488</v>
      </c>
      <c r="AB22" t="s">
        <v>4488</v>
      </c>
      <c r="AC22" t="s">
        <v>4488</v>
      </c>
      <c r="AD22" t="s">
        <v>4489</v>
      </c>
      <c r="AE22" t="s">
        <v>4489</v>
      </c>
      <c r="AF22" t="s">
        <v>4489</v>
      </c>
      <c r="AG22" t="s">
        <v>4489</v>
      </c>
      <c r="AH22" t="s">
        <v>5143</v>
      </c>
      <c r="AI22" t="s">
        <v>4489</v>
      </c>
      <c r="AJ22" t="s">
        <v>4488</v>
      </c>
      <c r="AK22" t="s">
        <v>4488</v>
      </c>
      <c r="AL22" t="s">
        <v>4488</v>
      </c>
      <c r="AM22" t="s">
        <v>4489</v>
      </c>
      <c r="AN22" t="s">
        <v>4488</v>
      </c>
      <c r="AO22" t="s">
        <v>4488</v>
      </c>
      <c r="AP22" t="s">
        <v>4488</v>
      </c>
      <c r="AQ22" t="s">
        <v>4488</v>
      </c>
      <c r="AR22" t="s">
        <v>4489</v>
      </c>
      <c r="AS22" t="s">
        <v>4488</v>
      </c>
      <c r="AT22" t="s">
        <v>4488</v>
      </c>
      <c r="AU22" t="s">
        <v>4488</v>
      </c>
      <c r="AV22" t="s">
        <v>4489</v>
      </c>
      <c r="AW22" t="s">
        <v>4488</v>
      </c>
      <c r="AX22" t="s">
        <v>4488</v>
      </c>
      <c r="AY22" t="s">
        <v>4489</v>
      </c>
      <c r="AZ22" t="s">
        <v>4489</v>
      </c>
      <c r="BA22" t="s">
        <v>4489</v>
      </c>
      <c r="BB22" t="s">
        <v>4796</v>
      </c>
      <c r="BC22" t="s">
        <v>4489</v>
      </c>
      <c r="BD22" t="s">
        <v>4489</v>
      </c>
      <c r="BE22" t="s">
        <v>4488</v>
      </c>
      <c r="BF22" t="s">
        <v>4489</v>
      </c>
      <c r="BG22" t="s">
        <v>4488</v>
      </c>
      <c r="BH22" t="s">
        <v>5144</v>
      </c>
      <c r="BI22" t="s">
        <v>4489</v>
      </c>
      <c r="BJ22" t="s">
        <v>4489</v>
      </c>
      <c r="BK22" t="s">
        <v>4489</v>
      </c>
      <c r="BL22" t="s">
        <v>4489</v>
      </c>
      <c r="BM22" t="s">
        <v>4489</v>
      </c>
      <c r="BN22" t="s">
        <v>4489</v>
      </c>
      <c r="BO22" t="s">
        <v>4489</v>
      </c>
      <c r="BP22" t="s">
        <v>4489</v>
      </c>
      <c r="BQ22" t="s">
        <v>4489</v>
      </c>
      <c r="BR22" t="s">
        <v>4489</v>
      </c>
      <c r="BS22" t="s">
        <v>4489</v>
      </c>
      <c r="BT22" t="s">
        <v>4489</v>
      </c>
      <c r="BU22" t="s">
        <v>4489</v>
      </c>
      <c r="BV22" t="s">
        <v>4489</v>
      </c>
      <c r="BW22" t="s">
        <v>4489</v>
      </c>
      <c r="BX22" t="s">
        <v>4489</v>
      </c>
      <c r="BY22" t="s">
        <v>4489</v>
      </c>
      <c r="BZ22" t="s">
        <v>4489</v>
      </c>
      <c r="CA22" t="s">
        <v>4489</v>
      </c>
      <c r="CB22" t="s">
        <v>4489</v>
      </c>
      <c r="CC22" t="s">
        <v>4489</v>
      </c>
      <c r="CD22" t="s">
        <v>4489</v>
      </c>
      <c r="CE22" t="s">
        <v>4489</v>
      </c>
      <c r="CF22" t="s">
        <v>4489</v>
      </c>
      <c r="CG22" t="s">
        <v>4489</v>
      </c>
      <c r="CH22" t="s">
        <v>4488</v>
      </c>
      <c r="CI22" t="s">
        <v>4488</v>
      </c>
      <c r="CJ22" t="s">
        <v>4488</v>
      </c>
      <c r="CK22" t="s">
        <v>4488</v>
      </c>
      <c r="CL22" t="s">
        <v>4488</v>
      </c>
      <c r="CM22" t="s">
        <v>8</v>
      </c>
      <c r="CN22" t="s">
        <v>376</v>
      </c>
      <c r="CO22" t="s">
        <v>250</v>
      </c>
      <c r="CQ22" t="s">
        <v>250</v>
      </c>
      <c r="CS22" t="s">
        <v>365</v>
      </c>
      <c r="CT22" t="s">
        <v>372</v>
      </c>
      <c r="CU22" t="s">
        <v>375</v>
      </c>
      <c r="CV22" t="s">
        <v>364</v>
      </c>
      <c r="CW22" t="s">
        <v>362</v>
      </c>
      <c r="CX22" t="s">
        <v>372</v>
      </c>
      <c r="CY22" t="s">
        <v>369</v>
      </c>
      <c r="CZ22" t="s">
        <v>375</v>
      </c>
      <c r="IS22" t="s">
        <v>250</v>
      </c>
      <c r="IU22" t="s">
        <v>252</v>
      </c>
      <c r="IV22" t="s">
        <v>5145</v>
      </c>
      <c r="IW22" t="s">
        <v>250</v>
      </c>
      <c r="IY22" t="s">
        <v>9</v>
      </c>
      <c r="IZ22" t="s">
        <v>1871</v>
      </c>
    </row>
    <row r="23" spans="1:260" x14ac:dyDescent="0.25">
      <c r="A23" t="s">
        <v>4908</v>
      </c>
      <c r="B23" t="s">
        <v>242</v>
      </c>
      <c r="C23" t="s">
        <v>413</v>
      </c>
      <c r="D23" t="s">
        <v>437</v>
      </c>
      <c r="E23" t="s">
        <v>5146</v>
      </c>
      <c r="F23" t="s">
        <v>4489</v>
      </c>
      <c r="G23" t="s">
        <v>4488</v>
      </c>
      <c r="H23" t="s">
        <v>4488</v>
      </c>
      <c r="I23" t="s">
        <v>4488</v>
      </c>
      <c r="J23" t="s">
        <v>4488</v>
      </c>
      <c r="K23" t="s">
        <v>4488</v>
      </c>
      <c r="L23" t="s">
        <v>4489</v>
      </c>
      <c r="M23" t="s">
        <v>4488</v>
      </c>
      <c r="N23" t="s">
        <v>4488</v>
      </c>
      <c r="O23" t="s">
        <v>4488</v>
      </c>
      <c r="P23" t="s">
        <v>4488</v>
      </c>
      <c r="Q23" t="s">
        <v>4488</v>
      </c>
      <c r="R23" t="s">
        <v>4489</v>
      </c>
      <c r="S23" t="s">
        <v>4488</v>
      </c>
      <c r="T23" t="s">
        <v>4488</v>
      </c>
      <c r="U23" t="s">
        <v>4488</v>
      </c>
      <c r="V23" t="s">
        <v>4488</v>
      </c>
      <c r="W23" t="s">
        <v>4488</v>
      </c>
      <c r="X23" t="s">
        <v>4790</v>
      </c>
      <c r="Y23" t="s">
        <v>4489</v>
      </c>
      <c r="Z23" t="s">
        <v>4488</v>
      </c>
      <c r="AA23" t="s">
        <v>4488</v>
      </c>
      <c r="AB23" t="s">
        <v>4488</v>
      </c>
      <c r="AC23" t="s">
        <v>4488</v>
      </c>
      <c r="AD23" t="s">
        <v>4488</v>
      </c>
      <c r="AE23" t="s">
        <v>4488</v>
      </c>
      <c r="AF23" t="s">
        <v>4488</v>
      </c>
      <c r="AG23" t="s">
        <v>4488</v>
      </c>
      <c r="AH23" t="s">
        <v>5147</v>
      </c>
      <c r="AI23" t="s">
        <v>4489</v>
      </c>
      <c r="AJ23" t="s">
        <v>4488</v>
      </c>
      <c r="AK23" t="s">
        <v>4488</v>
      </c>
      <c r="AL23" t="s">
        <v>4488</v>
      </c>
      <c r="AM23" t="s">
        <v>4489</v>
      </c>
      <c r="AN23" t="s">
        <v>4488</v>
      </c>
      <c r="AO23" t="s">
        <v>4488</v>
      </c>
      <c r="AP23" t="s">
        <v>4488</v>
      </c>
      <c r="AQ23" t="s">
        <v>4488</v>
      </c>
      <c r="AR23" t="s">
        <v>4488</v>
      </c>
      <c r="AS23" t="s">
        <v>4488</v>
      </c>
      <c r="AT23" t="s">
        <v>4488</v>
      </c>
      <c r="AU23" t="s">
        <v>4488</v>
      </c>
      <c r="AV23" t="s">
        <v>4488</v>
      </c>
      <c r="AW23" t="s">
        <v>4488</v>
      </c>
      <c r="AX23" t="s">
        <v>4488</v>
      </c>
      <c r="AY23" t="s">
        <v>4488</v>
      </c>
      <c r="AZ23" t="s">
        <v>4488</v>
      </c>
      <c r="BA23" t="s">
        <v>4488</v>
      </c>
      <c r="BB23" t="s">
        <v>4788</v>
      </c>
      <c r="BC23" t="s">
        <v>4489</v>
      </c>
      <c r="BD23" t="s">
        <v>4488</v>
      </c>
      <c r="BE23" t="s">
        <v>4488</v>
      </c>
      <c r="BF23" t="s">
        <v>4488</v>
      </c>
      <c r="BG23" t="s">
        <v>4488</v>
      </c>
      <c r="BH23" t="s">
        <v>4792</v>
      </c>
      <c r="BI23" t="s">
        <v>4489</v>
      </c>
      <c r="BJ23" t="s">
        <v>4489</v>
      </c>
      <c r="BK23" t="s">
        <v>4489</v>
      </c>
      <c r="BL23" t="s">
        <v>4489</v>
      </c>
      <c r="BM23" t="s">
        <v>4489</v>
      </c>
      <c r="BN23" t="s">
        <v>4489</v>
      </c>
      <c r="BO23" t="s">
        <v>4489</v>
      </c>
      <c r="BP23" t="s">
        <v>4489</v>
      </c>
      <c r="BQ23" t="s">
        <v>4489</v>
      </c>
      <c r="BR23" t="s">
        <v>4489</v>
      </c>
      <c r="BS23" t="s">
        <v>4489</v>
      </c>
      <c r="BT23" t="s">
        <v>4489</v>
      </c>
      <c r="BU23" t="s">
        <v>4489</v>
      </c>
      <c r="BV23" t="s">
        <v>4489</v>
      </c>
      <c r="BW23" t="s">
        <v>4489</v>
      </c>
      <c r="BX23" t="s">
        <v>4489</v>
      </c>
      <c r="BY23" t="s">
        <v>4489</v>
      </c>
      <c r="BZ23" t="s">
        <v>4489</v>
      </c>
      <c r="CA23" t="s">
        <v>4489</v>
      </c>
      <c r="CB23" t="s">
        <v>4489</v>
      </c>
      <c r="CC23" t="s">
        <v>4489</v>
      </c>
      <c r="CD23" t="s">
        <v>4489</v>
      </c>
      <c r="CE23" t="s">
        <v>4489</v>
      </c>
      <c r="CF23" t="s">
        <v>4489</v>
      </c>
      <c r="CG23" t="s">
        <v>4489</v>
      </c>
      <c r="CH23" t="s">
        <v>4488</v>
      </c>
      <c r="CI23" t="s">
        <v>4488</v>
      </c>
      <c r="CJ23" t="s">
        <v>4488</v>
      </c>
      <c r="CK23" t="s">
        <v>4488</v>
      </c>
      <c r="CL23" t="s">
        <v>4488</v>
      </c>
      <c r="CM23" t="s">
        <v>8</v>
      </c>
      <c r="CN23" t="s">
        <v>376</v>
      </c>
      <c r="CO23" t="s">
        <v>262</v>
      </c>
      <c r="CP23" t="s">
        <v>5148</v>
      </c>
      <c r="CQ23" t="s">
        <v>262</v>
      </c>
      <c r="CR23" t="s">
        <v>4889</v>
      </c>
      <c r="CS23" t="s">
        <v>368</v>
      </c>
      <c r="CT23" t="s">
        <v>367</v>
      </c>
      <c r="CU23" t="s">
        <v>375</v>
      </c>
      <c r="CV23" t="s">
        <v>364</v>
      </c>
      <c r="CW23" t="s">
        <v>362</v>
      </c>
      <c r="CX23" t="s">
        <v>367</v>
      </c>
      <c r="CY23" t="s">
        <v>375</v>
      </c>
      <c r="CZ23" t="s">
        <v>364</v>
      </c>
      <c r="ED23" t="s">
        <v>292</v>
      </c>
      <c r="HK23" t="s">
        <v>300</v>
      </c>
      <c r="IF23" t="s">
        <v>254</v>
      </c>
      <c r="IS23" t="s">
        <v>252</v>
      </c>
      <c r="IU23" t="s">
        <v>252</v>
      </c>
      <c r="IV23" t="s">
        <v>5149</v>
      </c>
      <c r="IW23" t="s">
        <v>252</v>
      </c>
      <c r="IX23" t="s">
        <v>5150</v>
      </c>
      <c r="IY23" t="s">
        <v>9</v>
      </c>
      <c r="IZ23" t="s">
        <v>5151</v>
      </c>
    </row>
    <row r="24" spans="1:260" x14ac:dyDescent="0.25">
      <c r="A24" t="s">
        <v>4908</v>
      </c>
      <c r="B24" t="s">
        <v>327</v>
      </c>
      <c r="C24" t="s">
        <v>1986</v>
      </c>
      <c r="D24" t="s">
        <v>4870</v>
      </c>
      <c r="E24" t="s">
        <v>5152</v>
      </c>
      <c r="F24" t="s">
        <v>4489</v>
      </c>
      <c r="G24" t="s">
        <v>4488</v>
      </c>
      <c r="H24" t="s">
        <v>4489</v>
      </c>
      <c r="I24" t="s">
        <v>4489</v>
      </c>
      <c r="J24" t="s">
        <v>4488</v>
      </c>
      <c r="K24" t="s">
        <v>4488</v>
      </c>
      <c r="L24" t="s">
        <v>4489</v>
      </c>
      <c r="M24" t="s">
        <v>4488</v>
      </c>
      <c r="N24" t="s">
        <v>4488</v>
      </c>
      <c r="O24" t="s">
        <v>4488</v>
      </c>
      <c r="P24" t="s">
        <v>4489</v>
      </c>
      <c r="Q24" t="s">
        <v>4489</v>
      </c>
      <c r="R24" t="s">
        <v>4489</v>
      </c>
      <c r="S24" t="s">
        <v>4488</v>
      </c>
      <c r="T24" t="s">
        <v>4488</v>
      </c>
      <c r="U24" t="s">
        <v>4488</v>
      </c>
      <c r="V24" t="s">
        <v>4488</v>
      </c>
      <c r="W24" t="s">
        <v>4488</v>
      </c>
      <c r="X24" t="s">
        <v>5153</v>
      </c>
      <c r="Y24" t="s">
        <v>4489</v>
      </c>
      <c r="Z24" t="s">
        <v>4488</v>
      </c>
      <c r="AA24" t="s">
        <v>4489</v>
      </c>
      <c r="AB24" t="s">
        <v>4488</v>
      </c>
      <c r="AC24" t="s">
        <v>4488</v>
      </c>
      <c r="AD24" t="s">
        <v>4488</v>
      </c>
      <c r="AE24" t="s">
        <v>4488</v>
      </c>
      <c r="AF24" t="s">
        <v>4488</v>
      </c>
      <c r="AG24" t="s">
        <v>4488</v>
      </c>
      <c r="AH24" t="s">
        <v>5154</v>
      </c>
      <c r="AI24" t="s">
        <v>4489</v>
      </c>
      <c r="AJ24" t="s">
        <v>4488</v>
      </c>
      <c r="AK24" t="s">
        <v>4488</v>
      </c>
      <c r="AL24" t="s">
        <v>4488</v>
      </c>
      <c r="AM24" t="s">
        <v>4489</v>
      </c>
      <c r="AN24" t="s">
        <v>4488</v>
      </c>
      <c r="AO24" t="s">
        <v>4488</v>
      </c>
      <c r="AP24" t="s">
        <v>4488</v>
      </c>
      <c r="AQ24" t="s">
        <v>4488</v>
      </c>
      <c r="AR24" t="s">
        <v>4488</v>
      </c>
      <c r="AS24" t="s">
        <v>4488</v>
      </c>
      <c r="AT24" t="s">
        <v>4488</v>
      </c>
      <c r="AU24" t="s">
        <v>4488</v>
      </c>
      <c r="AV24" t="s">
        <v>4489</v>
      </c>
      <c r="AW24" t="s">
        <v>4488</v>
      </c>
      <c r="AX24" t="s">
        <v>4488</v>
      </c>
      <c r="AY24" t="s">
        <v>4488</v>
      </c>
      <c r="AZ24" t="s">
        <v>4488</v>
      </c>
      <c r="BA24" t="s">
        <v>4488</v>
      </c>
      <c r="BB24" t="s">
        <v>4887</v>
      </c>
      <c r="BC24" t="s">
        <v>4489</v>
      </c>
      <c r="BD24" t="s">
        <v>4488</v>
      </c>
      <c r="BE24" t="s">
        <v>4488</v>
      </c>
      <c r="BF24" t="s">
        <v>4488</v>
      </c>
      <c r="BG24" t="s">
        <v>4488</v>
      </c>
      <c r="BH24" t="s">
        <v>5155</v>
      </c>
      <c r="BI24" t="s">
        <v>4489</v>
      </c>
      <c r="BJ24" t="s">
        <v>4489</v>
      </c>
      <c r="BK24" t="s">
        <v>4488</v>
      </c>
      <c r="BL24" t="s">
        <v>4489</v>
      </c>
      <c r="BM24" t="s">
        <v>4489</v>
      </c>
      <c r="BN24" t="s">
        <v>4489</v>
      </c>
      <c r="BO24" t="s">
        <v>4489</v>
      </c>
      <c r="BP24" t="s">
        <v>4489</v>
      </c>
      <c r="BQ24" t="s">
        <v>4489</v>
      </c>
      <c r="BR24" t="s">
        <v>4489</v>
      </c>
      <c r="BS24" t="s">
        <v>4489</v>
      </c>
      <c r="BT24" t="s">
        <v>4489</v>
      </c>
      <c r="BU24" t="s">
        <v>4489</v>
      </c>
      <c r="BV24" t="s">
        <v>4489</v>
      </c>
      <c r="BW24" t="s">
        <v>4489</v>
      </c>
      <c r="BX24" t="s">
        <v>4489</v>
      </c>
      <c r="BY24" t="s">
        <v>4489</v>
      </c>
      <c r="BZ24" t="s">
        <v>4489</v>
      </c>
      <c r="CA24" t="s">
        <v>4489</v>
      </c>
      <c r="CB24" t="s">
        <v>4489</v>
      </c>
      <c r="CC24" t="s">
        <v>4489</v>
      </c>
      <c r="CD24" t="s">
        <v>4489</v>
      </c>
      <c r="CE24" t="s">
        <v>4489</v>
      </c>
      <c r="CF24" t="s">
        <v>4489</v>
      </c>
      <c r="CG24" t="s">
        <v>4489</v>
      </c>
      <c r="CH24" t="s">
        <v>4488</v>
      </c>
      <c r="CI24" t="s">
        <v>4489</v>
      </c>
      <c r="CJ24" t="s">
        <v>4488</v>
      </c>
      <c r="CK24" t="s">
        <v>4488</v>
      </c>
      <c r="CL24" t="s">
        <v>4488</v>
      </c>
      <c r="CM24" t="s">
        <v>8</v>
      </c>
      <c r="CN24" t="s">
        <v>290</v>
      </c>
      <c r="CO24" t="s">
        <v>250</v>
      </c>
      <c r="CQ24" t="s">
        <v>250</v>
      </c>
      <c r="CS24" t="s">
        <v>365</v>
      </c>
      <c r="CT24" t="s">
        <v>365</v>
      </c>
      <c r="CU24" t="s">
        <v>365</v>
      </c>
      <c r="CV24" t="s">
        <v>365</v>
      </c>
      <c r="CW24" t="s">
        <v>362</v>
      </c>
      <c r="CX24" t="s">
        <v>365</v>
      </c>
      <c r="CY24" t="s">
        <v>365</v>
      </c>
      <c r="CZ24" t="s">
        <v>375</v>
      </c>
      <c r="IS24" t="s">
        <v>262</v>
      </c>
      <c r="IU24" t="s">
        <v>262</v>
      </c>
      <c r="IV24" t="s">
        <v>5156</v>
      </c>
      <c r="IW24" t="s">
        <v>250</v>
      </c>
      <c r="IY24" t="s">
        <v>8</v>
      </c>
    </row>
    <row r="25" spans="1:260" x14ac:dyDescent="0.25">
      <c r="A25" t="s">
        <v>4908</v>
      </c>
      <c r="B25" t="s">
        <v>327</v>
      </c>
      <c r="C25" t="s">
        <v>331</v>
      </c>
      <c r="D25" t="s">
        <v>1292</v>
      </c>
      <c r="E25" t="s">
        <v>5157</v>
      </c>
      <c r="F25" t="s">
        <v>4489</v>
      </c>
      <c r="G25" t="s">
        <v>4488</v>
      </c>
      <c r="H25" t="s">
        <v>4488</v>
      </c>
      <c r="I25" t="s">
        <v>4489</v>
      </c>
      <c r="J25" t="s">
        <v>4488</v>
      </c>
      <c r="K25" t="s">
        <v>4488</v>
      </c>
      <c r="L25" t="s">
        <v>4489</v>
      </c>
      <c r="M25" t="s">
        <v>4488</v>
      </c>
      <c r="N25" t="s">
        <v>4488</v>
      </c>
      <c r="O25" t="s">
        <v>4488</v>
      </c>
      <c r="P25" t="s">
        <v>4488</v>
      </c>
      <c r="Q25" t="s">
        <v>4488</v>
      </c>
      <c r="R25" t="s">
        <v>4488</v>
      </c>
      <c r="S25" t="s">
        <v>4488</v>
      </c>
      <c r="T25" t="s">
        <v>4488</v>
      </c>
      <c r="U25" t="s">
        <v>4488</v>
      </c>
      <c r="V25" t="s">
        <v>4488</v>
      </c>
      <c r="W25" t="s">
        <v>4488</v>
      </c>
      <c r="X25" t="s">
        <v>5158</v>
      </c>
      <c r="Y25" t="s">
        <v>4489</v>
      </c>
      <c r="Z25" t="s">
        <v>4489</v>
      </c>
      <c r="AA25" t="s">
        <v>4489</v>
      </c>
      <c r="AB25" t="s">
        <v>4488</v>
      </c>
      <c r="AC25" t="s">
        <v>4488</v>
      </c>
      <c r="AD25" t="s">
        <v>4488</v>
      </c>
      <c r="AE25" t="s">
        <v>4488</v>
      </c>
      <c r="AF25" t="s">
        <v>4488</v>
      </c>
      <c r="AG25" t="s">
        <v>4488</v>
      </c>
      <c r="AH25" t="s">
        <v>5159</v>
      </c>
      <c r="AI25" t="s">
        <v>4489</v>
      </c>
      <c r="AJ25" t="s">
        <v>4488</v>
      </c>
      <c r="AK25" t="s">
        <v>4488</v>
      </c>
      <c r="AL25" t="s">
        <v>4489</v>
      </c>
      <c r="AM25" t="s">
        <v>4489</v>
      </c>
      <c r="AN25" t="s">
        <v>4488</v>
      </c>
      <c r="AO25" t="s">
        <v>4489</v>
      </c>
      <c r="AP25" t="s">
        <v>4488</v>
      </c>
      <c r="AQ25" t="s">
        <v>4489</v>
      </c>
      <c r="AR25" t="s">
        <v>4488</v>
      </c>
      <c r="AS25" t="s">
        <v>4488</v>
      </c>
      <c r="AT25" t="s">
        <v>4488</v>
      </c>
      <c r="AU25" t="s">
        <v>4488</v>
      </c>
      <c r="AV25" t="s">
        <v>4489</v>
      </c>
      <c r="AW25" t="s">
        <v>4488</v>
      </c>
      <c r="AX25" t="s">
        <v>4488</v>
      </c>
      <c r="AY25" t="s">
        <v>4488</v>
      </c>
      <c r="AZ25" t="s">
        <v>4488</v>
      </c>
      <c r="BA25" t="s">
        <v>4488</v>
      </c>
      <c r="BB25" t="s">
        <v>4796</v>
      </c>
      <c r="BC25" t="s">
        <v>4489</v>
      </c>
      <c r="BD25" t="s">
        <v>4489</v>
      </c>
      <c r="BE25" t="s">
        <v>4488</v>
      </c>
      <c r="BF25" t="s">
        <v>4489</v>
      </c>
      <c r="BG25" t="s">
        <v>4488</v>
      </c>
      <c r="BH25" t="s">
        <v>5160</v>
      </c>
      <c r="BI25" t="s">
        <v>4489</v>
      </c>
      <c r="BJ25" t="s">
        <v>4489</v>
      </c>
      <c r="BK25" t="s">
        <v>4488</v>
      </c>
      <c r="BL25" t="s">
        <v>4489</v>
      </c>
      <c r="BM25" t="s">
        <v>4489</v>
      </c>
      <c r="BN25" t="s">
        <v>4489</v>
      </c>
      <c r="BO25" t="s">
        <v>4489</v>
      </c>
      <c r="BP25" t="s">
        <v>4489</v>
      </c>
      <c r="BQ25" t="s">
        <v>4489</v>
      </c>
      <c r="BR25" t="s">
        <v>4489</v>
      </c>
      <c r="BS25" t="s">
        <v>4489</v>
      </c>
      <c r="BT25" t="s">
        <v>4489</v>
      </c>
      <c r="BU25" t="s">
        <v>4488</v>
      </c>
      <c r="BV25" t="s">
        <v>4489</v>
      </c>
      <c r="BW25" t="s">
        <v>4489</v>
      </c>
      <c r="BX25" t="s">
        <v>4489</v>
      </c>
      <c r="BY25" t="s">
        <v>4489</v>
      </c>
      <c r="BZ25" t="s">
        <v>4489</v>
      </c>
      <c r="CA25" t="s">
        <v>4489</v>
      </c>
      <c r="CB25" t="s">
        <v>4489</v>
      </c>
      <c r="CC25" t="s">
        <v>4489</v>
      </c>
      <c r="CD25" t="s">
        <v>4489</v>
      </c>
      <c r="CE25" t="s">
        <v>4489</v>
      </c>
      <c r="CF25" t="s">
        <v>4489</v>
      </c>
      <c r="CG25" t="s">
        <v>4488</v>
      </c>
      <c r="CH25" t="s">
        <v>4488</v>
      </c>
      <c r="CI25" t="s">
        <v>4488</v>
      </c>
      <c r="CJ25" t="s">
        <v>4488</v>
      </c>
      <c r="CK25" t="s">
        <v>4488</v>
      </c>
      <c r="CL25" t="s">
        <v>4488</v>
      </c>
      <c r="CM25" t="s">
        <v>8</v>
      </c>
      <c r="CN25" t="s">
        <v>290</v>
      </c>
      <c r="CO25" t="s">
        <v>250</v>
      </c>
      <c r="CQ25" t="s">
        <v>250</v>
      </c>
      <c r="CS25" t="s">
        <v>365</v>
      </c>
      <c r="CT25" t="s">
        <v>365</v>
      </c>
      <c r="CU25" t="s">
        <v>365</v>
      </c>
      <c r="CV25" t="s">
        <v>365</v>
      </c>
      <c r="CW25" t="s">
        <v>365</v>
      </c>
      <c r="CX25" t="s">
        <v>365</v>
      </c>
      <c r="CY25" t="s">
        <v>365</v>
      </c>
      <c r="CZ25" t="s">
        <v>375</v>
      </c>
      <c r="IS25" t="s">
        <v>276</v>
      </c>
      <c r="IU25" t="s">
        <v>262</v>
      </c>
      <c r="IV25" t="s">
        <v>5106</v>
      </c>
      <c r="IW25" t="s">
        <v>262</v>
      </c>
      <c r="IX25" t="s">
        <v>5161</v>
      </c>
      <c r="IY25" t="s">
        <v>8</v>
      </c>
    </row>
    <row r="26" spans="1:260" x14ac:dyDescent="0.25">
      <c r="A26" t="s">
        <v>4895</v>
      </c>
      <c r="B26" t="s">
        <v>242</v>
      </c>
      <c r="C26" t="s">
        <v>413</v>
      </c>
      <c r="D26" t="s">
        <v>439</v>
      </c>
      <c r="E26" t="s">
        <v>5146</v>
      </c>
      <c r="F26" t="s">
        <v>4489</v>
      </c>
      <c r="G26" t="s">
        <v>4488</v>
      </c>
      <c r="H26" t="s">
        <v>4488</v>
      </c>
      <c r="I26" t="s">
        <v>4488</v>
      </c>
      <c r="J26" t="s">
        <v>4488</v>
      </c>
      <c r="K26" t="s">
        <v>4488</v>
      </c>
      <c r="L26" t="s">
        <v>4489</v>
      </c>
      <c r="M26" t="s">
        <v>4488</v>
      </c>
      <c r="N26" t="s">
        <v>4488</v>
      </c>
      <c r="O26" t="s">
        <v>4488</v>
      </c>
      <c r="P26" t="s">
        <v>4488</v>
      </c>
      <c r="Q26" t="s">
        <v>4488</v>
      </c>
      <c r="R26" t="s">
        <v>4489</v>
      </c>
      <c r="S26" t="s">
        <v>4488</v>
      </c>
      <c r="T26" t="s">
        <v>4488</v>
      </c>
      <c r="U26" t="s">
        <v>4488</v>
      </c>
      <c r="V26" t="s">
        <v>4488</v>
      </c>
      <c r="W26" t="s">
        <v>4488</v>
      </c>
      <c r="X26" t="s">
        <v>4790</v>
      </c>
      <c r="Y26" t="s">
        <v>4489</v>
      </c>
      <c r="Z26" t="s">
        <v>4488</v>
      </c>
      <c r="AA26" t="s">
        <v>4488</v>
      </c>
      <c r="AB26" t="s">
        <v>4488</v>
      </c>
      <c r="AC26" t="s">
        <v>4488</v>
      </c>
      <c r="AD26" t="s">
        <v>4488</v>
      </c>
      <c r="AE26" t="s">
        <v>4488</v>
      </c>
      <c r="AF26" t="s">
        <v>4488</v>
      </c>
      <c r="AG26" t="s">
        <v>4488</v>
      </c>
      <c r="AH26" t="s">
        <v>4791</v>
      </c>
      <c r="AI26" t="s">
        <v>4489</v>
      </c>
      <c r="AJ26" t="s">
        <v>4488</v>
      </c>
      <c r="AK26" t="s">
        <v>4488</v>
      </c>
      <c r="AL26" t="s">
        <v>4488</v>
      </c>
      <c r="AM26" t="s">
        <v>4488</v>
      </c>
      <c r="AN26" t="s">
        <v>4488</v>
      </c>
      <c r="AO26" t="s">
        <v>4488</v>
      </c>
      <c r="AP26" t="s">
        <v>4488</v>
      </c>
      <c r="AQ26" t="s">
        <v>4488</v>
      </c>
      <c r="AR26" t="s">
        <v>4488</v>
      </c>
      <c r="AS26" t="s">
        <v>4488</v>
      </c>
      <c r="AT26" t="s">
        <v>4488</v>
      </c>
      <c r="AU26" t="s">
        <v>4488</v>
      </c>
      <c r="AV26" t="s">
        <v>4488</v>
      </c>
      <c r="AW26" t="s">
        <v>4488</v>
      </c>
      <c r="AX26" t="s">
        <v>4488</v>
      </c>
      <c r="AY26" t="s">
        <v>4488</v>
      </c>
      <c r="AZ26" t="s">
        <v>4488</v>
      </c>
      <c r="BA26" t="s">
        <v>4488</v>
      </c>
      <c r="BB26" t="s">
        <v>4788</v>
      </c>
      <c r="BC26" t="s">
        <v>4489</v>
      </c>
      <c r="BD26" t="s">
        <v>4488</v>
      </c>
      <c r="BE26" t="s">
        <v>4488</v>
      </c>
      <c r="BF26" t="s">
        <v>4488</v>
      </c>
      <c r="BG26" t="s">
        <v>4488</v>
      </c>
      <c r="BH26" t="s">
        <v>4792</v>
      </c>
      <c r="BI26" t="s">
        <v>4489</v>
      </c>
      <c r="BJ26" t="s">
        <v>4489</v>
      </c>
      <c r="BK26" t="s">
        <v>4489</v>
      </c>
      <c r="BL26" t="s">
        <v>4489</v>
      </c>
      <c r="BM26" t="s">
        <v>4489</v>
      </c>
      <c r="BN26" t="s">
        <v>4489</v>
      </c>
      <c r="BO26" t="s">
        <v>4489</v>
      </c>
      <c r="BP26" t="s">
        <v>4489</v>
      </c>
      <c r="BQ26" t="s">
        <v>4489</v>
      </c>
      <c r="BR26" t="s">
        <v>4489</v>
      </c>
      <c r="BS26" t="s">
        <v>4489</v>
      </c>
      <c r="BT26" t="s">
        <v>4489</v>
      </c>
      <c r="BU26" t="s">
        <v>4489</v>
      </c>
      <c r="BV26" t="s">
        <v>4489</v>
      </c>
      <c r="BW26" t="s">
        <v>4489</v>
      </c>
      <c r="BX26" t="s">
        <v>4489</v>
      </c>
      <c r="BY26" t="s">
        <v>4489</v>
      </c>
      <c r="BZ26" t="s">
        <v>4489</v>
      </c>
      <c r="CA26" t="s">
        <v>4489</v>
      </c>
      <c r="CB26" t="s">
        <v>4489</v>
      </c>
      <c r="CC26" t="s">
        <v>4489</v>
      </c>
      <c r="CD26" t="s">
        <v>4489</v>
      </c>
      <c r="CE26" t="s">
        <v>4489</v>
      </c>
      <c r="CF26" t="s">
        <v>4489</v>
      </c>
      <c r="CG26" t="s">
        <v>4489</v>
      </c>
      <c r="CH26" t="s">
        <v>4488</v>
      </c>
      <c r="CI26" t="s">
        <v>4488</v>
      </c>
      <c r="CJ26" t="s">
        <v>4488</v>
      </c>
      <c r="CK26" t="s">
        <v>4488</v>
      </c>
      <c r="CL26" t="s">
        <v>4488</v>
      </c>
      <c r="CM26" t="s">
        <v>8</v>
      </c>
      <c r="CN26" t="s">
        <v>376</v>
      </c>
      <c r="CO26" t="s">
        <v>262</v>
      </c>
      <c r="CP26" t="s">
        <v>4889</v>
      </c>
      <c r="CQ26" t="s">
        <v>250</v>
      </c>
      <c r="CS26" t="s">
        <v>368</v>
      </c>
      <c r="CT26" t="s">
        <v>363</v>
      </c>
      <c r="CU26" t="s">
        <v>375</v>
      </c>
      <c r="CV26" t="s">
        <v>369</v>
      </c>
      <c r="CW26" t="s">
        <v>368</v>
      </c>
      <c r="CX26" t="s">
        <v>363</v>
      </c>
      <c r="CY26" t="s">
        <v>375</v>
      </c>
      <c r="CZ26" t="s">
        <v>364</v>
      </c>
      <c r="EA26" t="s">
        <v>286</v>
      </c>
      <c r="EB26" t="s">
        <v>300</v>
      </c>
      <c r="EC26" t="s">
        <v>286</v>
      </c>
      <c r="GV26" t="s">
        <v>300</v>
      </c>
      <c r="IF26" t="s">
        <v>254</v>
      </c>
      <c r="IS26" t="s">
        <v>252</v>
      </c>
      <c r="IU26" t="s">
        <v>252</v>
      </c>
      <c r="IV26" t="s">
        <v>5162</v>
      </c>
      <c r="IW26" t="s">
        <v>252</v>
      </c>
      <c r="IX26" t="s">
        <v>5163</v>
      </c>
      <c r="IY26" t="s">
        <v>8</v>
      </c>
    </row>
    <row r="27" spans="1:260" x14ac:dyDescent="0.25">
      <c r="A27" t="s">
        <v>4895</v>
      </c>
      <c r="B27" t="s">
        <v>259</v>
      </c>
      <c r="C27" t="s">
        <v>260</v>
      </c>
      <c r="D27" t="s">
        <v>263</v>
      </c>
      <c r="E27" t="s">
        <v>4803</v>
      </c>
      <c r="F27" t="s">
        <v>4489</v>
      </c>
      <c r="G27" t="s">
        <v>4488</v>
      </c>
      <c r="H27" t="s">
        <v>4488</v>
      </c>
      <c r="I27" t="s">
        <v>4488</v>
      </c>
      <c r="J27" t="s">
        <v>4488</v>
      </c>
      <c r="K27" t="s">
        <v>4488</v>
      </c>
      <c r="L27" t="s">
        <v>4488</v>
      </c>
      <c r="M27" t="s">
        <v>4488</v>
      </c>
      <c r="N27" t="s">
        <v>4488</v>
      </c>
      <c r="O27" t="s">
        <v>4488</v>
      </c>
      <c r="P27" t="s">
        <v>4488</v>
      </c>
      <c r="Q27" t="s">
        <v>4488</v>
      </c>
      <c r="R27" t="s">
        <v>4488</v>
      </c>
      <c r="S27" t="s">
        <v>4488</v>
      </c>
      <c r="T27" t="s">
        <v>4488</v>
      </c>
      <c r="U27" t="s">
        <v>4488</v>
      </c>
      <c r="V27" t="s">
        <v>4488</v>
      </c>
      <c r="W27" t="s">
        <v>4488</v>
      </c>
      <c r="X27" t="s">
        <v>5164</v>
      </c>
      <c r="Y27" t="s">
        <v>4489</v>
      </c>
      <c r="Z27" t="s">
        <v>4488</v>
      </c>
      <c r="AA27" t="s">
        <v>4488</v>
      </c>
      <c r="AB27" t="s">
        <v>4488</v>
      </c>
      <c r="AC27" t="s">
        <v>4488</v>
      </c>
      <c r="AD27" t="s">
        <v>4488</v>
      </c>
      <c r="AE27" t="s">
        <v>4488</v>
      </c>
      <c r="AF27" t="s">
        <v>4488</v>
      </c>
      <c r="AG27" t="s">
        <v>4488</v>
      </c>
      <c r="AH27" t="s">
        <v>5165</v>
      </c>
      <c r="AI27" t="s">
        <v>4489</v>
      </c>
      <c r="AJ27" t="s">
        <v>4488</v>
      </c>
      <c r="AK27" t="s">
        <v>4488</v>
      </c>
      <c r="AL27" t="s">
        <v>4488</v>
      </c>
      <c r="AM27" t="s">
        <v>4488</v>
      </c>
      <c r="AN27" t="s">
        <v>4488</v>
      </c>
      <c r="AO27" t="s">
        <v>4488</v>
      </c>
      <c r="AP27" t="s">
        <v>4488</v>
      </c>
      <c r="AQ27" t="s">
        <v>4488</v>
      </c>
      <c r="AR27" t="s">
        <v>4488</v>
      </c>
      <c r="AS27" t="s">
        <v>4488</v>
      </c>
      <c r="AT27" t="s">
        <v>4488</v>
      </c>
      <c r="AU27" t="s">
        <v>4488</v>
      </c>
      <c r="AV27" t="s">
        <v>4488</v>
      </c>
      <c r="AW27" t="s">
        <v>4488</v>
      </c>
      <c r="AX27" t="s">
        <v>4488</v>
      </c>
      <c r="AY27" t="s">
        <v>4489</v>
      </c>
      <c r="AZ27" t="s">
        <v>4489</v>
      </c>
      <c r="BA27" t="s">
        <v>4488</v>
      </c>
      <c r="BB27" t="s">
        <v>288</v>
      </c>
      <c r="BC27" t="s">
        <v>4489</v>
      </c>
      <c r="BD27" t="s">
        <v>4489</v>
      </c>
      <c r="BE27" t="s">
        <v>4489</v>
      </c>
      <c r="BF27" t="s">
        <v>4489</v>
      </c>
      <c r="BG27" t="s">
        <v>4488</v>
      </c>
      <c r="BH27" t="s">
        <v>5166</v>
      </c>
      <c r="BI27" t="s">
        <v>4489</v>
      </c>
      <c r="BJ27" t="s">
        <v>4489</v>
      </c>
      <c r="BK27" t="s">
        <v>4489</v>
      </c>
      <c r="BL27" t="s">
        <v>4489</v>
      </c>
      <c r="BM27" t="s">
        <v>4489</v>
      </c>
      <c r="BN27" t="s">
        <v>4489</v>
      </c>
      <c r="BO27" t="s">
        <v>4489</v>
      </c>
      <c r="BP27" t="s">
        <v>4489</v>
      </c>
      <c r="BQ27" t="s">
        <v>4489</v>
      </c>
      <c r="BR27" t="s">
        <v>4489</v>
      </c>
      <c r="BS27" t="s">
        <v>4489</v>
      </c>
      <c r="BT27" t="s">
        <v>4489</v>
      </c>
      <c r="BU27" t="s">
        <v>4489</v>
      </c>
      <c r="BV27" t="s">
        <v>4489</v>
      </c>
      <c r="BW27" t="s">
        <v>4489</v>
      </c>
      <c r="BX27" t="s">
        <v>4489</v>
      </c>
      <c r="BY27" t="s">
        <v>4489</v>
      </c>
      <c r="BZ27" t="s">
        <v>4489</v>
      </c>
      <c r="CA27" t="s">
        <v>4489</v>
      </c>
      <c r="CB27" t="s">
        <v>4489</v>
      </c>
      <c r="CC27" t="s">
        <v>4489</v>
      </c>
      <c r="CD27" t="s">
        <v>4489</v>
      </c>
      <c r="CE27" t="s">
        <v>4489</v>
      </c>
      <c r="CF27" t="s">
        <v>4488</v>
      </c>
      <c r="CG27" t="s">
        <v>4488</v>
      </c>
      <c r="CH27" t="s">
        <v>4488</v>
      </c>
      <c r="CI27" t="s">
        <v>4488</v>
      </c>
      <c r="CJ27" t="s">
        <v>4488</v>
      </c>
      <c r="CK27" t="s">
        <v>4488</v>
      </c>
      <c r="CL27" t="s">
        <v>4488</v>
      </c>
      <c r="CM27" t="s">
        <v>8</v>
      </c>
      <c r="CN27" t="s">
        <v>376</v>
      </c>
      <c r="CO27" t="s">
        <v>250</v>
      </c>
      <c r="CQ27" t="s">
        <v>250</v>
      </c>
      <c r="CS27" t="s">
        <v>365</v>
      </c>
      <c r="CT27" t="s">
        <v>363</v>
      </c>
      <c r="CU27" t="s">
        <v>375</v>
      </c>
      <c r="CV27" t="s">
        <v>365</v>
      </c>
      <c r="CW27" t="s">
        <v>365</v>
      </c>
      <c r="CX27" t="s">
        <v>363</v>
      </c>
      <c r="CY27" t="s">
        <v>276</v>
      </c>
      <c r="CZ27" t="s">
        <v>365</v>
      </c>
      <c r="DA27" t="s">
        <v>292</v>
      </c>
      <c r="HR27" t="s">
        <v>253</v>
      </c>
      <c r="IS27" t="s">
        <v>250</v>
      </c>
      <c r="IU27" t="s">
        <v>250</v>
      </c>
      <c r="IW27" t="s">
        <v>250</v>
      </c>
      <c r="IY27" t="s">
        <v>8</v>
      </c>
    </row>
    <row r="28" spans="1:260" x14ac:dyDescent="0.25">
      <c r="A28" t="s">
        <v>4895</v>
      </c>
      <c r="B28" t="s">
        <v>305</v>
      </c>
      <c r="C28" t="s">
        <v>306</v>
      </c>
      <c r="D28" t="s">
        <v>4686</v>
      </c>
      <c r="E28" t="s">
        <v>1363</v>
      </c>
      <c r="F28" t="s">
        <v>4489</v>
      </c>
      <c r="G28" t="s">
        <v>4488</v>
      </c>
      <c r="H28" t="s">
        <v>4489</v>
      </c>
      <c r="I28" t="s">
        <v>4489</v>
      </c>
      <c r="J28" t="s">
        <v>4489</v>
      </c>
      <c r="K28" t="s">
        <v>4489</v>
      </c>
      <c r="L28" t="s">
        <v>4489</v>
      </c>
      <c r="M28" t="s">
        <v>4489</v>
      </c>
      <c r="N28" t="s">
        <v>4489</v>
      </c>
      <c r="O28" t="s">
        <v>4489</v>
      </c>
      <c r="P28" t="s">
        <v>4489</v>
      </c>
      <c r="Q28" t="s">
        <v>4489</v>
      </c>
      <c r="R28" t="s">
        <v>4489</v>
      </c>
      <c r="S28" t="s">
        <v>4489</v>
      </c>
      <c r="T28" t="s">
        <v>4489</v>
      </c>
      <c r="U28" t="s">
        <v>4489</v>
      </c>
      <c r="V28" t="s">
        <v>4489</v>
      </c>
      <c r="W28" t="s">
        <v>4489</v>
      </c>
      <c r="X28" t="s">
        <v>5167</v>
      </c>
      <c r="Y28" t="s">
        <v>4489</v>
      </c>
      <c r="Z28" t="s">
        <v>4489</v>
      </c>
      <c r="AA28" t="s">
        <v>4489</v>
      </c>
      <c r="AB28" t="s">
        <v>4488</v>
      </c>
      <c r="AC28" t="s">
        <v>4488</v>
      </c>
      <c r="AD28" t="s">
        <v>4488</v>
      </c>
      <c r="AE28" t="s">
        <v>4489</v>
      </c>
      <c r="AF28" t="s">
        <v>4488</v>
      </c>
      <c r="AG28" t="s">
        <v>4488</v>
      </c>
      <c r="AH28" t="s">
        <v>5168</v>
      </c>
      <c r="AI28" t="s">
        <v>4489</v>
      </c>
      <c r="AJ28" t="s">
        <v>4488</v>
      </c>
      <c r="AK28" t="s">
        <v>4489</v>
      </c>
      <c r="AL28" t="s">
        <v>4488</v>
      </c>
      <c r="AM28" t="s">
        <v>4489</v>
      </c>
      <c r="AN28" t="s">
        <v>4489</v>
      </c>
      <c r="AO28" t="s">
        <v>4488</v>
      </c>
      <c r="AP28" t="s">
        <v>4488</v>
      </c>
      <c r="AQ28" t="s">
        <v>4488</v>
      </c>
      <c r="AR28" t="s">
        <v>4488</v>
      </c>
      <c r="AS28" t="s">
        <v>4489</v>
      </c>
      <c r="AT28" t="s">
        <v>4489</v>
      </c>
      <c r="AU28" t="s">
        <v>4489</v>
      </c>
      <c r="AV28" t="s">
        <v>4489</v>
      </c>
      <c r="AW28" t="s">
        <v>4489</v>
      </c>
      <c r="AX28" t="s">
        <v>4489</v>
      </c>
      <c r="AY28" t="s">
        <v>4489</v>
      </c>
      <c r="AZ28" t="s">
        <v>4489</v>
      </c>
      <c r="BA28" t="s">
        <v>4488</v>
      </c>
      <c r="BB28" t="s">
        <v>287</v>
      </c>
      <c r="BC28" t="s">
        <v>4489</v>
      </c>
      <c r="BD28" t="s">
        <v>4489</v>
      </c>
      <c r="BE28" t="s">
        <v>4488</v>
      </c>
      <c r="BF28" t="s">
        <v>4489</v>
      </c>
      <c r="BG28" t="s">
        <v>4489</v>
      </c>
      <c r="BH28" t="s">
        <v>5169</v>
      </c>
      <c r="BI28" t="s">
        <v>4489</v>
      </c>
      <c r="BJ28" t="s">
        <v>4489</v>
      </c>
      <c r="BK28" t="s">
        <v>4488</v>
      </c>
      <c r="BL28" t="s">
        <v>4488</v>
      </c>
      <c r="BM28" t="s">
        <v>4489</v>
      </c>
      <c r="BN28" t="s">
        <v>4488</v>
      </c>
      <c r="BO28" t="s">
        <v>4489</v>
      </c>
      <c r="BP28" t="s">
        <v>4489</v>
      </c>
      <c r="BQ28" t="s">
        <v>4489</v>
      </c>
      <c r="BR28" t="s">
        <v>4489</v>
      </c>
      <c r="BS28" t="s">
        <v>4489</v>
      </c>
      <c r="BT28" t="s">
        <v>4488</v>
      </c>
      <c r="BU28" t="s">
        <v>4488</v>
      </c>
      <c r="BV28" t="s">
        <v>4489</v>
      </c>
      <c r="BW28" t="s">
        <v>4489</v>
      </c>
      <c r="BX28" t="s">
        <v>4488</v>
      </c>
      <c r="BY28" t="s">
        <v>4488</v>
      </c>
      <c r="BZ28" t="s">
        <v>4488</v>
      </c>
      <c r="CA28" t="s">
        <v>4488</v>
      </c>
      <c r="CB28" t="s">
        <v>4488</v>
      </c>
      <c r="CC28" t="s">
        <v>4489</v>
      </c>
      <c r="CD28" t="s">
        <v>4488</v>
      </c>
      <c r="CE28" t="s">
        <v>4489</v>
      </c>
      <c r="CF28" t="s">
        <v>4488</v>
      </c>
      <c r="CG28" t="s">
        <v>4488</v>
      </c>
      <c r="CH28" t="s">
        <v>4488</v>
      </c>
      <c r="CI28" t="s">
        <v>4488</v>
      </c>
      <c r="CJ28" t="s">
        <v>4488</v>
      </c>
      <c r="CK28" t="s">
        <v>4488</v>
      </c>
      <c r="CL28" t="s">
        <v>4488</v>
      </c>
      <c r="CM28" t="s">
        <v>276</v>
      </c>
      <c r="CN28" t="s">
        <v>290</v>
      </c>
      <c r="CO28" t="s">
        <v>250</v>
      </c>
      <c r="CQ28" t="s">
        <v>250</v>
      </c>
      <c r="CS28" t="s">
        <v>365</v>
      </c>
      <c r="CT28" t="s">
        <v>367</v>
      </c>
      <c r="CU28" t="s">
        <v>373</v>
      </c>
      <c r="CV28" t="s">
        <v>375</v>
      </c>
      <c r="CW28" t="s">
        <v>362</v>
      </c>
      <c r="CX28" t="s">
        <v>367</v>
      </c>
      <c r="CY28" t="s">
        <v>364</v>
      </c>
      <c r="CZ28" t="s">
        <v>364</v>
      </c>
      <c r="IS28" t="s">
        <v>252</v>
      </c>
      <c r="IU28" t="s">
        <v>252</v>
      </c>
      <c r="IV28" t="s">
        <v>5170</v>
      </c>
      <c r="IW28" t="s">
        <v>252</v>
      </c>
      <c r="IX28" t="s">
        <v>5171</v>
      </c>
      <c r="IY28" t="s">
        <v>8</v>
      </c>
    </row>
    <row r="29" spans="1:260" x14ac:dyDescent="0.25">
      <c r="A29" t="s">
        <v>4908</v>
      </c>
      <c r="B29" t="s">
        <v>295</v>
      </c>
      <c r="C29" t="s">
        <v>2019</v>
      </c>
      <c r="D29" t="s">
        <v>2112</v>
      </c>
      <c r="E29" t="s">
        <v>5172</v>
      </c>
      <c r="F29" t="s">
        <v>4489</v>
      </c>
      <c r="G29" t="s">
        <v>4488</v>
      </c>
      <c r="H29" t="s">
        <v>4489</v>
      </c>
      <c r="I29" t="s">
        <v>4488</v>
      </c>
      <c r="J29" t="s">
        <v>4488</v>
      </c>
      <c r="K29" t="s">
        <v>4488</v>
      </c>
      <c r="L29" t="s">
        <v>4488</v>
      </c>
      <c r="M29" t="s">
        <v>4488</v>
      </c>
      <c r="N29" t="s">
        <v>4488</v>
      </c>
      <c r="O29" t="s">
        <v>4488</v>
      </c>
      <c r="P29" t="s">
        <v>4489</v>
      </c>
      <c r="Q29" t="s">
        <v>4488</v>
      </c>
      <c r="R29" t="s">
        <v>4488</v>
      </c>
      <c r="S29" t="s">
        <v>4488</v>
      </c>
      <c r="T29" t="s">
        <v>4488</v>
      </c>
      <c r="U29" t="s">
        <v>4488</v>
      </c>
      <c r="V29" t="s">
        <v>4488</v>
      </c>
      <c r="W29" t="s">
        <v>4488</v>
      </c>
      <c r="X29" t="s">
        <v>5173</v>
      </c>
      <c r="Y29" t="s">
        <v>4489</v>
      </c>
      <c r="Z29" t="s">
        <v>4488</v>
      </c>
      <c r="AA29" t="s">
        <v>4489</v>
      </c>
      <c r="AB29" t="s">
        <v>4488</v>
      </c>
      <c r="AC29" t="s">
        <v>4488</v>
      </c>
      <c r="AD29" t="s">
        <v>4488</v>
      </c>
      <c r="AE29" t="s">
        <v>4488</v>
      </c>
      <c r="AF29" t="s">
        <v>4489</v>
      </c>
      <c r="AG29" t="s">
        <v>4488</v>
      </c>
      <c r="AH29" t="s">
        <v>5174</v>
      </c>
      <c r="AI29" t="s">
        <v>4489</v>
      </c>
      <c r="AJ29" t="s">
        <v>4488</v>
      </c>
      <c r="AK29" t="s">
        <v>4488</v>
      </c>
      <c r="AL29" t="s">
        <v>4488</v>
      </c>
      <c r="AM29" t="s">
        <v>4489</v>
      </c>
      <c r="AN29" t="s">
        <v>4488</v>
      </c>
      <c r="AO29" t="s">
        <v>4488</v>
      </c>
      <c r="AP29" t="s">
        <v>4488</v>
      </c>
      <c r="AQ29" t="s">
        <v>4488</v>
      </c>
      <c r="AR29" t="s">
        <v>4488</v>
      </c>
      <c r="AS29" t="s">
        <v>4488</v>
      </c>
      <c r="AT29" t="s">
        <v>4488</v>
      </c>
      <c r="AU29" t="s">
        <v>4488</v>
      </c>
      <c r="AV29" t="s">
        <v>4488</v>
      </c>
      <c r="AW29" t="s">
        <v>4488</v>
      </c>
      <c r="AX29" t="s">
        <v>4488</v>
      </c>
      <c r="AY29" t="s">
        <v>4488</v>
      </c>
      <c r="AZ29" t="s">
        <v>4488</v>
      </c>
      <c r="BA29" t="s">
        <v>4488</v>
      </c>
      <c r="BB29" t="s">
        <v>4804</v>
      </c>
      <c r="BC29" t="s">
        <v>4489</v>
      </c>
      <c r="BD29" t="s">
        <v>4488</v>
      </c>
      <c r="BE29" t="s">
        <v>4488</v>
      </c>
      <c r="BF29" t="s">
        <v>4489</v>
      </c>
      <c r="BG29" t="s">
        <v>4488</v>
      </c>
      <c r="BH29" t="s">
        <v>5175</v>
      </c>
      <c r="BI29" t="s">
        <v>4489</v>
      </c>
      <c r="BJ29" t="s">
        <v>4489</v>
      </c>
      <c r="BK29" t="s">
        <v>4489</v>
      </c>
      <c r="BL29" t="s">
        <v>4489</v>
      </c>
      <c r="BM29" t="s">
        <v>4489</v>
      </c>
      <c r="BN29" t="s">
        <v>4489</v>
      </c>
      <c r="BO29" t="s">
        <v>4489</v>
      </c>
      <c r="BP29" t="s">
        <v>4489</v>
      </c>
      <c r="BQ29" t="s">
        <v>4489</v>
      </c>
      <c r="BR29" t="s">
        <v>4489</v>
      </c>
      <c r="BS29" t="s">
        <v>4489</v>
      </c>
      <c r="BT29" t="s">
        <v>4489</v>
      </c>
      <c r="BU29" t="s">
        <v>4489</v>
      </c>
      <c r="BV29" t="s">
        <v>4489</v>
      </c>
      <c r="BW29" t="s">
        <v>4489</v>
      </c>
      <c r="BX29" t="s">
        <v>4489</v>
      </c>
      <c r="BY29" t="s">
        <v>4489</v>
      </c>
      <c r="BZ29" t="s">
        <v>4489</v>
      </c>
      <c r="CA29" t="s">
        <v>4489</v>
      </c>
      <c r="CB29" t="s">
        <v>4489</v>
      </c>
      <c r="CC29" t="s">
        <v>4489</v>
      </c>
      <c r="CD29" t="s">
        <v>4489</v>
      </c>
      <c r="CE29" t="s">
        <v>4489</v>
      </c>
      <c r="CF29" t="s">
        <v>4489</v>
      </c>
      <c r="CG29" t="s">
        <v>4488</v>
      </c>
      <c r="CH29" t="s">
        <v>4488</v>
      </c>
      <c r="CI29" t="s">
        <v>4488</v>
      </c>
      <c r="CJ29" t="s">
        <v>4488</v>
      </c>
      <c r="CK29" t="s">
        <v>4488</v>
      </c>
      <c r="CL29" t="s">
        <v>4488</v>
      </c>
      <c r="CM29" t="s">
        <v>8</v>
      </c>
      <c r="CN29" t="s">
        <v>376</v>
      </c>
      <c r="CO29" t="s">
        <v>250</v>
      </c>
      <c r="CQ29" t="s">
        <v>250</v>
      </c>
      <c r="CS29" t="s">
        <v>362</v>
      </c>
      <c r="CT29" t="s">
        <v>374</v>
      </c>
      <c r="CU29" t="s">
        <v>375</v>
      </c>
      <c r="CV29" t="s">
        <v>375</v>
      </c>
      <c r="CW29" t="s">
        <v>276</v>
      </c>
      <c r="CX29" t="s">
        <v>374</v>
      </c>
      <c r="CY29" t="s">
        <v>375</v>
      </c>
      <c r="CZ29" t="s">
        <v>375</v>
      </c>
      <c r="DG29" t="s">
        <v>292</v>
      </c>
      <c r="DH29" t="s">
        <v>286</v>
      </c>
      <c r="FA29" t="s">
        <v>300</v>
      </c>
      <c r="IS29" t="s">
        <v>262</v>
      </c>
      <c r="IU29" t="s">
        <v>276</v>
      </c>
      <c r="IW29" t="s">
        <v>262</v>
      </c>
      <c r="IX29" t="s">
        <v>5176</v>
      </c>
      <c r="IY29" t="s">
        <v>8</v>
      </c>
    </row>
    <row r="30" spans="1:260" x14ac:dyDescent="0.25">
      <c r="A30" t="s">
        <v>4908</v>
      </c>
      <c r="B30" t="s">
        <v>295</v>
      </c>
      <c r="C30" t="s">
        <v>2017</v>
      </c>
      <c r="D30" t="s">
        <v>4795</v>
      </c>
      <c r="E30" t="s">
        <v>5177</v>
      </c>
      <c r="F30" t="s">
        <v>4489</v>
      </c>
      <c r="G30" t="s">
        <v>4488</v>
      </c>
      <c r="H30" t="s">
        <v>4488</v>
      </c>
      <c r="I30" t="s">
        <v>4488</v>
      </c>
      <c r="J30" t="s">
        <v>4488</v>
      </c>
      <c r="K30" t="s">
        <v>4488</v>
      </c>
      <c r="L30" t="s">
        <v>4488</v>
      </c>
      <c r="M30" t="s">
        <v>4488</v>
      </c>
      <c r="N30" t="s">
        <v>4488</v>
      </c>
      <c r="O30" t="s">
        <v>4488</v>
      </c>
      <c r="P30" t="s">
        <v>4489</v>
      </c>
      <c r="Q30" t="s">
        <v>4488</v>
      </c>
      <c r="R30" t="s">
        <v>4488</v>
      </c>
      <c r="S30" t="s">
        <v>4488</v>
      </c>
      <c r="T30" t="s">
        <v>4488</v>
      </c>
      <c r="U30" t="s">
        <v>4488</v>
      </c>
      <c r="V30" t="s">
        <v>4488</v>
      </c>
      <c r="W30" t="s">
        <v>4488</v>
      </c>
      <c r="X30" t="s">
        <v>4885</v>
      </c>
      <c r="Y30" t="s">
        <v>4489</v>
      </c>
      <c r="Z30" t="s">
        <v>4489</v>
      </c>
      <c r="AA30" t="s">
        <v>4489</v>
      </c>
      <c r="AB30" t="s">
        <v>4488</v>
      </c>
      <c r="AC30" t="s">
        <v>4488</v>
      </c>
      <c r="AD30" t="s">
        <v>4488</v>
      </c>
      <c r="AE30" t="s">
        <v>4489</v>
      </c>
      <c r="AF30" t="s">
        <v>4489</v>
      </c>
      <c r="AG30" t="s">
        <v>4488</v>
      </c>
      <c r="AH30" t="s">
        <v>5178</v>
      </c>
      <c r="AI30" t="s">
        <v>4489</v>
      </c>
      <c r="AJ30" t="s">
        <v>4488</v>
      </c>
      <c r="AK30" t="s">
        <v>4488</v>
      </c>
      <c r="AL30" t="s">
        <v>4489</v>
      </c>
      <c r="AM30" t="s">
        <v>4489</v>
      </c>
      <c r="AN30" t="s">
        <v>4488</v>
      </c>
      <c r="AO30" t="s">
        <v>4488</v>
      </c>
      <c r="AP30" t="s">
        <v>4488</v>
      </c>
      <c r="AQ30" t="s">
        <v>4488</v>
      </c>
      <c r="AR30" t="s">
        <v>4488</v>
      </c>
      <c r="AS30" t="s">
        <v>4488</v>
      </c>
      <c r="AT30" t="s">
        <v>4489</v>
      </c>
      <c r="AU30" t="s">
        <v>4489</v>
      </c>
      <c r="AV30" t="s">
        <v>4489</v>
      </c>
      <c r="AW30" t="s">
        <v>4488</v>
      </c>
      <c r="AX30" t="s">
        <v>4488</v>
      </c>
      <c r="AY30" t="s">
        <v>4488</v>
      </c>
      <c r="AZ30" t="s">
        <v>4488</v>
      </c>
      <c r="BA30" t="s">
        <v>4488</v>
      </c>
      <c r="BB30" t="s">
        <v>4796</v>
      </c>
      <c r="BC30" t="s">
        <v>4489</v>
      </c>
      <c r="BD30" t="s">
        <v>4489</v>
      </c>
      <c r="BE30" t="s">
        <v>4488</v>
      </c>
      <c r="BF30" t="s">
        <v>4489</v>
      </c>
      <c r="BG30" t="s">
        <v>4488</v>
      </c>
      <c r="BH30" t="s">
        <v>5179</v>
      </c>
      <c r="BI30" t="s">
        <v>4489</v>
      </c>
      <c r="BJ30" t="s">
        <v>4489</v>
      </c>
      <c r="BK30" t="s">
        <v>4489</v>
      </c>
      <c r="BL30" t="s">
        <v>4489</v>
      </c>
      <c r="BM30" t="s">
        <v>4489</v>
      </c>
      <c r="BN30" t="s">
        <v>4488</v>
      </c>
      <c r="BO30" t="s">
        <v>4489</v>
      </c>
      <c r="BP30" t="s">
        <v>4489</v>
      </c>
      <c r="BQ30" t="s">
        <v>4489</v>
      </c>
      <c r="BR30" t="s">
        <v>4489</v>
      </c>
      <c r="BS30" t="s">
        <v>4489</v>
      </c>
      <c r="BT30" t="s">
        <v>4489</v>
      </c>
      <c r="BU30" t="s">
        <v>4489</v>
      </c>
      <c r="BV30" t="s">
        <v>4489</v>
      </c>
      <c r="BW30" t="s">
        <v>4489</v>
      </c>
      <c r="BX30" t="s">
        <v>4489</v>
      </c>
      <c r="BY30" t="s">
        <v>4489</v>
      </c>
      <c r="BZ30" t="s">
        <v>4488</v>
      </c>
      <c r="CA30" t="s">
        <v>4489</v>
      </c>
      <c r="CB30" t="s">
        <v>4489</v>
      </c>
      <c r="CC30" t="s">
        <v>4489</v>
      </c>
      <c r="CD30" t="s">
        <v>4489</v>
      </c>
      <c r="CE30" t="s">
        <v>4489</v>
      </c>
      <c r="CF30" t="s">
        <v>4489</v>
      </c>
      <c r="CG30" t="s">
        <v>4488</v>
      </c>
      <c r="CH30" t="s">
        <v>4488</v>
      </c>
      <c r="CI30" t="s">
        <v>4488</v>
      </c>
      <c r="CJ30" t="s">
        <v>4488</v>
      </c>
      <c r="CK30" t="s">
        <v>4488</v>
      </c>
      <c r="CL30" t="s">
        <v>4488</v>
      </c>
      <c r="CM30" t="s">
        <v>8</v>
      </c>
      <c r="CN30" t="s">
        <v>376</v>
      </c>
      <c r="CO30" t="s">
        <v>250</v>
      </c>
      <c r="CQ30" t="s">
        <v>250</v>
      </c>
      <c r="CS30" t="s">
        <v>362</v>
      </c>
      <c r="CT30" t="s">
        <v>374</v>
      </c>
      <c r="CU30" t="s">
        <v>375</v>
      </c>
      <c r="CV30" t="s">
        <v>375</v>
      </c>
      <c r="CW30" t="s">
        <v>368</v>
      </c>
      <c r="CX30" t="s">
        <v>374</v>
      </c>
      <c r="CY30" t="s">
        <v>373</v>
      </c>
      <c r="CZ30" t="s">
        <v>375</v>
      </c>
      <c r="IS30" t="s">
        <v>262</v>
      </c>
      <c r="IU30" t="s">
        <v>276</v>
      </c>
      <c r="IW30" t="s">
        <v>250</v>
      </c>
      <c r="IY30" t="s">
        <v>8</v>
      </c>
    </row>
    <row r="31" spans="1:260" x14ac:dyDescent="0.25">
      <c r="A31" t="s">
        <v>4895</v>
      </c>
      <c r="B31" t="s">
        <v>327</v>
      </c>
      <c r="C31" t="s">
        <v>411</v>
      </c>
      <c r="D31" t="s">
        <v>434</v>
      </c>
      <c r="E31" t="s">
        <v>5180</v>
      </c>
      <c r="F31" t="s">
        <v>4489</v>
      </c>
      <c r="G31" t="s">
        <v>4488</v>
      </c>
      <c r="H31" t="s">
        <v>4488</v>
      </c>
      <c r="I31" t="s">
        <v>4488</v>
      </c>
      <c r="J31" t="s">
        <v>4488</v>
      </c>
      <c r="K31" t="s">
        <v>4488</v>
      </c>
      <c r="L31" t="s">
        <v>4489</v>
      </c>
      <c r="M31" t="s">
        <v>4488</v>
      </c>
      <c r="N31" t="s">
        <v>4488</v>
      </c>
      <c r="O31" t="s">
        <v>4488</v>
      </c>
      <c r="P31" t="s">
        <v>4488</v>
      </c>
      <c r="Q31" t="s">
        <v>4488</v>
      </c>
      <c r="R31" t="s">
        <v>4488</v>
      </c>
      <c r="S31" t="s">
        <v>4488</v>
      </c>
      <c r="T31" t="s">
        <v>4488</v>
      </c>
      <c r="U31" t="s">
        <v>4488</v>
      </c>
      <c r="V31" t="s">
        <v>4488</v>
      </c>
      <c r="W31" t="s">
        <v>4488</v>
      </c>
      <c r="X31" t="s">
        <v>4801</v>
      </c>
      <c r="Y31" t="s">
        <v>4489</v>
      </c>
      <c r="Z31" t="s">
        <v>4488</v>
      </c>
      <c r="AA31" t="s">
        <v>4488</v>
      </c>
      <c r="AB31" t="s">
        <v>4488</v>
      </c>
      <c r="AC31" t="s">
        <v>4488</v>
      </c>
      <c r="AD31" t="s">
        <v>4488</v>
      </c>
      <c r="AE31" t="s">
        <v>4488</v>
      </c>
      <c r="AF31" t="s">
        <v>4488</v>
      </c>
      <c r="AG31" t="s">
        <v>4488</v>
      </c>
      <c r="AH31" t="s">
        <v>5181</v>
      </c>
      <c r="AI31" t="s">
        <v>4489</v>
      </c>
      <c r="AJ31" t="s">
        <v>4488</v>
      </c>
      <c r="AK31" t="s">
        <v>4488</v>
      </c>
      <c r="AL31" t="s">
        <v>4488</v>
      </c>
      <c r="AM31" t="s">
        <v>4488</v>
      </c>
      <c r="AN31" t="s">
        <v>4488</v>
      </c>
      <c r="AO31" t="s">
        <v>4488</v>
      </c>
      <c r="AP31" t="s">
        <v>4488</v>
      </c>
      <c r="AQ31" t="s">
        <v>4488</v>
      </c>
      <c r="AR31" t="s">
        <v>4488</v>
      </c>
      <c r="AS31" t="s">
        <v>4488</v>
      </c>
      <c r="AT31" t="s">
        <v>4488</v>
      </c>
      <c r="AU31" t="s">
        <v>4488</v>
      </c>
      <c r="AV31" t="s">
        <v>4488</v>
      </c>
      <c r="AW31" t="s">
        <v>4488</v>
      </c>
      <c r="AX31" t="s">
        <v>4488</v>
      </c>
      <c r="AY31" t="s">
        <v>4488</v>
      </c>
      <c r="AZ31" t="s">
        <v>4488</v>
      </c>
      <c r="BA31" t="s">
        <v>4488</v>
      </c>
      <c r="BB31" t="s">
        <v>4788</v>
      </c>
      <c r="BC31" t="s">
        <v>4489</v>
      </c>
      <c r="BD31" t="s">
        <v>4488</v>
      </c>
      <c r="BE31" t="s">
        <v>4488</v>
      </c>
      <c r="BF31" t="s">
        <v>4488</v>
      </c>
      <c r="BG31" t="s">
        <v>4488</v>
      </c>
      <c r="BH31" t="s">
        <v>1366</v>
      </c>
      <c r="BI31" t="s">
        <v>4489</v>
      </c>
      <c r="BJ31" t="s">
        <v>4489</v>
      </c>
      <c r="BK31" t="s">
        <v>4488</v>
      </c>
      <c r="BL31" t="s">
        <v>4489</v>
      </c>
      <c r="BM31" t="s">
        <v>4489</v>
      </c>
      <c r="BN31" t="s">
        <v>4489</v>
      </c>
      <c r="BO31" t="s">
        <v>4489</v>
      </c>
      <c r="BP31" t="s">
        <v>4489</v>
      </c>
      <c r="BQ31" t="s">
        <v>4489</v>
      </c>
      <c r="BR31" t="s">
        <v>4489</v>
      </c>
      <c r="BS31" t="s">
        <v>4489</v>
      </c>
      <c r="BT31" t="s">
        <v>4489</v>
      </c>
      <c r="BU31" t="s">
        <v>4489</v>
      </c>
      <c r="BV31" t="s">
        <v>4489</v>
      </c>
      <c r="BW31" t="s">
        <v>4489</v>
      </c>
      <c r="BX31" t="s">
        <v>4489</v>
      </c>
      <c r="BY31" t="s">
        <v>4489</v>
      </c>
      <c r="BZ31" t="s">
        <v>4489</v>
      </c>
      <c r="CA31" t="s">
        <v>4489</v>
      </c>
      <c r="CB31" t="s">
        <v>4489</v>
      </c>
      <c r="CC31" t="s">
        <v>4489</v>
      </c>
      <c r="CD31" t="s">
        <v>4489</v>
      </c>
      <c r="CE31" t="s">
        <v>4489</v>
      </c>
      <c r="CF31" t="s">
        <v>4489</v>
      </c>
      <c r="CG31" t="s">
        <v>4489</v>
      </c>
      <c r="CH31" t="s">
        <v>4489</v>
      </c>
      <c r="CI31" t="s">
        <v>4489</v>
      </c>
      <c r="CJ31" t="s">
        <v>4489</v>
      </c>
      <c r="CK31" t="s">
        <v>4489</v>
      </c>
      <c r="CL31" t="s">
        <v>4489</v>
      </c>
      <c r="CM31" t="s">
        <v>8</v>
      </c>
      <c r="CN31" t="s">
        <v>290</v>
      </c>
      <c r="CO31" t="s">
        <v>250</v>
      </c>
      <c r="CQ31" t="s">
        <v>250</v>
      </c>
      <c r="CS31" t="s">
        <v>365</v>
      </c>
      <c r="CT31" t="s">
        <v>367</v>
      </c>
      <c r="CU31" t="s">
        <v>364</v>
      </c>
      <c r="CV31" t="s">
        <v>364</v>
      </c>
      <c r="CW31" t="s">
        <v>362</v>
      </c>
      <c r="CX31" t="s">
        <v>367</v>
      </c>
      <c r="CY31" t="s">
        <v>375</v>
      </c>
      <c r="CZ31" t="s">
        <v>375</v>
      </c>
      <c r="DM31" t="s">
        <v>286</v>
      </c>
      <c r="IS31" t="s">
        <v>276</v>
      </c>
      <c r="IU31" t="s">
        <v>262</v>
      </c>
      <c r="IV31" t="s">
        <v>5161</v>
      </c>
      <c r="IW31" t="s">
        <v>262</v>
      </c>
      <c r="IX31" t="s">
        <v>5161</v>
      </c>
      <c r="IY31" t="s">
        <v>8</v>
      </c>
    </row>
    <row r="32" spans="1:260" x14ac:dyDescent="0.25">
      <c r="A32" t="s">
        <v>4895</v>
      </c>
      <c r="B32" t="s">
        <v>259</v>
      </c>
      <c r="C32" t="s">
        <v>260</v>
      </c>
      <c r="D32" t="s">
        <v>263</v>
      </c>
      <c r="E32" t="s">
        <v>5182</v>
      </c>
      <c r="F32" t="s">
        <v>4489</v>
      </c>
      <c r="G32" t="s">
        <v>4488</v>
      </c>
      <c r="H32" t="s">
        <v>4488</v>
      </c>
      <c r="I32" t="s">
        <v>4488</v>
      </c>
      <c r="J32" t="s">
        <v>4488</v>
      </c>
      <c r="K32" t="s">
        <v>4488</v>
      </c>
      <c r="L32" t="s">
        <v>4488</v>
      </c>
      <c r="M32" t="s">
        <v>4488</v>
      </c>
      <c r="N32" t="s">
        <v>4489</v>
      </c>
      <c r="O32" t="s">
        <v>4488</v>
      </c>
      <c r="P32" t="s">
        <v>4488</v>
      </c>
      <c r="Q32" t="s">
        <v>4488</v>
      </c>
      <c r="R32" t="s">
        <v>4488</v>
      </c>
      <c r="S32" t="s">
        <v>4488</v>
      </c>
      <c r="T32" t="s">
        <v>4488</v>
      </c>
      <c r="U32" t="s">
        <v>4488</v>
      </c>
      <c r="V32" t="s">
        <v>4488</v>
      </c>
      <c r="W32" t="s">
        <v>4488</v>
      </c>
      <c r="X32" t="s">
        <v>4801</v>
      </c>
      <c r="Y32" t="s">
        <v>4489</v>
      </c>
      <c r="Z32" t="s">
        <v>4488</v>
      </c>
      <c r="AA32" t="s">
        <v>4488</v>
      </c>
      <c r="AB32" t="s">
        <v>4488</v>
      </c>
      <c r="AC32" t="s">
        <v>4488</v>
      </c>
      <c r="AD32" t="s">
        <v>4488</v>
      </c>
      <c r="AE32" t="s">
        <v>4488</v>
      </c>
      <c r="AF32" t="s">
        <v>4488</v>
      </c>
      <c r="AG32" t="s">
        <v>4488</v>
      </c>
      <c r="AH32" t="s">
        <v>4791</v>
      </c>
      <c r="AI32" t="s">
        <v>4489</v>
      </c>
      <c r="AJ32" t="s">
        <v>4488</v>
      </c>
      <c r="AK32" t="s">
        <v>4488</v>
      </c>
      <c r="AL32" t="s">
        <v>4488</v>
      </c>
      <c r="AM32" t="s">
        <v>4488</v>
      </c>
      <c r="AN32" t="s">
        <v>4488</v>
      </c>
      <c r="AO32" t="s">
        <v>4488</v>
      </c>
      <c r="AP32" t="s">
        <v>4488</v>
      </c>
      <c r="AQ32" t="s">
        <v>4488</v>
      </c>
      <c r="AR32" t="s">
        <v>4488</v>
      </c>
      <c r="AS32" t="s">
        <v>4488</v>
      </c>
      <c r="AT32" t="s">
        <v>4488</v>
      </c>
      <c r="AU32" t="s">
        <v>4488</v>
      </c>
      <c r="AV32" t="s">
        <v>4488</v>
      </c>
      <c r="AW32" t="s">
        <v>4488</v>
      </c>
      <c r="AX32" t="s">
        <v>4488</v>
      </c>
      <c r="AY32" t="s">
        <v>4488</v>
      </c>
      <c r="AZ32" t="s">
        <v>4488</v>
      </c>
      <c r="BA32" t="s">
        <v>4488</v>
      </c>
      <c r="BB32" t="s">
        <v>4794</v>
      </c>
      <c r="BC32" t="s">
        <v>4489</v>
      </c>
      <c r="BD32" t="s">
        <v>4488</v>
      </c>
      <c r="BE32" t="s">
        <v>4488</v>
      </c>
      <c r="BF32" t="s">
        <v>4488</v>
      </c>
      <c r="BG32" t="s">
        <v>4489</v>
      </c>
      <c r="BH32" t="s">
        <v>5183</v>
      </c>
      <c r="BI32" t="s">
        <v>4489</v>
      </c>
      <c r="BJ32" t="s">
        <v>4489</v>
      </c>
      <c r="BK32" t="s">
        <v>4489</v>
      </c>
      <c r="BL32" t="s">
        <v>4489</v>
      </c>
      <c r="BM32" t="s">
        <v>4489</v>
      </c>
      <c r="BN32" t="s">
        <v>4488</v>
      </c>
      <c r="BO32" t="s">
        <v>4489</v>
      </c>
      <c r="BP32" t="s">
        <v>4489</v>
      </c>
      <c r="BQ32" t="s">
        <v>4489</v>
      </c>
      <c r="BR32" t="s">
        <v>4489</v>
      </c>
      <c r="BS32" t="s">
        <v>4489</v>
      </c>
      <c r="BT32" t="s">
        <v>4489</v>
      </c>
      <c r="BU32" t="s">
        <v>4489</v>
      </c>
      <c r="BV32" t="s">
        <v>4489</v>
      </c>
      <c r="BW32" t="s">
        <v>4489</v>
      </c>
      <c r="BX32" t="s">
        <v>4489</v>
      </c>
      <c r="BY32" t="s">
        <v>4489</v>
      </c>
      <c r="BZ32" t="s">
        <v>4489</v>
      </c>
      <c r="CA32" t="s">
        <v>4489</v>
      </c>
      <c r="CB32" t="s">
        <v>4489</v>
      </c>
      <c r="CC32" t="s">
        <v>4489</v>
      </c>
      <c r="CD32" t="s">
        <v>4488</v>
      </c>
      <c r="CE32" t="s">
        <v>4489</v>
      </c>
      <c r="CF32" t="s">
        <v>4489</v>
      </c>
      <c r="CG32" t="s">
        <v>4488</v>
      </c>
      <c r="CH32" t="s">
        <v>4488</v>
      </c>
      <c r="CI32" t="s">
        <v>4489</v>
      </c>
      <c r="CJ32" t="s">
        <v>4488</v>
      </c>
      <c r="CK32" t="s">
        <v>4488</v>
      </c>
      <c r="CL32" t="s">
        <v>4488</v>
      </c>
      <c r="CM32" t="s">
        <v>8</v>
      </c>
      <c r="CN32" t="s">
        <v>376</v>
      </c>
      <c r="CO32" t="s">
        <v>250</v>
      </c>
      <c r="CQ32" t="s">
        <v>250</v>
      </c>
      <c r="CS32" t="s">
        <v>365</v>
      </c>
      <c r="CT32" t="s">
        <v>365</v>
      </c>
      <c r="CU32" t="s">
        <v>365</v>
      </c>
      <c r="CV32" t="s">
        <v>365</v>
      </c>
      <c r="CW32" t="s">
        <v>365</v>
      </c>
      <c r="CX32" t="s">
        <v>365</v>
      </c>
      <c r="CY32" t="s">
        <v>365</v>
      </c>
      <c r="CZ32" t="s">
        <v>365</v>
      </c>
      <c r="DA32" t="s">
        <v>3504</v>
      </c>
      <c r="HR32" t="s">
        <v>253</v>
      </c>
      <c r="IS32" t="s">
        <v>250</v>
      </c>
      <c r="IU32" t="s">
        <v>250</v>
      </c>
      <c r="IW32" t="s">
        <v>250</v>
      </c>
      <c r="IY32" t="s">
        <v>8</v>
      </c>
    </row>
    <row r="33" spans="1:260" x14ac:dyDescent="0.25">
      <c r="A33" t="s">
        <v>4895</v>
      </c>
      <c r="B33" t="s">
        <v>272</v>
      </c>
      <c r="C33" t="s">
        <v>273</v>
      </c>
      <c r="D33" t="s">
        <v>274</v>
      </c>
      <c r="E33" t="s">
        <v>5184</v>
      </c>
      <c r="F33" t="s">
        <v>4489</v>
      </c>
      <c r="G33" t="s">
        <v>4488</v>
      </c>
      <c r="H33" t="s">
        <v>4489</v>
      </c>
      <c r="I33" t="s">
        <v>4488</v>
      </c>
      <c r="J33" t="s">
        <v>4489</v>
      </c>
      <c r="K33" t="s">
        <v>4488</v>
      </c>
      <c r="L33" t="s">
        <v>4489</v>
      </c>
      <c r="M33" t="s">
        <v>4488</v>
      </c>
      <c r="N33" t="s">
        <v>4488</v>
      </c>
      <c r="O33" t="s">
        <v>4488</v>
      </c>
      <c r="P33" t="s">
        <v>4489</v>
      </c>
      <c r="Q33" t="s">
        <v>4489</v>
      </c>
      <c r="R33" t="s">
        <v>4489</v>
      </c>
      <c r="S33" t="s">
        <v>4488</v>
      </c>
      <c r="T33" t="s">
        <v>4488</v>
      </c>
      <c r="U33" t="s">
        <v>4488</v>
      </c>
      <c r="V33" t="s">
        <v>4489</v>
      </c>
      <c r="W33" t="s">
        <v>4489</v>
      </c>
      <c r="X33" t="s">
        <v>5185</v>
      </c>
      <c r="Y33" t="s">
        <v>4489</v>
      </c>
      <c r="Z33" t="s">
        <v>4489</v>
      </c>
      <c r="AA33" t="s">
        <v>4489</v>
      </c>
      <c r="AB33" t="s">
        <v>4488</v>
      </c>
      <c r="AC33" t="s">
        <v>4488</v>
      </c>
      <c r="AD33" t="s">
        <v>4488</v>
      </c>
      <c r="AE33" t="s">
        <v>4488</v>
      </c>
      <c r="AF33" t="s">
        <v>4488</v>
      </c>
      <c r="AG33" t="s">
        <v>4489</v>
      </c>
      <c r="AH33" t="s">
        <v>5186</v>
      </c>
      <c r="AI33" t="s">
        <v>4489</v>
      </c>
      <c r="AJ33" t="s">
        <v>4488</v>
      </c>
      <c r="AK33" t="s">
        <v>4488</v>
      </c>
      <c r="AL33" t="s">
        <v>4489</v>
      </c>
      <c r="AM33" t="s">
        <v>4489</v>
      </c>
      <c r="AN33" t="s">
        <v>4488</v>
      </c>
      <c r="AO33" t="s">
        <v>4488</v>
      </c>
      <c r="AP33" t="s">
        <v>4489</v>
      </c>
      <c r="AQ33" t="s">
        <v>4489</v>
      </c>
      <c r="AR33" t="s">
        <v>4489</v>
      </c>
      <c r="AS33" t="s">
        <v>4488</v>
      </c>
      <c r="AT33" t="s">
        <v>4488</v>
      </c>
      <c r="AU33" t="s">
        <v>4488</v>
      </c>
      <c r="AV33" t="s">
        <v>4489</v>
      </c>
      <c r="AW33" t="s">
        <v>4488</v>
      </c>
      <c r="AX33" t="s">
        <v>4488</v>
      </c>
      <c r="AY33" t="s">
        <v>4489</v>
      </c>
      <c r="AZ33" t="s">
        <v>4489</v>
      </c>
      <c r="BA33" t="s">
        <v>4489</v>
      </c>
      <c r="BB33" t="s">
        <v>370</v>
      </c>
      <c r="BC33" t="s">
        <v>4488</v>
      </c>
      <c r="BD33" t="s">
        <v>4489</v>
      </c>
      <c r="BE33" t="s">
        <v>4489</v>
      </c>
      <c r="BF33" t="s">
        <v>4489</v>
      </c>
      <c r="BG33" t="s">
        <v>4489</v>
      </c>
      <c r="BH33" t="s">
        <v>5187</v>
      </c>
      <c r="BI33" t="s">
        <v>4489</v>
      </c>
      <c r="BJ33" t="s">
        <v>4488</v>
      </c>
      <c r="BK33" t="s">
        <v>4488</v>
      </c>
      <c r="BL33" t="s">
        <v>4488</v>
      </c>
      <c r="BM33" t="s">
        <v>4488</v>
      </c>
      <c r="BN33" t="s">
        <v>4488</v>
      </c>
      <c r="BO33" t="s">
        <v>4488</v>
      </c>
      <c r="BP33" t="s">
        <v>4488</v>
      </c>
      <c r="BQ33" t="s">
        <v>4488</v>
      </c>
      <c r="BR33" t="s">
        <v>4488</v>
      </c>
      <c r="BS33" t="s">
        <v>4488</v>
      </c>
      <c r="BT33" t="s">
        <v>4488</v>
      </c>
      <c r="BU33" t="s">
        <v>4488</v>
      </c>
      <c r="BV33" t="s">
        <v>4488</v>
      </c>
      <c r="BW33" t="s">
        <v>4489</v>
      </c>
      <c r="BX33" t="s">
        <v>4488</v>
      </c>
      <c r="BY33" t="s">
        <v>4488</v>
      </c>
      <c r="BZ33" t="s">
        <v>4488</v>
      </c>
      <c r="CA33" t="s">
        <v>4488</v>
      </c>
      <c r="CB33" t="s">
        <v>4488</v>
      </c>
      <c r="CC33" t="s">
        <v>4489</v>
      </c>
      <c r="CD33" t="s">
        <v>4489</v>
      </c>
      <c r="CE33" t="s">
        <v>4488</v>
      </c>
      <c r="CF33" t="s">
        <v>4488</v>
      </c>
      <c r="CG33" t="s">
        <v>4489</v>
      </c>
      <c r="CH33" t="s">
        <v>4488</v>
      </c>
      <c r="CI33" t="s">
        <v>4489</v>
      </c>
      <c r="CJ33" t="s">
        <v>4489</v>
      </c>
      <c r="CK33" t="s">
        <v>4489</v>
      </c>
      <c r="CL33" t="s">
        <v>4489</v>
      </c>
      <c r="CM33" t="s">
        <v>8</v>
      </c>
      <c r="CN33" t="s">
        <v>290</v>
      </c>
      <c r="CO33" t="s">
        <v>250</v>
      </c>
      <c r="CQ33" t="s">
        <v>250</v>
      </c>
      <c r="CS33" t="s">
        <v>368</v>
      </c>
      <c r="CT33" t="s">
        <v>363</v>
      </c>
      <c r="CU33" t="s">
        <v>375</v>
      </c>
      <c r="CV33" t="s">
        <v>375</v>
      </c>
      <c r="CW33" t="s">
        <v>368</v>
      </c>
      <c r="CX33" t="s">
        <v>374</v>
      </c>
      <c r="CY33" t="s">
        <v>364</v>
      </c>
      <c r="CZ33" t="s">
        <v>375</v>
      </c>
      <c r="EI33" t="s">
        <v>301</v>
      </c>
      <c r="EP33" t="s">
        <v>286</v>
      </c>
      <c r="EQ33" t="s">
        <v>300</v>
      </c>
      <c r="ER33" t="s">
        <v>308</v>
      </c>
      <c r="ET33" t="s">
        <v>301</v>
      </c>
      <c r="HG33" t="s">
        <v>292</v>
      </c>
      <c r="IN33" t="s">
        <v>253</v>
      </c>
      <c r="IO33" t="s">
        <v>253</v>
      </c>
      <c r="IP33" t="s">
        <v>253</v>
      </c>
      <c r="IQ33" t="s">
        <v>253</v>
      </c>
      <c r="IS33" t="s">
        <v>252</v>
      </c>
      <c r="IU33" t="s">
        <v>252</v>
      </c>
      <c r="IV33" t="s">
        <v>5188</v>
      </c>
      <c r="IW33" t="s">
        <v>250</v>
      </c>
      <c r="IY33" t="s">
        <v>8</v>
      </c>
    </row>
    <row r="34" spans="1:260" x14ac:dyDescent="0.25">
      <c r="A34" t="s">
        <v>4895</v>
      </c>
      <c r="B34" t="s">
        <v>272</v>
      </c>
      <c r="C34" t="s">
        <v>407</v>
      </c>
      <c r="D34" t="s">
        <v>428</v>
      </c>
      <c r="E34" t="s">
        <v>5189</v>
      </c>
      <c r="F34" t="s">
        <v>4489</v>
      </c>
      <c r="G34" t="s">
        <v>4488</v>
      </c>
      <c r="H34" t="s">
        <v>4489</v>
      </c>
      <c r="I34" t="s">
        <v>4489</v>
      </c>
      <c r="J34" t="s">
        <v>4489</v>
      </c>
      <c r="K34" t="s">
        <v>4488</v>
      </c>
      <c r="L34" t="s">
        <v>4489</v>
      </c>
      <c r="M34" t="s">
        <v>4488</v>
      </c>
      <c r="N34" t="s">
        <v>4489</v>
      </c>
      <c r="O34" t="s">
        <v>4489</v>
      </c>
      <c r="P34" t="s">
        <v>4489</v>
      </c>
      <c r="Q34" t="s">
        <v>4488</v>
      </c>
      <c r="R34" t="s">
        <v>4489</v>
      </c>
      <c r="S34" t="s">
        <v>4488</v>
      </c>
      <c r="T34" t="s">
        <v>4488</v>
      </c>
      <c r="U34" t="s">
        <v>4488</v>
      </c>
      <c r="V34" t="s">
        <v>4488</v>
      </c>
      <c r="W34" t="s">
        <v>4488</v>
      </c>
      <c r="X34" t="s">
        <v>5190</v>
      </c>
      <c r="Y34" t="s">
        <v>4489</v>
      </c>
      <c r="Z34" t="s">
        <v>4489</v>
      </c>
      <c r="AA34" t="s">
        <v>4489</v>
      </c>
      <c r="AB34" t="s">
        <v>4488</v>
      </c>
      <c r="AC34" t="s">
        <v>4488</v>
      </c>
      <c r="AD34" t="s">
        <v>4489</v>
      </c>
      <c r="AE34" t="s">
        <v>4488</v>
      </c>
      <c r="AF34" t="s">
        <v>4488</v>
      </c>
      <c r="AG34" t="s">
        <v>4488</v>
      </c>
      <c r="AH34" t="s">
        <v>5191</v>
      </c>
      <c r="AI34" t="s">
        <v>4489</v>
      </c>
      <c r="AJ34" t="s">
        <v>4488</v>
      </c>
      <c r="AK34" t="s">
        <v>4489</v>
      </c>
      <c r="AL34" t="s">
        <v>4489</v>
      </c>
      <c r="AM34" t="s">
        <v>4489</v>
      </c>
      <c r="AN34" t="s">
        <v>4489</v>
      </c>
      <c r="AO34" t="s">
        <v>4488</v>
      </c>
      <c r="AP34" t="s">
        <v>4488</v>
      </c>
      <c r="AQ34" t="s">
        <v>4489</v>
      </c>
      <c r="AR34" t="s">
        <v>4488</v>
      </c>
      <c r="AS34" t="s">
        <v>4489</v>
      </c>
      <c r="AT34" t="s">
        <v>4488</v>
      </c>
      <c r="AU34" t="s">
        <v>4488</v>
      </c>
      <c r="AV34" t="s">
        <v>4489</v>
      </c>
      <c r="AW34" t="s">
        <v>4488</v>
      </c>
      <c r="AX34" t="s">
        <v>4488</v>
      </c>
      <c r="AY34" t="s">
        <v>4488</v>
      </c>
      <c r="AZ34" t="s">
        <v>4488</v>
      </c>
      <c r="BA34" t="s">
        <v>4488</v>
      </c>
      <c r="BB34" t="s">
        <v>5192</v>
      </c>
      <c r="BC34" t="s">
        <v>4489</v>
      </c>
      <c r="BD34" t="s">
        <v>4488</v>
      </c>
      <c r="BE34" t="s">
        <v>4488</v>
      </c>
      <c r="BF34" t="s">
        <v>4488</v>
      </c>
      <c r="BG34" t="s">
        <v>4488</v>
      </c>
      <c r="BH34" t="s">
        <v>5193</v>
      </c>
      <c r="BI34" t="s">
        <v>4489</v>
      </c>
      <c r="BJ34" t="s">
        <v>4489</v>
      </c>
      <c r="BK34" t="s">
        <v>4488</v>
      </c>
      <c r="BL34" t="s">
        <v>4489</v>
      </c>
      <c r="BM34" t="s">
        <v>4489</v>
      </c>
      <c r="BN34" t="s">
        <v>4488</v>
      </c>
      <c r="BO34" t="s">
        <v>4488</v>
      </c>
      <c r="BP34" t="s">
        <v>4489</v>
      </c>
      <c r="BQ34" t="s">
        <v>4489</v>
      </c>
      <c r="BR34" t="s">
        <v>4489</v>
      </c>
      <c r="BS34" t="s">
        <v>4489</v>
      </c>
      <c r="BT34" t="s">
        <v>4488</v>
      </c>
      <c r="BU34" t="s">
        <v>4488</v>
      </c>
      <c r="BV34" t="s">
        <v>4489</v>
      </c>
      <c r="BW34" t="s">
        <v>4488</v>
      </c>
      <c r="BX34" t="s">
        <v>4488</v>
      </c>
      <c r="BY34" t="s">
        <v>4489</v>
      </c>
      <c r="BZ34" t="s">
        <v>4489</v>
      </c>
      <c r="CA34" t="s">
        <v>4489</v>
      </c>
      <c r="CB34" t="s">
        <v>4489</v>
      </c>
      <c r="CC34" t="s">
        <v>4489</v>
      </c>
      <c r="CD34" t="s">
        <v>4489</v>
      </c>
      <c r="CE34" t="s">
        <v>4489</v>
      </c>
      <c r="CF34" t="s">
        <v>4489</v>
      </c>
      <c r="CG34" t="s">
        <v>4488</v>
      </c>
      <c r="CH34" t="s">
        <v>4488</v>
      </c>
      <c r="CI34" t="s">
        <v>4488</v>
      </c>
      <c r="CJ34" t="s">
        <v>4488</v>
      </c>
      <c r="CK34" t="s">
        <v>4488</v>
      </c>
      <c r="CL34" t="s">
        <v>4488</v>
      </c>
      <c r="CM34" t="s">
        <v>366</v>
      </c>
      <c r="CN34" t="s">
        <v>290</v>
      </c>
      <c r="CO34" t="s">
        <v>250</v>
      </c>
      <c r="CQ34" t="s">
        <v>250</v>
      </c>
      <c r="CS34" t="s">
        <v>371</v>
      </c>
      <c r="CT34" t="s">
        <v>374</v>
      </c>
      <c r="CU34" t="s">
        <v>365</v>
      </c>
      <c r="CV34" t="s">
        <v>369</v>
      </c>
      <c r="CW34" t="s">
        <v>368</v>
      </c>
      <c r="CX34" t="s">
        <v>374</v>
      </c>
      <c r="CY34" t="s">
        <v>365</v>
      </c>
      <c r="CZ34" t="s">
        <v>369</v>
      </c>
      <c r="HJ34" t="s">
        <v>292</v>
      </c>
      <c r="IS34" t="s">
        <v>250</v>
      </c>
      <c r="IU34" t="s">
        <v>252</v>
      </c>
      <c r="IV34" t="s">
        <v>5194</v>
      </c>
      <c r="IW34" t="s">
        <v>250</v>
      </c>
      <c r="IY34" t="s">
        <v>9</v>
      </c>
      <c r="IZ34" t="s">
        <v>5195</v>
      </c>
    </row>
    <row r="35" spans="1:260" x14ac:dyDescent="0.25">
      <c r="A35" t="s">
        <v>4908</v>
      </c>
      <c r="B35" t="s">
        <v>320</v>
      </c>
      <c r="C35" t="s">
        <v>416</v>
      </c>
      <c r="D35" t="s">
        <v>442</v>
      </c>
      <c r="E35" t="s">
        <v>5196</v>
      </c>
      <c r="F35" t="s">
        <v>4489</v>
      </c>
      <c r="G35" t="s">
        <v>4488</v>
      </c>
      <c r="H35" t="s">
        <v>4488</v>
      </c>
      <c r="I35" t="s">
        <v>4488</v>
      </c>
      <c r="J35" t="s">
        <v>4488</v>
      </c>
      <c r="K35" t="s">
        <v>4488</v>
      </c>
      <c r="L35" t="s">
        <v>4489</v>
      </c>
      <c r="M35" t="s">
        <v>4488</v>
      </c>
      <c r="N35" t="s">
        <v>4488</v>
      </c>
      <c r="O35" t="s">
        <v>4488</v>
      </c>
      <c r="P35" t="s">
        <v>4489</v>
      </c>
      <c r="Q35" t="s">
        <v>4488</v>
      </c>
      <c r="R35" t="s">
        <v>4489</v>
      </c>
      <c r="S35" t="s">
        <v>4488</v>
      </c>
      <c r="T35" t="s">
        <v>4488</v>
      </c>
      <c r="U35" t="s">
        <v>4488</v>
      </c>
      <c r="V35" t="s">
        <v>4488</v>
      </c>
      <c r="W35" t="s">
        <v>4488</v>
      </c>
      <c r="X35" t="s">
        <v>5197</v>
      </c>
      <c r="Y35" t="s">
        <v>4489</v>
      </c>
      <c r="Z35" t="s">
        <v>4488</v>
      </c>
      <c r="AA35" t="s">
        <v>4488</v>
      </c>
      <c r="AB35" t="s">
        <v>4488</v>
      </c>
      <c r="AC35" t="s">
        <v>4488</v>
      </c>
      <c r="AD35" t="s">
        <v>4488</v>
      </c>
      <c r="AE35" t="s">
        <v>4488</v>
      </c>
      <c r="AF35" t="s">
        <v>4488</v>
      </c>
      <c r="AG35" t="s">
        <v>4488</v>
      </c>
      <c r="AH35" t="s">
        <v>5198</v>
      </c>
      <c r="AI35" t="s">
        <v>4489</v>
      </c>
      <c r="AJ35" t="s">
        <v>4488</v>
      </c>
      <c r="AK35" t="s">
        <v>4488</v>
      </c>
      <c r="AL35" t="s">
        <v>4488</v>
      </c>
      <c r="AM35" t="s">
        <v>4488</v>
      </c>
      <c r="AN35" t="s">
        <v>4488</v>
      </c>
      <c r="AO35" t="s">
        <v>4488</v>
      </c>
      <c r="AP35" t="s">
        <v>4488</v>
      </c>
      <c r="AQ35" t="s">
        <v>4488</v>
      </c>
      <c r="AR35" t="s">
        <v>4488</v>
      </c>
      <c r="AS35" t="s">
        <v>4488</v>
      </c>
      <c r="AT35" t="s">
        <v>4488</v>
      </c>
      <c r="AU35" t="s">
        <v>4488</v>
      </c>
      <c r="AV35" t="s">
        <v>4488</v>
      </c>
      <c r="AW35" t="s">
        <v>4488</v>
      </c>
      <c r="AX35" t="s">
        <v>4488</v>
      </c>
      <c r="AY35" t="s">
        <v>4488</v>
      </c>
      <c r="AZ35" t="s">
        <v>4488</v>
      </c>
      <c r="BA35" t="s">
        <v>4488</v>
      </c>
      <c r="BB35" t="s">
        <v>4788</v>
      </c>
      <c r="BC35" t="s">
        <v>4489</v>
      </c>
      <c r="BD35" t="s">
        <v>4488</v>
      </c>
      <c r="BE35" t="s">
        <v>4488</v>
      </c>
      <c r="BF35" t="s">
        <v>4488</v>
      </c>
      <c r="BG35" t="s">
        <v>4488</v>
      </c>
      <c r="BH35" t="s">
        <v>4891</v>
      </c>
      <c r="BI35" t="s">
        <v>4489</v>
      </c>
      <c r="BJ35" t="s">
        <v>4488</v>
      </c>
      <c r="BK35" t="s">
        <v>4488</v>
      </c>
      <c r="BL35" t="s">
        <v>4488</v>
      </c>
      <c r="BM35" t="s">
        <v>4488</v>
      </c>
      <c r="BN35" t="s">
        <v>4488</v>
      </c>
      <c r="BO35" t="s">
        <v>4488</v>
      </c>
      <c r="BP35" t="s">
        <v>4488</v>
      </c>
      <c r="BQ35" t="s">
        <v>4488</v>
      </c>
      <c r="BR35" t="s">
        <v>4488</v>
      </c>
      <c r="BS35" t="s">
        <v>4488</v>
      </c>
      <c r="BT35" t="s">
        <v>4488</v>
      </c>
      <c r="BU35" t="s">
        <v>4488</v>
      </c>
      <c r="BV35" t="s">
        <v>4488</v>
      </c>
      <c r="BW35" t="s">
        <v>4488</v>
      </c>
      <c r="BX35" t="s">
        <v>4488</v>
      </c>
      <c r="BY35" t="s">
        <v>4488</v>
      </c>
      <c r="BZ35" t="s">
        <v>4488</v>
      </c>
      <c r="CA35" t="s">
        <v>4488</v>
      </c>
      <c r="CB35" t="s">
        <v>4488</v>
      </c>
      <c r="CC35" t="s">
        <v>4488</v>
      </c>
      <c r="CD35" t="s">
        <v>4488</v>
      </c>
      <c r="CE35" t="s">
        <v>4488</v>
      </c>
      <c r="CF35" t="s">
        <v>4488</v>
      </c>
      <c r="CG35" t="s">
        <v>4489</v>
      </c>
      <c r="CH35" t="s">
        <v>4489</v>
      </c>
      <c r="CI35" t="s">
        <v>4489</v>
      </c>
      <c r="CJ35" t="s">
        <v>4489</v>
      </c>
      <c r="CK35" t="s">
        <v>4489</v>
      </c>
      <c r="CL35" t="s">
        <v>4489</v>
      </c>
      <c r="CM35" t="s">
        <v>3501</v>
      </c>
      <c r="CN35" t="s">
        <v>376</v>
      </c>
      <c r="CO35" t="s">
        <v>250</v>
      </c>
      <c r="CQ35" t="s">
        <v>250</v>
      </c>
      <c r="CS35" t="s">
        <v>365</v>
      </c>
      <c r="CT35" t="s">
        <v>365</v>
      </c>
      <c r="CU35" t="s">
        <v>365</v>
      </c>
      <c r="CV35" t="s">
        <v>365</v>
      </c>
      <c r="CW35" t="s">
        <v>365</v>
      </c>
      <c r="CX35" t="s">
        <v>365</v>
      </c>
      <c r="CY35" t="s">
        <v>365</v>
      </c>
      <c r="CZ35" t="s">
        <v>365</v>
      </c>
      <c r="EY35" t="s">
        <v>292</v>
      </c>
      <c r="HB35" t="s">
        <v>292</v>
      </c>
      <c r="IS35" t="s">
        <v>276</v>
      </c>
      <c r="IU35" t="s">
        <v>250</v>
      </c>
      <c r="IW35" t="s">
        <v>250</v>
      </c>
      <c r="IY35" t="s">
        <v>8</v>
      </c>
    </row>
    <row r="36" spans="1:260" x14ac:dyDescent="0.25">
      <c r="A36" t="s">
        <v>4895</v>
      </c>
      <c r="B36" t="s">
        <v>259</v>
      </c>
      <c r="C36" t="s">
        <v>260</v>
      </c>
      <c r="D36" t="s">
        <v>4875</v>
      </c>
      <c r="E36" t="s">
        <v>5199</v>
      </c>
      <c r="F36" t="s">
        <v>4489</v>
      </c>
      <c r="G36" t="s">
        <v>4488</v>
      </c>
      <c r="H36" t="s">
        <v>4489</v>
      </c>
      <c r="I36" t="s">
        <v>4488</v>
      </c>
      <c r="J36" t="s">
        <v>4488</v>
      </c>
      <c r="K36" t="s">
        <v>4488</v>
      </c>
      <c r="L36" t="s">
        <v>4489</v>
      </c>
      <c r="M36" t="s">
        <v>4488</v>
      </c>
      <c r="N36" t="s">
        <v>4488</v>
      </c>
      <c r="O36" t="s">
        <v>4488</v>
      </c>
      <c r="P36" t="s">
        <v>4489</v>
      </c>
      <c r="Q36" t="s">
        <v>4489</v>
      </c>
      <c r="R36" t="s">
        <v>4489</v>
      </c>
      <c r="S36" t="s">
        <v>4488</v>
      </c>
      <c r="T36" t="s">
        <v>4488</v>
      </c>
      <c r="U36" t="s">
        <v>4488</v>
      </c>
      <c r="V36" t="s">
        <v>4488</v>
      </c>
      <c r="W36" t="s">
        <v>4488</v>
      </c>
      <c r="X36" t="s">
        <v>5200</v>
      </c>
      <c r="Y36" t="s">
        <v>4489</v>
      </c>
      <c r="Z36" t="s">
        <v>4488</v>
      </c>
      <c r="AA36" t="s">
        <v>4488</v>
      </c>
      <c r="AB36" t="s">
        <v>4488</v>
      </c>
      <c r="AC36" t="s">
        <v>4488</v>
      </c>
      <c r="AD36" t="s">
        <v>4488</v>
      </c>
      <c r="AE36" t="s">
        <v>4488</v>
      </c>
      <c r="AF36" t="s">
        <v>4488</v>
      </c>
      <c r="AG36" t="s">
        <v>4489</v>
      </c>
      <c r="AH36" t="s">
        <v>5201</v>
      </c>
      <c r="AI36" t="s">
        <v>4489</v>
      </c>
      <c r="AJ36" t="s">
        <v>4488</v>
      </c>
      <c r="AK36" t="s">
        <v>4488</v>
      </c>
      <c r="AL36" t="s">
        <v>4488</v>
      </c>
      <c r="AM36" t="s">
        <v>4489</v>
      </c>
      <c r="AN36" t="s">
        <v>4488</v>
      </c>
      <c r="AO36" t="s">
        <v>4488</v>
      </c>
      <c r="AP36" t="s">
        <v>4488</v>
      </c>
      <c r="AQ36" t="s">
        <v>4488</v>
      </c>
      <c r="AR36" t="s">
        <v>4488</v>
      </c>
      <c r="AS36" t="s">
        <v>4488</v>
      </c>
      <c r="AT36" t="s">
        <v>4488</v>
      </c>
      <c r="AU36" t="s">
        <v>4488</v>
      </c>
      <c r="AV36" t="s">
        <v>4489</v>
      </c>
      <c r="AW36" t="s">
        <v>4488</v>
      </c>
      <c r="AX36" t="s">
        <v>4488</v>
      </c>
      <c r="AY36" t="s">
        <v>4488</v>
      </c>
      <c r="AZ36" t="s">
        <v>4489</v>
      </c>
      <c r="BA36" t="s">
        <v>4488</v>
      </c>
      <c r="BB36" t="s">
        <v>4788</v>
      </c>
      <c r="BC36" t="s">
        <v>4489</v>
      </c>
      <c r="BD36" t="s">
        <v>4488</v>
      </c>
      <c r="BE36" t="s">
        <v>4488</v>
      </c>
      <c r="BF36" t="s">
        <v>4488</v>
      </c>
      <c r="BG36" t="s">
        <v>4488</v>
      </c>
      <c r="BH36" t="s">
        <v>5109</v>
      </c>
      <c r="BI36" t="s">
        <v>4489</v>
      </c>
      <c r="BJ36" t="s">
        <v>4489</v>
      </c>
      <c r="BK36" t="s">
        <v>4489</v>
      </c>
      <c r="BL36" t="s">
        <v>4489</v>
      </c>
      <c r="BM36" t="s">
        <v>4489</v>
      </c>
      <c r="BN36" t="s">
        <v>4489</v>
      </c>
      <c r="BO36" t="s">
        <v>4489</v>
      </c>
      <c r="BP36" t="s">
        <v>4489</v>
      </c>
      <c r="BQ36" t="s">
        <v>4489</v>
      </c>
      <c r="BR36" t="s">
        <v>4489</v>
      </c>
      <c r="BS36" t="s">
        <v>4489</v>
      </c>
      <c r="BT36" t="s">
        <v>4489</v>
      </c>
      <c r="BU36" t="s">
        <v>4489</v>
      </c>
      <c r="BV36" t="s">
        <v>4489</v>
      </c>
      <c r="BW36" t="s">
        <v>4489</v>
      </c>
      <c r="BX36" t="s">
        <v>4489</v>
      </c>
      <c r="BY36" t="s">
        <v>4489</v>
      </c>
      <c r="BZ36" t="s">
        <v>4489</v>
      </c>
      <c r="CA36" t="s">
        <v>4489</v>
      </c>
      <c r="CB36" t="s">
        <v>4489</v>
      </c>
      <c r="CC36" t="s">
        <v>4489</v>
      </c>
      <c r="CD36" t="s">
        <v>4489</v>
      </c>
      <c r="CE36" t="s">
        <v>4489</v>
      </c>
      <c r="CF36" t="s">
        <v>4489</v>
      </c>
      <c r="CG36" t="s">
        <v>4488</v>
      </c>
      <c r="CH36" t="s">
        <v>4488</v>
      </c>
      <c r="CI36" t="s">
        <v>4488</v>
      </c>
      <c r="CJ36" t="s">
        <v>4488</v>
      </c>
      <c r="CK36" t="s">
        <v>4488</v>
      </c>
      <c r="CL36" t="s">
        <v>4488</v>
      </c>
      <c r="CM36" t="s">
        <v>8</v>
      </c>
      <c r="CN36" t="s">
        <v>376</v>
      </c>
      <c r="CO36" t="s">
        <v>276</v>
      </c>
      <c r="CQ36" t="s">
        <v>250</v>
      </c>
      <c r="CS36" t="s">
        <v>362</v>
      </c>
      <c r="CT36" t="s">
        <v>374</v>
      </c>
      <c r="CU36" t="s">
        <v>365</v>
      </c>
      <c r="CV36" t="s">
        <v>365</v>
      </c>
      <c r="CW36" t="s">
        <v>362</v>
      </c>
      <c r="CX36" t="s">
        <v>374</v>
      </c>
      <c r="CY36" t="s">
        <v>364</v>
      </c>
      <c r="CZ36" t="s">
        <v>365</v>
      </c>
      <c r="HR36" t="s">
        <v>253</v>
      </c>
      <c r="IS36" t="s">
        <v>276</v>
      </c>
      <c r="IU36" t="s">
        <v>276</v>
      </c>
      <c r="IW36" t="s">
        <v>276</v>
      </c>
      <c r="IY36" t="s">
        <v>9</v>
      </c>
      <c r="IZ36" t="s">
        <v>5202</v>
      </c>
    </row>
    <row r="37" spans="1:260" x14ac:dyDescent="0.25">
      <c r="A37" t="s">
        <v>4909</v>
      </c>
      <c r="B37" t="s">
        <v>272</v>
      </c>
      <c r="C37" t="s">
        <v>407</v>
      </c>
      <c r="D37" t="s">
        <v>2037</v>
      </c>
      <c r="E37" t="s">
        <v>5203</v>
      </c>
      <c r="F37" t="s">
        <v>4489</v>
      </c>
      <c r="G37" t="s">
        <v>4488</v>
      </c>
      <c r="H37" t="s">
        <v>4488</v>
      </c>
      <c r="I37" t="s">
        <v>4488</v>
      </c>
      <c r="J37" t="s">
        <v>4488</v>
      </c>
      <c r="K37" t="s">
        <v>4488</v>
      </c>
      <c r="L37" t="s">
        <v>4489</v>
      </c>
      <c r="M37" t="s">
        <v>4488</v>
      </c>
      <c r="N37" t="s">
        <v>4489</v>
      </c>
      <c r="O37" t="s">
        <v>4488</v>
      </c>
      <c r="P37" t="s">
        <v>4489</v>
      </c>
      <c r="Q37" t="s">
        <v>4489</v>
      </c>
      <c r="R37" t="s">
        <v>4489</v>
      </c>
      <c r="S37" t="s">
        <v>4488</v>
      </c>
      <c r="T37" t="s">
        <v>4488</v>
      </c>
      <c r="U37" t="s">
        <v>4488</v>
      </c>
      <c r="V37" t="s">
        <v>4488</v>
      </c>
      <c r="W37" t="s">
        <v>4488</v>
      </c>
      <c r="X37" t="s">
        <v>5204</v>
      </c>
      <c r="Y37" t="s">
        <v>4489</v>
      </c>
      <c r="Z37" t="s">
        <v>4489</v>
      </c>
      <c r="AA37" t="s">
        <v>4489</v>
      </c>
      <c r="AB37" t="s">
        <v>4488</v>
      </c>
      <c r="AC37" t="s">
        <v>4488</v>
      </c>
      <c r="AD37" t="s">
        <v>4489</v>
      </c>
      <c r="AE37" t="s">
        <v>4488</v>
      </c>
      <c r="AF37" t="s">
        <v>4488</v>
      </c>
      <c r="AG37" t="s">
        <v>4488</v>
      </c>
      <c r="AH37" t="s">
        <v>5205</v>
      </c>
      <c r="AI37" t="s">
        <v>4489</v>
      </c>
      <c r="AJ37" t="s">
        <v>4488</v>
      </c>
      <c r="AK37" t="s">
        <v>4488</v>
      </c>
      <c r="AL37" t="s">
        <v>4488</v>
      </c>
      <c r="AM37" t="s">
        <v>4489</v>
      </c>
      <c r="AN37" t="s">
        <v>4488</v>
      </c>
      <c r="AO37" t="s">
        <v>4489</v>
      </c>
      <c r="AP37" t="s">
        <v>4489</v>
      </c>
      <c r="AQ37" t="s">
        <v>4489</v>
      </c>
      <c r="AR37" t="s">
        <v>4488</v>
      </c>
      <c r="AS37" t="s">
        <v>4489</v>
      </c>
      <c r="AT37" t="s">
        <v>4489</v>
      </c>
      <c r="AU37" t="s">
        <v>4488</v>
      </c>
      <c r="AV37" t="s">
        <v>4489</v>
      </c>
      <c r="AW37" t="s">
        <v>4488</v>
      </c>
      <c r="AX37" t="s">
        <v>4488</v>
      </c>
      <c r="AY37" t="s">
        <v>4488</v>
      </c>
      <c r="AZ37" t="s">
        <v>4488</v>
      </c>
      <c r="BA37" t="s">
        <v>4488</v>
      </c>
      <c r="BB37" t="s">
        <v>4788</v>
      </c>
      <c r="BC37" t="s">
        <v>4489</v>
      </c>
      <c r="BD37" t="s">
        <v>4488</v>
      </c>
      <c r="BE37" t="s">
        <v>4488</v>
      </c>
      <c r="BF37" t="s">
        <v>4488</v>
      </c>
      <c r="BG37" t="s">
        <v>4488</v>
      </c>
      <c r="BH37" t="s">
        <v>5206</v>
      </c>
      <c r="BI37" t="s">
        <v>4489</v>
      </c>
      <c r="BJ37" t="s">
        <v>4489</v>
      </c>
      <c r="BK37" t="s">
        <v>4489</v>
      </c>
      <c r="BL37" t="s">
        <v>4489</v>
      </c>
      <c r="BM37" t="s">
        <v>4489</v>
      </c>
      <c r="BN37" t="s">
        <v>4488</v>
      </c>
      <c r="BO37" t="s">
        <v>4489</v>
      </c>
      <c r="BP37" t="s">
        <v>4489</v>
      </c>
      <c r="BQ37" t="s">
        <v>4489</v>
      </c>
      <c r="BR37" t="s">
        <v>4489</v>
      </c>
      <c r="BS37" t="s">
        <v>4489</v>
      </c>
      <c r="BT37" t="s">
        <v>4489</v>
      </c>
      <c r="BU37" t="s">
        <v>4489</v>
      </c>
      <c r="BV37" t="s">
        <v>4488</v>
      </c>
      <c r="BW37" t="s">
        <v>4488</v>
      </c>
      <c r="BX37" t="s">
        <v>4488</v>
      </c>
      <c r="BY37" t="s">
        <v>4488</v>
      </c>
      <c r="BZ37" t="s">
        <v>4489</v>
      </c>
      <c r="CA37" t="s">
        <v>4489</v>
      </c>
      <c r="CB37" t="s">
        <v>4489</v>
      </c>
      <c r="CC37" t="s">
        <v>4489</v>
      </c>
      <c r="CD37" t="s">
        <v>4489</v>
      </c>
      <c r="CE37" t="s">
        <v>4489</v>
      </c>
      <c r="CF37" t="s">
        <v>4489</v>
      </c>
      <c r="CG37" t="s">
        <v>4489</v>
      </c>
      <c r="CH37" t="s">
        <v>4488</v>
      </c>
      <c r="CI37" t="s">
        <v>4488</v>
      </c>
      <c r="CJ37" t="s">
        <v>4488</v>
      </c>
      <c r="CK37" t="s">
        <v>4488</v>
      </c>
      <c r="CL37" t="s">
        <v>4488</v>
      </c>
      <c r="CM37" t="s">
        <v>366</v>
      </c>
      <c r="CN37" t="s">
        <v>290</v>
      </c>
      <c r="CO37" t="s">
        <v>252</v>
      </c>
      <c r="CP37" t="s">
        <v>5207</v>
      </c>
      <c r="CQ37" t="s">
        <v>250</v>
      </c>
      <c r="CS37" t="s">
        <v>379</v>
      </c>
      <c r="CT37" t="s">
        <v>372</v>
      </c>
      <c r="CU37" t="s">
        <v>364</v>
      </c>
      <c r="CV37" t="s">
        <v>364</v>
      </c>
      <c r="CW37" t="s">
        <v>379</v>
      </c>
      <c r="CX37" t="s">
        <v>367</v>
      </c>
      <c r="CY37" t="s">
        <v>365</v>
      </c>
      <c r="CZ37" t="s">
        <v>364</v>
      </c>
      <c r="IS37" t="s">
        <v>252</v>
      </c>
      <c r="IU37" t="s">
        <v>252</v>
      </c>
      <c r="IV37" t="s">
        <v>5208</v>
      </c>
      <c r="IW37" t="s">
        <v>252</v>
      </c>
      <c r="IX37" t="s">
        <v>5209</v>
      </c>
      <c r="IY37" t="s">
        <v>9</v>
      </c>
      <c r="IZ37" t="s">
        <v>5210</v>
      </c>
    </row>
    <row r="38" spans="1:260" x14ac:dyDescent="0.25">
      <c r="A38" t="s">
        <v>4909</v>
      </c>
      <c r="B38" t="s">
        <v>327</v>
      </c>
      <c r="C38" t="s">
        <v>1983</v>
      </c>
      <c r="D38" t="s">
        <v>328</v>
      </c>
      <c r="E38" t="s">
        <v>4886</v>
      </c>
      <c r="F38" t="s">
        <v>4489</v>
      </c>
      <c r="G38" t="s">
        <v>4488</v>
      </c>
      <c r="H38" t="s">
        <v>4489</v>
      </c>
      <c r="I38" t="s">
        <v>4489</v>
      </c>
      <c r="J38" t="s">
        <v>4488</v>
      </c>
      <c r="K38" t="s">
        <v>4488</v>
      </c>
      <c r="L38" t="s">
        <v>4489</v>
      </c>
      <c r="M38" t="s">
        <v>4488</v>
      </c>
      <c r="N38" t="s">
        <v>4488</v>
      </c>
      <c r="O38" t="s">
        <v>4488</v>
      </c>
      <c r="P38" t="s">
        <v>4489</v>
      </c>
      <c r="Q38" t="s">
        <v>4489</v>
      </c>
      <c r="R38" t="s">
        <v>4488</v>
      </c>
      <c r="S38" t="s">
        <v>4488</v>
      </c>
      <c r="T38" t="s">
        <v>4488</v>
      </c>
      <c r="U38" t="s">
        <v>4488</v>
      </c>
      <c r="V38" t="s">
        <v>4488</v>
      </c>
      <c r="W38" t="s">
        <v>4488</v>
      </c>
      <c r="X38" t="s">
        <v>5211</v>
      </c>
      <c r="Y38" t="s">
        <v>4489</v>
      </c>
      <c r="Z38" t="s">
        <v>4488</v>
      </c>
      <c r="AA38" t="s">
        <v>4488</v>
      </c>
      <c r="AB38" t="s">
        <v>4488</v>
      </c>
      <c r="AC38" t="s">
        <v>4488</v>
      </c>
      <c r="AD38" t="s">
        <v>4488</v>
      </c>
      <c r="AE38" t="s">
        <v>4488</v>
      </c>
      <c r="AF38" t="s">
        <v>4488</v>
      </c>
      <c r="AG38" t="s">
        <v>4488</v>
      </c>
      <c r="AH38" t="s">
        <v>5212</v>
      </c>
      <c r="AI38" t="s">
        <v>4489</v>
      </c>
      <c r="AJ38" t="s">
        <v>4488</v>
      </c>
      <c r="AK38" t="s">
        <v>4488</v>
      </c>
      <c r="AL38" t="s">
        <v>4488</v>
      </c>
      <c r="AM38" t="s">
        <v>4489</v>
      </c>
      <c r="AN38" t="s">
        <v>4488</v>
      </c>
      <c r="AO38" t="s">
        <v>4488</v>
      </c>
      <c r="AP38" t="s">
        <v>4488</v>
      </c>
      <c r="AQ38" t="s">
        <v>4489</v>
      </c>
      <c r="AR38" t="s">
        <v>4488</v>
      </c>
      <c r="AS38" t="s">
        <v>4488</v>
      </c>
      <c r="AT38" t="s">
        <v>4488</v>
      </c>
      <c r="AU38" t="s">
        <v>4488</v>
      </c>
      <c r="AV38" t="s">
        <v>4488</v>
      </c>
      <c r="AW38" t="s">
        <v>4488</v>
      </c>
      <c r="AX38" t="s">
        <v>4488</v>
      </c>
      <c r="AY38" t="s">
        <v>4488</v>
      </c>
      <c r="AZ38" t="s">
        <v>4488</v>
      </c>
      <c r="BA38" t="s">
        <v>4488</v>
      </c>
      <c r="BB38" t="s">
        <v>4788</v>
      </c>
      <c r="BC38" t="s">
        <v>4489</v>
      </c>
      <c r="BD38" t="s">
        <v>4488</v>
      </c>
      <c r="BE38" t="s">
        <v>4488</v>
      </c>
      <c r="BF38" t="s">
        <v>4488</v>
      </c>
      <c r="BG38" t="s">
        <v>4488</v>
      </c>
      <c r="BH38" t="s">
        <v>4890</v>
      </c>
      <c r="BI38" t="s">
        <v>4489</v>
      </c>
      <c r="BJ38" t="s">
        <v>4489</v>
      </c>
      <c r="BK38" t="s">
        <v>4488</v>
      </c>
      <c r="BL38" t="s">
        <v>4489</v>
      </c>
      <c r="BM38" t="s">
        <v>4489</v>
      </c>
      <c r="BN38" t="s">
        <v>4489</v>
      </c>
      <c r="BO38" t="s">
        <v>4489</v>
      </c>
      <c r="BP38" t="s">
        <v>4489</v>
      </c>
      <c r="BQ38" t="s">
        <v>4489</v>
      </c>
      <c r="BR38" t="s">
        <v>4489</v>
      </c>
      <c r="BS38" t="s">
        <v>4489</v>
      </c>
      <c r="BT38" t="s">
        <v>4489</v>
      </c>
      <c r="BU38" t="s">
        <v>4489</v>
      </c>
      <c r="BV38" t="s">
        <v>4489</v>
      </c>
      <c r="BW38" t="s">
        <v>4488</v>
      </c>
      <c r="BX38" t="s">
        <v>4489</v>
      </c>
      <c r="BY38" t="s">
        <v>4489</v>
      </c>
      <c r="BZ38" t="s">
        <v>4489</v>
      </c>
      <c r="CA38" t="s">
        <v>4489</v>
      </c>
      <c r="CB38" t="s">
        <v>4489</v>
      </c>
      <c r="CC38" t="s">
        <v>4489</v>
      </c>
      <c r="CD38" t="s">
        <v>4489</v>
      </c>
      <c r="CE38" t="s">
        <v>4489</v>
      </c>
      <c r="CF38" t="s">
        <v>4489</v>
      </c>
      <c r="CG38" t="s">
        <v>4489</v>
      </c>
      <c r="CH38" t="s">
        <v>4488</v>
      </c>
      <c r="CI38" t="s">
        <v>4488</v>
      </c>
      <c r="CJ38" t="s">
        <v>4488</v>
      </c>
      <c r="CK38" t="s">
        <v>4488</v>
      </c>
      <c r="CL38" t="s">
        <v>4488</v>
      </c>
      <c r="CM38" t="s">
        <v>8</v>
      </c>
      <c r="CN38" t="s">
        <v>290</v>
      </c>
      <c r="CO38" t="s">
        <v>250</v>
      </c>
      <c r="CQ38" t="s">
        <v>250</v>
      </c>
      <c r="CS38" t="s">
        <v>365</v>
      </c>
      <c r="CT38" t="s">
        <v>363</v>
      </c>
      <c r="CU38" t="s">
        <v>365</v>
      </c>
      <c r="CV38" t="s">
        <v>364</v>
      </c>
      <c r="CW38" t="s">
        <v>362</v>
      </c>
      <c r="CX38" t="s">
        <v>365</v>
      </c>
      <c r="CY38" t="s">
        <v>365</v>
      </c>
      <c r="CZ38" t="s">
        <v>365</v>
      </c>
      <c r="DR38" t="s">
        <v>292</v>
      </c>
      <c r="DT38" t="s">
        <v>292</v>
      </c>
      <c r="DU38" t="s">
        <v>292</v>
      </c>
      <c r="DV38" t="s">
        <v>292</v>
      </c>
      <c r="ID38" t="s">
        <v>254</v>
      </c>
      <c r="IS38" t="s">
        <v>276</v>
      </c>
      <c r="IU38" t="s">
        <v>276</v>
      </c>
      <c r="IW38" t="s">
        <v>276</v>
      </c>
      <c r="IY38" t="s">
        <v>8</v>
      </c>
    </row>
    <row r="39" spans="1:260" x14ac:dyDescent="0.25">
      <c r="A39" t="s">
        <v>4908</v>
      </c>
      <c r="B39" t="s">
        <v>259</v>
      </c>
      <c r="C39" t="s">
        <v>1956</v>
      </c>
      <c r="D39" t="s">
        <v>2028</v>
      </c>
      <c r="E39" t="s">
        <v>5213</v>
      </c>
      <c r="F39" t="s">
        <v>4489</v>
      </c>
      <c r="G39" t="s">
        <v>4488</v>
      </c>
      <c r="H39" t="s">
        <v>4488</v>
      </c>
      <c r="I39" t="s">
        <v>4488</v>
      </c>
      <c r="J39" t="s">
        <v>4488</v>
      </c>
      <c r="K39" t="s">
        <v>4488</v>
      </c>
      <c r="L39" t="s">
        <v>4488</v>
      </c>
      <c r="M39" t="s">
        <v>4488</v>
      </c>
      <c r="N39" t="s">
        <v>4488</v>
      </c>
      <c r="O39" t="s">
        <v>4488</v>
      </c>
      <c r="P39" t="s">
        <v>4488</v>
      </c>
      <c r="Q39" t="s">
        <v>4489</v>
      </c>
      <c r="R39" t="s">
        <v>4488</v>
      </c>
      <c r="S39" t="s">
        <v>4488</v>
      </c>
      <c r="T39" t="s">
        <v>4488</v>
      </c>
      <c r="U39" t="s">
        <v>4488</v>
      </c>
      <c r="V39" t="s">
        <v>4488</v>
      </c>
      <c r="W39" t="s">
        <v>4488</v>
      </c>
      <c r="X39" t="s">
        <v>5214</v>
      </c>
      <c r="Y39" t="s">
        <v>4489</v>
      </c>
      <c r="Z39" t="s">
        <v>4488</v>
      </c>
      <c r="AA39" t="s">
        <v>4488</v>
      </c>
      <c r="AB39" t="s">
        <v>4488</v>
      </c>
      <c r="AC39" t="s">
        <v>4488</v>
      </c>
      <c r="AD39" t="s">
        <v>4488</v>
      </c>
      <c r="AE39" t="s">
        <v>4488</v>
      </c>
      <c r="AF39" t="s">
        <v>4489</v>
      </c>
      <c r="AG39" t="s">
        <v>4488</v>
      </c>
      <c r="AH39" t="s">
        <v>4791</v>
      </c>
      <c r="AI39" t="s">
        <v>4489</v>
      </c>
      <c r="AJ39" t="s">
        <v>4488</v>
      </c>
      <c r="AK39" t="s">
        <v>4488</v>
      </c>
      <c r="AL39" t="s">
        <v>4488</v>
      </c>
      <c r="AM39" t="s">
        <v>4488</v>
      </c>
      <c r="AN39" t="s">
        <v>4488</v>
      </c>
      <c r="AO39" t="s">
        <v>4488</v>
      </c>
      <c r="AP39" t="s">
        <v>4488</v>
      </c>
      <c r="AQ39" t="s">
        <v>4488</v>
      </c>
      <c r="AR39" t="s">
        <v>4488</v>
      </c>
      <c r="AS39" t="s">
        <v>4488</v>
      </c>
      <c r="AT39" t="s">
        <v>4488</v>
      </c>
      <c r="AU39" t="s">
        <v>4488</v>
      </c>
      <c r="AV39" t="s">
        <v>4488</v>
      </c>
      <c r="AW39" t="s">
        <v>4488</v>
      </c>
      <c r="AX39" t="s">
        <v>4488</v>
      </c>
      <c r="AY39" t="s">
        <v>4488</v>
      </c>
      <c r="AZ39" t="s">
        <v>4488</v>
      </c>
      <c r="BA39" t="s">
        <v>4488</v>
      </c>
      <c r="BB39" t="s">
        <v>370</v>
      </c>
      <c r="BC39" t="s">
        <v>4488</v>
      </c>
      <c r="BD39" t="s">
        <v>4489</v>
      </c>
      <c r="BE39" t="s">
        <v>4489</v>
      </c>
      <c r="BF39" t="s">
        <v>4489</v>
      </c>
      <c r="BG39" t="s">
        <v>4489</v>
      </c>
      <c r="BH39" t="s">
        <v>4805</v>
      </c>
      <c r="BI39" t="s">
        <v>4489</v>
      </c>
      <c r="BJ39" t="s">
        <v>4489</v>
      </c>
      <c r="BK39" t="s">
        <v>4489</v>
      </c>
      <c r="BL39" t="s">
        <v>4489</v>
      </c>
      <c r="BM39" t="s">
        <v>4489</v>
      </c>
      <c r="BN39" t="s">
        <v>4489</v>
      </c>
      <c r="BO39" t="s">
        <v>4489</v>
      </c>
      <c r="BP39" t="s">
        <v>4489</v>
      </c>
      <c r="BQ39" t="s">
        <v>4489</v>
      </c>
      <c r="BR39" t="s">
        <v>4489</v>
      </c>
      <c r="BS39" t="s">
        <v>4489</v>
      </c>
      <c r="BT39" t="s">
        <v>4489</v>
      </c>
      <c r="BU39" t="s">
        <v>4489</v>
      </c>
      <c r="BV39" t="s">
        <v>4489</v>
      </c>
      <c r="BW39" t="s">
        <v>4489</v>
      </c>
      <c r="BX39" t="s">
        <v>4489</v>
      </c>
      <c r="BY39" t="s">
        <v>4489</v>
      </c>
      <c r="BZ39" t="s">
        <v>4489</v>
      </c>
      <c r="CA39" t="s">
        <v>4489</v>
      </c>
      <c r="CB39" t="s">
        <v>4489</v>
      </c>
      <c r="CC39" t="s">
        <v>4489</v>
      </c>
      <c r="CD39" t="s">
        <v>4489</v>
      </c>
      <c r="CE39" t="s">
        <v>4489</v>
      </c>
      <c r="CF39" t="s">
        <v>4489</v>
      </c>
      <c r="CG39" t="s">
        <v>4488</v>
      </c>
      <c r="CH39" t="s">
        <v>4488</v>
      </c>
      <c r="CI39" t="s">
        <v>4488</v>
      </c>
      <c r="CJ39" t="s">
        <v>4488</v>
      </c>
      <c r="CK39" t="s">
        <v>4488</v>
      </c>
      <c r="CL39" t="s">
        <v>4488</v>
      </c>
      <c r="CM39" t="s">
        <v>399</v>
      </c>
      <c r="CN39" t="s">
        <v>376</v>
      </c>
      <c r="CO39" t="s">
        <v>276</v>
      </c>
      <c r="CQ39" t="s">
        <v>276</v>
      </c>
      <c r="CS39" t="s">
        <v>276</v>
      </c>
      <c r="CT39" t="s">
        <v>276</v>
      </c>
      <c r="CU39" t="s">
        <v>276</v>
      </c>
      <c r="CV39" t="s">
        <v>276</v>
      </c>
      <c r="CW39" t="s">
        <v>276</v>
      </c>
      <c r="CX39" t="s">
        <v>276</v>
      </c>
      <c r="CY39" t="s">
        <v>276</v>
      </c>
      <c r="CZ39" t="s">
        <v>276</v>
      </c>
      <c r="FC39" t="s">
        <v>292</v>
      </c>
      <c r="FE39" t="s">
        <v>5254</v>
      </c>
      <c r="FF39" t="s">
        <v>5254</v>
      </c>
      <c r="HT39" t="s">
        <v>276</v>
      </c>
      <c r="HU39" t="s">
        <v>276</v>
      </c>
      <c r="IS39" t="s">
        <v>276</v>
      </c>
      <c r="IU39" t="s">
        <v>276</v>
      </c>
      <c r="IW39" t="s">
        <v>276</v>
      </c>
      <c r="IY39" t="s">
        <v>8</v>
      </c>
    </row>
    <row r="40" spans="1:260" x14ac:dyDescent="0.25">
      <c r="A40" t="s">
        <v>4899</v>
      </c>
      <c r="B40" t="s">
        <v>259</v>
      </c>
      <c r="C40" t="s">
        <v>1958</v>
      </c>
      <c r="D40" t="s">
        <v>326</v>
      </c>
      <c r="E40" t="s">
        <v>5215</v>
      </c>
      <c r="F40" t="s">
        <v>4489</v>
      </c>
      <c r="G40" t="s">
        <v>4489</v>
      </c>
      <c r="H40" t="s">
        <v>4488</v>
      </c>
      <c r="I40" t="s">
        <v>4488</v>
      </c>
      <c r="J40" t="s">
        <v>4488</v>
      </c>
      <c r="K40" t="s">
        <v>4488</v>
      </c>
      <c r="L40" t="s">
        <v>4488</v>
      </c>
      <c r="M40" t="s">
        <v>4488</v>
      </c>
      <c r="N40" t="s">
        <v>4488</v>
      </c>
      <c r="O40" t="s">
        <v>4488</v>
      </c>
      <c r="P40" t="s">
        <v>4488</v>
      </c>
      <c r="Q40" t="s">
        <v>4488</v>
      </c>
      <c r="R40" t="s">
        <v>4488</v>
      </c>
      <c r="S40" t="s">
        <v>4488</v>
      </c>
      <c r="T40" t="s">
        <v>4488</v>
      </c>
      <c r="U40" t="s">
        <v>4488</v>
      </c>
      <c r="V40" t="s">
        <v>4488</v>
      </c>
      <c r="W40" t="s">
        <v>4488</v>
      </c>
      <c r="X40" t="s">
        <v>4883</v>
      </c>
      <c r="Y40" t="s">
        <v>4489</v>
      </c>
      <c r="Z40" t="s">
        <v>4488</v>
      </c>
      <c r="AA40" t="s">
        <v>4488</v>
      </c>
      <c r="AB40" t="s">
        <v>4488</v>
      </c>
      <c r="AC40" t="s">
        <v>4488</v>
      </c>
      <c r="AD40" t="s">
        <v>4488</v>
      </c>
      <c r="AE40" t="s">
        <v>4488</v>
      </c>
      <c r="AF40" t="s">
        <v>4488</v>
      </c>
      <c r="AG40" t="s">
        <v>4488</v>
      </c>
      <c r="AH40" t="s">
        <v>4791</v>
      </c>
      <c r="AI40" t="s">
        <v>4489</v>
      </c>
      <c r="AJ40" t="s">
        <v>4488</v>
      </c>
      <c r="AK40" t="s">
        <v>4488</v>
      </c>
      <c r="AL40" t="s">
        <v>4488</v>
      </c>
      <c r="AM40" t="s">
        <v>4488</v>
      </c>
      <c r="AN40" t="s">
        <v>4488</v>
      </c>
      <c r="AO40" t="s">
        <v>4488</v>
      </c>
      <c r="AP40" t="s">
        <v>4488</v>
      </c>
      <c r="AQ40" t="s">
        <v>4488</v>
      </c>
      <c r="AR40" t="s">
        <v>4488</v>
      </c>
      <c r="AS40" t="s">
        <v>4488</v>
      </c>
      <c r="AT40" t="s">
        <v>4488</v>
      </c>
      <c r="AU40" t="s">
        <v>4488</v>
      </c>
      <c r="AV40" t="s">
        <v>4488</v>
      </c>
      <c r="AW40" t="s">
        <v>4488</v>
      </c>
      <c r="AX40" t="s">
        <v>4488</v>
      </c>
      <c r="AY40" t="s">
        <v>4488</v>
      </c>
      <c r="AZ40" t="s">
        <v>4488</v>
      </c>
      <c r="BA40" t="s">
        <v>4488</v>
      </c>
      <c r="BB40" t="s">
        <v>4797</v>
      </c>
      <c r="BC40" t="s">
        <v>4489</v>
      </c>
      <c r="BD40" t="s">
        <v>4489</v>
      </c>
      <c r="BE40" t="s">
        <v>4488</v>
      </c>
      <c r="BF40" t="s">
        <v>4488</v>
      </c>
      <c r="BG40" t="s">
        <v>4488</v>
      </c>
      <c r="BH40" t="s">
        <v>4805</v>
      </c>
      <c r="BI40" t="s">
        <v>4489</v>
      </c>
      <c r="BJ40" t="s">
        <v>4489</v>
      </c>
      <c r="BK40" t="s">
        <v>4489</v>
      </c>
      <c r="BL40" t="s">
        <v>4489</v>
      </c>
      <c r="BM40" t="s">
        <v>4489</v>
      </c>
      <c r="BN40" t="s">
        <v>4489</v>
      </c>
      <c r="BO40" t="s">
        <v>4489</v>
      </c>
      <c r="BP40" t="s">
        <v>4489</v>
      </c>
      <c r="BQ40" t="s">
        <v>4489</v>
      </c>
      <c r="BR40" t="s">
        <v>4489</v>
      </c>
      <c r="BS40" t="s">
        <v>4489</v>
      </c>
      <c r="BT40" t="s">
        <v>4489</v>
      </c>
      <c r="BU40" t="s">
        <v>4489</v>
      </c>
      <c r="BV40" t="s">
        <v>4489</v>
      </c>
      <c r="BW40" t="s">
        <v>4489</v>
      </c>
      <c r="BX40" t="s">
        <v>4489</v>
      </c>
      <c r="BY40" t="s">
        <v>4489</v>
      </c>
      <c r="BZ40" t="s">
        <v>4489</v>
      </c>
      <c r="CA40" t="s">
        <v>4489</v>
      </c>
      <c r="CB40" t="s">
        <v>4489</v>
      </c>
      <c r="CC40" t="s">
        <v>4489</v>
      </c>
      <c r="CD40" t="s">
        <v>4489</v>
      </c>
      <c r="CE40" t="s">
        <v>4489</v>
      </c>
      <c r="CF40" t="s">
        <v>4489</v>
      </c>
      <c r="CG40" t="s">
        <v>4488</v>
      </c>
      <c r="CH40" t="s">
        <v>4488</v>
      </c>
      <c r="CI40" t="s">
        <v>4488</v>
      </c>
      <c r="CJ40" t="s">
        <v>4488</v>
      </c>
      <c r="CK40" t="s">
        <v>4488</v>
      </c>
      <c r="CL40" t="s">
        <v>4488</v>
      </c>
      <c r="CM40" t="s">
        <v>276</v>
      </c>
      <c r="CN40" t="s">
        <v>376</v>
      </c>
      <c r="CO40" t="s">
        <v>276</v>
      </c>
      <c r="CQ40" t="s">
        <v>276</v>
      </c>
      <c r="CS40" t="s">
        <v>276</v>
      </c>
      <c r="CT40" t="s">
        <v>276</v>
      </c>
      <c r="CU40" t="s">
        <v>276</v>
      </c>
      <c r="CV40" t="s">
        <v>276</v>
      </c>
      <c r="CW40" t="s">
        <v>276</v>
      </c>
      <c r="CX40" t="s">
        <v>276</v>
      </c>
      <c r="CY40" t="s">
        <v>276</v>
      </c>
      <c r="CZ40" t="s">
        <v>276</v>
      </c>
      <c r="FB40" t="s">
        <v>270</v>
      </c>
      <c r="FC40" t="s">
        <v>300</v>
      </c>
      <c r="FD40" t="s">
        <v>300</v>
      </c>
      <c r="GI40" t="s">
        <v>300</v>
      </c>
      <c r="GJ40" t="s">
        <v>300</v>
      </c>
      <c r="HT40" t="s">
        <v>253</v>
      </c>
      <c r="HU40" t="s">
        <v>253</v>
      </c>
      <c r="HV40" t="s">
        <v>253</v>
      </c>
      <c r="IS40" t="s">
        <v>276</v>
      </c>
      <c r="IU40" t="s">
        <v>276</v>
      </c>
      <c r="IW40" t="s">
        <v>276</v>
      </c>
      <c r="IY40" t="s">
        <v>8</v>
      </c>
    </row>
    <row r="41" spans="1:260" x14ac:dyDescent="0.25">
      <c r="A41" t="s">
        <v>4909</v>
      </c>
      <c r="B41" t="s">
        <v>289</v>
      </c>
      <c r="C41" t="s">
        <v>2008</v>
      </c>
      <c r="D41" t="s">
        <v>2104</v>
      </c>
      <c r="E41" t="s">
        <v>5216</v>
      </c>
      <c r="F41" t="s">
        <v>4489</v>
      </c>
      <c r="G41" t="s">
        <v>4488</v>
      </c>
      <c r="H41" t="s">
        <v>4488</v>
      </c>
      <c r="I41" t="s">
        <v>4488</v>
      </c>
      <c r="J41" t="s">
        <v>4488</v>
      </c>
      <c r="K41" t="s">
        <v>4488</v>
      </c>
      <c r="L41" t="s">
        <v>4488</v>
      </c>
      <c r="M41" t="s">
        <v>4488</v>
      </c>
      <c r="N41" t="s">
        <v>4488</v>
      </c>
      <c r="O41" t="s">
        <v>4488</v>
      </c>
      <c r="P41" t="s">
        <v>4488</v>
      </c>
      <c r="Q41" t="s">
        <v>4488</v>
      </c>
      <c r="R41" t="s">
        <v>4488</v>
      </c>
      <c r="S41" t="s">
        <v>4488</v>
      </c>
      <c r="T41" t="s">
        <v>4488</v>
      </c>
      <c r="U41" t="s">
        <v>4488</v>
      </c>
      <c r="V41" t="s">
        <v>4488</v>
      </c>
      <c r="W41" t="s">
        <v>4488</v>
      </c>
      <c r="X41" t="s">
        <v>5217</v>
      </c>
      <c r="Y41" t="s">
        <v>4489</v>
      </c>
      <c r="Z41" t="s">
        <v>4488</v>
      </c>
      <c r="AA41" t="s">
        <v>4488</v>
      </c>
      <c r="AB41" t="s">
        <v>4488</v>
      </c>
      <c r="AC41" t="s">
        <v>4488</v>
      </c>
      <c r="AD41" t="s">
        <v>4488</v>
      </c>
      <c r="AE41" t="s">
        <v>4488</v>
      </c>
      <c r="AF41" t="s">
        <v>4488</v>
      </c>
      <c r="AG41" t="s">
        <v>4488</v>
      </c>
      <c r="AH41" t="s">
        <v>4791</v>
      </c>
      <c r="AI41" t="s">
        <v>4489</v>
      </c>
      <c r="AJ41" t="s">
        <v>4488</v>
      </c>
      <c r="AK41" t="s">
        <v>4488</v>
      </c>
      <c r="AL41" t="s">
        <v>4488</v>
      </c>
      <c r="AM41" t="s">
        <v>4488</v>
      </c>
      <c r="AN41" t="s">
        <v>4488</v>
      </c>
      <c r="AO41" t="s">
        <v>4488</v>
      </c>
      <c r="AP41" t="s">
        <v>4488</v>
      </c>
      <c r="AQ41" t="s">
        <v>4488</v>
      </c>
      <c r="AR41" t="s">
        <v>4488</v>
      </c>
      <c r="AS41" t="s">
        <v>4488</v>
      </c>
      <c r="AT41" t="s">
        <v>4488</v>
      </c>
      <c r="AU41" t="s">
        <v>4488</v>
      </c>
      <c r="AV41" t="s">
        <v>4488</v>
      </c>
      <c r="AW41" t="s">
        <v>4488</v>
      </c>
      <c r="AX41" t="s">
        <v>4488</v>
      </c>
      <c r="AY41" t="s">
        <v>4488</v>
      </c>
      <c r="AZ41" t="s">
        <v>4488</v>
      </c>
      <c r="BA41" t="s">
        <v>4488</v>
      </c>
      <c r="BB41" t="s">
        <v>4788</v>
      </c>
      <c r="BC41" t="s">
        <v>4489</v>
      </c>
      <c r="BD41" t="s">
        <v>4488</v>
      </c>
      <c r="BE41" t="s">
        <v>4488</v>
      </c>
      <c r="BF41" t="s">
        <v>4488</v>
      </c>
      <c r="BG41" t="s">
        <v>4488</v>
      </c>
      <c r="BH41" t="s">
        <v>4891</v>
      </c>
      <c r="BI41" t="s">
        <v>4489</v>
      </c>
      <c r="BJ41" t="s">
        <v>4488</v>
      </c>
      <c r="BK41" t="s">
        <v>4488</v>
      </c>
      <c r="BL41" t="s">
        <v>4488</v>
      </c>
      <c r="BM41" t="s">
        <v>4488</v>
      </c>
      <c r="BN41" t="s">
        <v>4488</v>
      </c>
      <c r="BO41" t="s">
        <v>4488</v>
      </c>
      <c r="BP41" t="s">
        <v>4488</v>
      </c>
      <c r="BQ41" t="s">
        <v>4488</v>
      </c>
      <c r="BR41" t="s">
        <v>4488</v>
      </c>
      <c r="BS41" t="s">
        <v>4488</v>
      </c>
      <c r="BT41" t="s">
        <v>4488</v>
      </c>
      <c r="BU41" t="s">
        <v>4488</v>
      </c>
      <c r="BV41" t="s">
        <v>4488</v>
      </c>
      <c r="BW41" t="s">
        <v>4488</v>
      </c>
      <c r="BX41" t="s">
        <v>4488</v>
      </c>
      <c r="BY41" t="s">
        <v>4488</v>
      </c>
      <c r="BZ41" t="s">
        <v>4488</v>
      </c>
      <c r="CA41" t="s">
        <v>4488</v>
      </c>
      <c r="CB41" t="s">
        <v>4488</v>
      </c>
      <c r="CC41" t="s">
        <v>4488</v>
      </c>
      <c r="CD41" t="s">
        <v>4488</v>
      </c>
      <c r="CE41" t="s">
        <v>4488</v>
      </c>
      <c r="CF41" t="s">
        <v>4488</v>
      </c>
      <c r="CG41" t="s">
        <v>4489</v>
      </c>
      <c r="CH41" t="s">
        <v>4489</v>
      </c>
      <c r="CI41" t="s">
        <v>4489</v>
      </c>
      <c r="CJ41" t="s">
        <v>4489</v>
      </c>
      <c r="CK41" t="s">
        <v>4489</v>
      </c>
      <c r="CL41" t="s">
        <v>4489</v>
      </c>
      <c r="CM41" t="s">
        <v>366</v>
      </c>
      <c r="CN41" t="s">
        <v>290</v>
      </c>
      <c r="CO41" t="s">
        <v>250</v>
      </c>
      <c r="CQ41" t="s">
        <v>250</v>
      </c>
      <c r="CS41" t="s">
        <v>371</v>
      </c>
      <c r="CT41" t="s">
        <v>363</v>
      </c>
      <c r="CU41" t="s">
        <v>375</v>
      </c>
      <c r="CV41" t="s">
        <v>375</v>
      </c>
      <c r="CW41" t="s">
        <v>365</v>
      </c>
      <c r="CX41" t="s">
        <v>367</v>
      </c>
      <c r="CY41" t="s">
        <v>375</v>
      </c>
      <c r="CZ41" t="s">
        <v>365</v>
      </c>
      <c r="DJ41" t="s">
        <v>300</v>
      </c>
      <c r="DK41" t="s">
        <v>300</v>
      </c>
      <c r="DL41" t="s">
        <v>286</v>
      </c>
      <c r="IS41" t="s">
        <v>252</v>
      </c>
      <c r="IU41" t="s">
        <v>262</v>
      </c>
      <c r="IV41" t="s">
        <v>5218</v>
      </c>
      <c r="IW41" t="s">
        <v>262</v>
      </c>
      <c r="IX41" t="s">
        <v>5219</v>
      </c>
      <c r="IY41" t="s">
        <v>8</v>
      </c>
    </row>
    <row r="42" spans="1:260" x14ac:dyDescent="0.25">
      <c r="A42" t="s">
        <v>4909</v>
      </c>
      <c r="B42" t="s">
        <v>327</v>
      </c>
      <c r="C42" t="s">
        <v>1983</v>
      </c>
      <c r="D42" t="s">
        <v>432</v>
      </c>
      <c r="E42" t="s">
        <v>5220</v>
      </c>
      <c r="F42" t="s">
        <v>4489</v>
      </c>
      <c r="G42" t="s">
        <v>4488</v>
      </c>
      <c r="H42" t="s">
        <v>4489</v>
      </c>
      <c r="I42" t="s">
        <v>4489</v>
      </c>
      <c r="J42" t="s">
        <v>4489</v>
      </c>
      <c r="K42" t="s">
        <v>4489</v>
      </c>
      <c r="L42" t="s">
        <v>4489</v>
      </c>
      <c r="M42" t="s">
        <v>4488</v>
      </c>
      <c r="N42" t="s">
        <v>4488</v>
      </c>
      <c r="O42" t="s">
        <v>4489</v>
      </c>
      <c r="P42" t="s">
        <v>4489</v>
      </c>
      <c r="Q42" t="s">
        <v>4489</v>
      </c>
      <c r="R42" t="s">
        <v>4488</v>
      </c>
      <c r="S42" t="s">
        <v>4488</v>
      </c>
      <c r="T42" t="s">
        <v>4488</v>
      </c>
      <c r="U42" t="s">
        <v>4488</v>
      </c>
      <c r="V42" t="s">
        <v>4488</v>
      </c>
      <c r="W42" t="s">
        <v>4488</v>
      </c>
      <c r="X42" t="s">
        <v>5221</v>
      </c>
      <c r="Y42" t="s">
        <v>4489</v>
      </c>
      <c r="Z42" t="s">
        <v>4488</v>
      </c>
      <c r="AA42" t="s">
        <v>4489</v>
      </c>
      <c r="AB42" t="s">
        <v>4488</v>
      </c>
      <c r="AC42" t="s">
        <v>4488</v>
      </c>
      <c r="AD42" t="s">
        <v>4488</v>
      </c>
      <c r="AE42" t="s">
        <v>4488</v>
      </c>
      <c r="AF42" t="s">
        <v>4488</v>
      </c>
      <c r="AG42" t="s">
        <v>4488</v>
      </c>
      <c r="AH42" t="s">
        <v>4884</v>
      </c>
      <c r="AI42" t="s">
        <v>4489</v>
      </c>
      <c r="AJ42" t="s">
        <v>4488</v>
      </c>
      <c r="AK42" t="s">
        <v>4488</v>
      </c>
      <c r="AL42" t="s">
        <v>4488</v>
      </c>
      <c r="AM42" t="s">
        <v>4489</v>
      </c>
      <c r="AN42" t="s">
        <v>4488</v>
      </c>
      <c r="AO42" t="s">
        <v>4488</v>
      </c>
      <c r="AP42" t="s">
        <v>4488</v>
      </c>
      <c r="AQ42" t="s">
        <v>4488</v>
      </c>
      <c r="AR42" t="s">
        <v>4488</v>
      </c>
      <c r="AS42" t="s">
        <v>4488</v>
      </c>
      <c r="AT42" t="s">
        <v>4488</v>
      </c>
      <c r="AU42" t="s">
        <v>4488</v>
      </c>
      <c r="AV42" t="s">
        <v>4489</v>
      </c>
      <c r="AW42" t="s">
        <v>4488</v>
      </c>
      <c r="AX42" t="s">
        <v>4488</v>
      </c>
      <c r="AY42" t="s">
        <v>4488</v>
      </c>
      <c r="AZ42" t="s">
        <v>4488</v>
      </c>
      <c r="BA42" t="s">
        <v>4488</v>
      </c>
      <c r="BB42" t="s">
        <v>4788</v>
      </c>
      <c r="BC42" t="s">
        <v>4489</v>
      </c>
      <c r="BD42" t="s">
        <v>4488</v>
      </c>
      <c r="BE42" t="s">
        <v>4488</v>
      </c>
      <c r="BF42" t="s">
        <v>4488</v>
      </c>
      <c r="BG42" t="s">
        <v>4488</v>
      </c>
      <c r="BH42" t="s">
        <v>5222</v>
      </c>
      <c r="BI42" t="s">
        <v>4489</v>
      </c>
      <c r="BJ42" t="s">
        <v>4489</v>
      </c>
      <c r="BK42" t="s">
        <v>4488</v>
      </c>
      <c r="BL42" t="s">
        <v>4488</v>
      </c>
      <c r="BM42" t="s">
        <v>4489</v>
      </c>
      <c r="BN42" t="s">
        <v>4489</v>
      </c>
      <c r="BO42" t="s">
        <v>4488</v>
      </c>
      <c r="BP42" t="s">
        <v>4489</v>
      </c>
      <c r="BQ42" t="s">
        <v>4489</v>
      </c>
      <c r="BR42" t="s">
        <v>4489</v>
      </c>
      <c r="BS42" t="s">
        <v>4489</v>
      </c>
      <c r="BT42" t="s">
        <v>4489</v>
      </c>
      <c r="BU42" t="s">
        <v>4489</v>
      </c>
      <c r="BV42" t="s">
        <v>4489</v>
      </c>
      <c r="BW42" t="s">
        <v>4489</v>
      </c>
      <c r="BX42" t="s">
        <v>4489</v>
      </c>
      <c r="BY42" t="s">
        <v>4489</v>
      </c>
      <c r="BZ42" t="s">
        <v>4489</v>
      </c>
      <c r="CA42" t="s">
        <v>4489</v>
      </c>
      <c r="CB42" t="s">
        <v>4489</v>
      </c>
      <c r="CC42" t="s">
        <v>4489</v>
      </c>
      <c r="CD42" t="s">
        <v>4489</v>
      </c>
      <c r="CE42" t="s">
        <v>4489</v>
      </c>
      <c r="CF42" t="s">
        <v>4489</v>
      </c>
      <c r="CG42" t="s">
        <v>4489</v>
      </c>
      <c r="CH42" t="s">
        <v>4488</v>
      </c>
      <c r="CI42" t="s">
        <v>4488</v>
      </c>
      <c r="CJ42" t="s">
        <v>4488</v>
      </c>
      <c r="CK42" t="s">
        <v>4488</v>
      </c>
      <c r="CL42" t="s">
        <v>4488</v>
      </c>
      <c r="CM42" t="s">
        <v>8</v>
      </c>
      <c r="CN42" t="s">
        <v>290</v>
      </c>
      <c r="CO42" t="s">
        <v>250</v>
      </c>
      <c r="CQ42" t="s">
        <v>250</v>
      </c>
      <c r="CS42" t="s">
        <v>365</v>
      </c>
      <c r="CT42" t="s">
        <v>365</v>
      </c>
      <c r="CU42" t="s">
        <v>375</v>
      </c>
      <c r="CV42" t="s">
        <v>375</v>
      </c>
      <c r="CW42" t="s">
        <v>365</v>
      </c>
      <c r="CX42" t="s">
        <v>365</v>
      </c>
      <c r="CY42" t="s">
        <v>365</v>
      </c>
      <c r="CZ42" t="s">
        <v>365</v>
      </c>
      <c r="ID42" t="s">
        <v>254</v>
      </c>
      <c r="IS42" t="s">
        <v>250</v>
      </c>
      <c r="IU42" t="s">
        <v>250</v>
      </c>
      <c r="IW42" t="s">
        <v>250</v>
      </c>
      <c r="IY42" t="s">
        <v>8</v>
      </c>
    </row>
    <row r="43" spans="1:260" x14ac:dyDescent="0.25">
      <c r="A43" t="s">
        <v>4908</v>
      </c>
      <c r="B43" t="s">
        <v>400</v>
      </c>
      <c r="C43" t="s">
        <v>406</v>
      </c>
      <c r="D43" t="s">
        <v>426</v>
      </c>
      <c r="E43" t="s">
        <v>4275</v>
      </c>
      <c r="F43" t="s">
        <v>4489</v>
      </c>
      <c r="G43" t="s">
        <v>4489</v>
      </c>
      <c r="H43" t="s">
        <v>4489</v>
      </c>
      <c r="I43" t="s">
        <v>4489</v>
      </c>
      <c r="J43" t="s">
        <v>4489</v>
      </c>
      <c r="K43" t="s">
        <v>4489</v>
      </c>
      <c r="L43" t="s">
        <v>4489</v>
      </c>
      <c r="M43" t="s">
        <v>4489</v>
      </c>
      <c r="N43" t="s">
        <v>4489</v>
      </c>
      <c r="O43" t="s">
        <v>4489</v>
      </c>
      <c r="P43" t="s">
        <v>4489</v>
      </c>
      <c r="Q43" t="s">
        <v>4488</v>
      </c>
      <c r="R43" t="s">
        <v>4489</v>
      </c>
      <c r="S43" t="s">
        <v>4489</v>
      </c>
      <c r="T43" t="s">
        <v>4489</v>
      </c>
      <c r="U43" t="s">
        <v>4489</v>
      </c>
      <c r="V43" t="s">
        <v>4489</v>
      </c>
      <c r="W43" t="s">
        <v>4489</v>
      </c>
      <c r="X43" t="s">
        <v>1604</v>
      </c>
      <c r="Y43" t="s">
        <v>4489</v>
      </c>
      <c r="Z43" t="s">
        <v>4488</v>
      </c>
      <c r="AA43" t="s">
        <v>4489</v>
      </c>
      <c r="AB43" t="s">
        <v>4489</v>
      </c>
      <c r="AC43" t="s">
        <v>4489</v>
      </c>
      <c r="AD43" t="s">
        <v>4489</v>
      </c>
      <c r="AE43" t="s">
        <v>4489</v>
      </c>
      <c r="AF43" t="s">
        <v>4489</v>
      </c>
      <c r="AG43" t="s">
        <v>4489</v>
      </c>
      <c r="AH43" t="s">
        <v>4302</v>
      </c>
      <c r="AI43" t="s">
        <v>4489</v>
      </c>
      <c r="AJ43" t="s">
        <v>4489</v>
      </c>
      <c r="AK43" t="s">
        <v>4489</v>
      </c>
      <c r="AL43" t="s">
        <v>4489</v>
      </c>
      <c r="AM43" t="s">
        <v>4488</v>
      </c>
      <c r="AN43" t="s">
        <v>4489</v>
      </c>
      <c r="AO43" t="s">
        <v>4489</v>
      </c>
      <c r="AP43" t="s">
        <v>4489</v>
      </c>
      <c r="AQ43" t="s">
        <v>4489</v>
      </c>
      <c r="AR43" t="s">
        <v>4489</v>
      </c>
      <c r="AS43" t="s">
        <v>4489</v>
      </c>
      <c r="AT43" t="s">
        <v>4489</v>
      </c>
      <c r="AU43" t="s">
        <v>4489</v>
      </c>
      <c r="AV43" t="s">
        <v>4489</v>
      </c>
      <c r="AW43" t="s">
        <v>4489</v>
      </c>
      <c r="AX43" t="s">
        <v>4489</v>
      </c>
      <c r="AY43" t="s">
        <v>4489</v>
      </c>
      <c r="AZ43" t="s">
        <v>4489</v>
      </c>
      <c r="BA43" t="s">
        <v>4489</v>
      </c>
      <c r="BB43" t="s">
        <v>4326</v>
      </c>
      <c r="BC43" t="s">
        <v>4489</v>
      </c>
      <c r="BD43" t="s">
        <v>4488</v>
      </c>
      <c r="BE43" t="s">
        <v>4489</v>
      </c>
      <c r="BF43" t="s">
        <v>4489</v>
      </c>
      <c r="BG43" t="s">
        <v>4489</v>
      </c>
      <c r="BH43" t="s">
        <v>394</v>
      </c>
      <c r="BI43" t="s">
        <v>4489</v>
      </c>
      <c r="BJ43" t="s">
        <v>4489</v>
      </c>
      <c r="BK43" t="s">
        <v>4489</v>
      </c>
      <c r="BL43" t="s">
        <v>4489</v>
      </c>
      <c r="BM43" t="s">
        <v>4489</v>
      </c>
      <c r="BN43" t="s">
        <v>4489</v>
      </c>
      <c r="BO43" t="s">
        <v>4489</v>
      </c>
      <c r="BP43" t="s">
        <v>4489</v>
      </c>
      <c r="BQ43" t="s">
        <v>4489</v>
      </c>
      <c r="BR43" t="s">
        <v>4489</v>
      </c>
      <c r="BS43" t="s">
        <v>4489</v>
      </c>
      <c r="BT43" t="s">
        <v>4489</v>
      </c>
      <c r="BU43" t="s">
        <v>4489</v>
      </c>
      <c r="BV43" t="s">
        <v>4489</v>
      </c>
      <c r="BW43" t="s">
        <v>4489</v>
      </c>
      <c r="BX43" t="s">
        <v>4489</v>
      </c>
      <c r="BY43" t="s">
        <v>4489</v>
      </c>
      <c r="BZ43" t="s">
        <v>4489</v>
      </c>
      <c r="CA43" t="s">
        <v>4489</v>
      </c>
      <c r="CB43" t="s">
        <v>4489</v>
      </c>
      <c r="CC43" t="s">
        <v>4489</v>
      </c>
      <c r="CD43" t="s">
        <v>4489</v>
      </c>
      <c r="CE43" t="s">
        <v>4489</v>
      </c>
      <c r="CF43" t="s">
        <v>4489</v>
      </c>
      <c r="CG43" t="s">
        <v>4489</v>
      </c>
      <c r="CH43" t="s">
        <v>4488</v>
      </c>
      <c r="CI43" t="s">
        <v>4489</v>
      </c>
      <c r="CJ43" t="s">
        <v>4489</v>
      </c>
      <c r="CK43" t="s">
        <v>4489</v>
      </c>
      <c r="CL43" t="s">
        <v>4489</v>
      </c>
      <c r="CM43" t="s">
        <v>3501</v>
      </c>
      <c r="CN43" t="s">
        <v>376</v>
      </c>
      <c r="CO43" t="s">
        <v>262</v>
      </c>
      <c r="CQ43" t="s">
        <v>262</v>
      </c>
      <c r="CS43" t="s">
        <v>371</v>
      </c>
      <c r="CT43" t="s">
        <v>374</v>
      </c>
      <c r="CU43" t="s">
        <v>373</v>
      </c>
      <c r="CV43" t="s">
        <v>373</v>
      </c>
      <c r="CW43" t="s">
        <v>370</v>
      </c>
      <c r="CX43" t="s">
        <v>374</v>
      </c>
      <c r="CY43" t="s">
        <v>373</v>
      </c>
      <c r="CZ43" t="s">
        <v>373</v>
      </c>
      <c r="FQ43" t="s">
        <v>5253</v>
      </c>
      <c r="FZ43" t="s">
        <v>276</v>
      </c>
      <c r="GC43" t="s">
        <v>276</v>
      </c>
      <c r="IS43" t="s">
        <v>250</v>
      </c>
      <c r="IU43" t="s">
        <v>250</v>
      </c>
      <c r="IW43" t="s">
        <v>250</v>
      </c>
      <c r="IY43" t="s">
        <v>8</v>
      </c>
    </row>
    <row r="44" spans="1:260" x14ac:dyDescent="0.25">
      <c r="A44" t="s">
        <v>4909</v>
      </c>
      <c r="B44" t="s">
        <v>289</v>
      </c>
      <c r="C44" t="s">
        <v>2001</v>
      </c>
      <c r="D44" t="s">
        <v>4703</v>
      </c>
      <c r="E44" t="s">
        <v>5223</v>
      </c>
      <c r="F44" t="s">
        <v>4489</v>
      </c>
      <c r="G44" t="s">
        <v>4488</v>
      </c>
      <c r="H44" t="s">
        <v>4488</v>
      </c>
      <c r="I44" t="s">
        <v>4489</v>
      </c>
      <c r="J44" t="s">
        <v>4488</v>
      </c>
      <c r="K44" t="s">
        <v>4488</v>
      </c>
      <c r="L44" t="s">
        <v>4489</v>
      </c>
      <c r="M44" t="s">
        <v>4488</v>
      </c>
      <c r="N44" t="s">
        <v>4488</v>
      </c>
      <c r="O44" t="s">
        <v>4488</v>
      </c>
      <c r="P44" t="s">
        <v>4489</v>
      </c>
      <c r="Q44" t="s">
        <v>4488</v>
      </c>
      <c r="R44" t="s">
        <v>4488</v>
      </c>
      <c r="S44" t="s">
        <v>4488</v>
      </c>
      <c r="T44" t="s">
        <v>4488</v>
      </c>
      <c r="U44" t="s">
        <v>4488</v>
      </c>
      <c r="V44" t="s">
        <v>4488</v>
      </c>
      <c r="W44" t="s">
        <v>4488</v>
      </c>
      <c r="X44" t="s">
        <v>5224</v>
      </c>
      <c r="Y44" t="s">
        <v>4489</v>
      </c>
      <c r="Z44" t="s">
        <v>4488</v>
      </c>
      <c r="AA44" t="s">
        <v>4489</v>
      </c>
      <c r="AB44" t="s">
        <v>4488</v>
      </c>
      <c r="AC44" t="s">
        <v>4488</v>
      </c>
      <c r="AD44" t="s">
        <v>4488</v>
      </c>
      <c r="AE44" t="s">
        <v>4488</v>
      </c>
      <c r="AF44" t="s">
        <v>4489</v>
      </c>
      <c r="AG44" t="s">
        <v>4488</v>
      </c>
      <c r="AH44" t="s">
        <v>5225</v>
      </c>
      <c r="AI44" t="s">
        <v>4489</v>
      </c>
      <c r="AJ44" t="s">
        <v>4488</v>
      </c>
      <c r="AK44" t="s">
        <v>4489</v>
      </c>
      <c r="AL44" t="s">
        <v>4488</v>
      </c>
      <c r="AM44" t="s">
        <v>4488</v>
      </c>
      <c r="AN44" t="s">
        <v>4488</v>
      </c>
      <c r="AO44" t="s">
        <v>4488</v>
      </c>
      <c r="AP44" t="s">
        <v>4488</v>
      </c>
      <c r="AQ44" t="s">
        <v>4489</v>
      </c>
      <c r="AR44" t="s">
        <v>4488</v>
      </c>
      <c r="AS44" t="s">
        <v>4488</v>
      </c>
      <c r="AT44" t="s">
        <v>4488</v>
      </c>
      <c r="AU44" t="s">
        <v>4488</v>
      </c>
      <c r="AV44" t="s">
        <v>4489</v>
      </c>
      <c r="AW44" t="s">
        <v>4488</v>
      </c>
      <c r="AX44" t="s">
        <v>4488</v>
      </c>
      <c r="AY44" t="s">
        <v>4488</v>
      </c>
      <c r="AZ44" t="s">
        <v>4488</v>
      </c>
      <c r="BA44" t="s">
        <v>4488</v>
      </c>
      <c r="BB44" t="s">
        <v>4788</v>
      </c>
      <c r="BC44" t="s">
        <v>4489</v>
      </c>
      <c r="BD44" t="s">
        <v>4488</v>
      </c>
      <c r="BE44" t="s">
        <v>4488</v>
      </c>
      <c r="BF44" t="s">
        <v>4488</v>
      </c>
      <c r="BG44" t="s">
        <v>4488</v>
      </c>
      <c r="BH44" t="s">
        <v>5226</v>
      </c>
      <c r="BI44" t="s">
        <v>4489</v>
      </c>
      <c r="BJ44" t="s">
        <v>4488</v>
      </c>
      <c r="BK44" t="s">
        <v>4488</v>
      </c>
      <c r="BL44" t="s">
        <v>4489</v>
      </c>
      <c r="BM44" t="s">
        <v>4489</v>
      </c>
      <c r="BN44" t="s">
        <v>4489</v>
      </c>
      <c r="BO44" t="s">
        <v>4489</v>
      </c>
      <c r="BP44" t="s">
        <v>4489</v>
      </c>
      <c r="BQ44" t="s">
        <v>4489</v>
      </c>
      <c r="BR44" t="s">
        <v>4489</v>
      </c>
      <c r="BS44" t="s">
        <v>4489</v>
      </c>
      <c r="BT44" t="s">
        <v>4488</v>
      </c>
      <c r="BU44" t="s">
        <v>4489</v>
      </c>
      <c r="BV44" t="s">
        <v>4489</v>
      </c>
      <c r="BW44" t="s">
        <v>4489</v>
      </c>
      <c r="BX44" t="s">
        <v>4489</v>
      </c>
      <c r="BY44" t="s">
        <v>4489</v>
      </c>
      <c r="BZ44" t="s">
        <v>4489</v>
      </c>
      <c r="CA44" t="s">
        <v>4489</v>
      </c>
      <c r="CB44" t="s">
        <v>4489</v>
      </c>
      <c r="CC44" t="s">
        <v>4489</v>
      </c>
      <c r="CD44" t="s">
        <v>4489</v>
      </c>
      <c r="CE44" t="s">
        <v>4489</v>
      </c>
      <c r="CF44" t="s">
        <v>4489</v>
      </c>
      <c r="CG44" t="s">
        <v>4488</v>
      </c>
      <c r="CH44" t="s">
        <v>4488</v>
      </c>
      <c r="CI44" t="s">
        <v>4488</v>
      </c>
      <c r="CJ44" t="s">
        <v>4488</v>
      </c>
      <c r="CK44" t="s">
        <v>4488</v>
      </c>
      <c r="CL44" t="s">
        <v>4488</v>
      </c>
      <c r="CM44" t="s">
        <v>366</v>
      </c>
      <c r="CN44" t="s">
        <v>290</v>
      </c>
      <c r="CO44" t="s">
        <v>252</v>
      </c>
      <c r="CP44" t="s">
        <v>4789</v>
      </c>
      <c r="CQ44" t="s">
        <v>252</v>
      </c>
      <c r="CR44" t="s">
        <v>4789</v>
      </c>
      <c r="CS44" t="s">
        <v>365</v>
      </c>
      <c r="CT44" t="s">
        <v>367</v>
      </c>
      <c r="CU44" t="s">
        <v>375</v>
      </c>
      <c r="CV44" t="s">
        <v>375</v>
      </c>
      <c r="CW44" t="s">
        <v>365</v>
      </c>
      <c r="CX44" t="s">
        <v>365</v>
      </c>
      <c r="CY44" t="s">
        <v>364</v>
      </c>
      <c r="CZ44" t="s">
        <v>364</v>
      </c>
      <c r="IS44" t="s">
        <v>262</v>
      </c>
      <c r="IU44" t="s">
        <v>252</v>
      </c>
      <c r="IV44" t="s">
        <v>5227</v>
      </c>
      <c r="IW44" t="s">
        <v>252</v>
      </c>
      <c r="IX44" t="s">
        <v>5228</v>
      </c>
      <c r="IY44" t="s">
        <v>9</v>
      </c>
      <c r="IZ44" t="s">
        <v>5229</v>
      </c>
    </row>
    <row r="45" spans="1:260" x14ac:dyDescent="0.25">
      <c r="A45" t="s">
        <v>4909</v>
      </c>
      <c r="B45" t="s">
        <v>295</v>
      </c>
      <c r="C45" t="s">
        <v>377</v>
      </c>
      <c r="D45" t="s">
        <v>378</v>
      </c>
      <c r="E45" t="s">
        <v>5230</v>
      </c>
      <c r="F45" t="s">
        <v>4489</v>
      </c>
      <c r="G45" t="s">
        <v>4489</v>
      </c>
      <c r="H45" t="s">
        <v>4489</v>
      </c>
      <c r="I45" t="s">
        <v>4488</v>
      </c>
      <c r="J45" t="s">
        <v>4488</v>
      </c>
      <c r="K45" t="s">
        <v>4488</v>
      </c>
      <c r="L45" t="s">
        <v>4488</v>
      </c>
      <c r="M45" t="s">
        <v>4488</v>
      </c>
      <c r="N45" t="s">
        <v>4488</v>
      </c>
      <c r="O45" t="s">
        <v>4488</v>
      </c>
      <c r="P45" t="s">
        <v>4488</v>
      </c>
      <c r="Q45" t="s">
        <v>4489</v>
      </c>
      <c r="R45" t="s">
        <v>4488</v>
      </c>
      <c r="S45" t="s">
        <v>4488</v>
      </c>
      <c r="T45" t="s">
        <v>4488</v>
      </c>
      <c r="U45" t="s">
        <v>4488</v>
      </c>
      <c r="V45" t="s">
        <v>4488</v>
      </c>
      <c r="W45" t="s">
        <v>4488</v>
      </c>
      <c r="X45" t="s">
        <v>5231</v>
      </c>
      <c r="Y45" t="s">
        <v>4489</v>
      </c>
      <c r="Z45" t="s">
        <v>4488</v>
      </c>
      <c r="AA45" t="s">
        <v>4488</v>
      </c>
      <c r="AB45" t="s">
        <v>4488</v>
      </c>
      <c r="AC45" t="s">
        <v>4488</v>
      </c>
      <c r="AD45" t="s">
        <v>4488</v>
      </c>
      <c r="AE45" t="s">
        <v>4489</v>
      </c>
      <c r="AF45" t="s">
        <v>4489</v>
      </c>
      <c r="AG45" t="s">
        <v>4488</v>
      </c>
      <c r="AH45" t="s">
        <v>5147</v>
      </c>
      <c r="AI45" t="s">
        <v>4489</v>
      </c>
      <c r="AJ45" t="s">
        <v>4488</v>
      </c>
      <c r="AK45" t="s">
        <v>4488</v>
      </c>
      <c r="AL45" t="s">
        <v>4488</v>
      </c>
      <c r="AM45" t="s">
        <v>4489</v>
      </c>
      <c r="AN45" t="s">
        <v>4488</v>
      </c>
      <c r="AO45" t="s">
        <v>4488</v>
      </c>
      <c r="AP45" t="s">
        <v>4488</v>
      </c>
      <c r="AQ45" t="s">
        <v>4488</v>
      </c>
      <c r="AR45" t="s">
        <v>4488</v>
      </c>
      <c r="AS45" t="s">
        <v>4488</v>
      </c>
      <c r="AT45" t="s">
        <v>4488</v>
      </c>
      <c r="AU45" t="s">
        <v>4488</v>
      </c>
      <c r="AV45" t="s">
        <v>4488</v>
      </c>
      <c r="AW45" t="s">
        <v>4488</v>
      </c>
      <c r="AX45" t="s">
        <v>4488</v>
      </c>
      <c r="AY45" t="s">
        <v>4488</v>
      </c>
      <c r="AZ45" t="s">
        <v>4488</v>
      </c>
      <c r="BA45" t="s">
        <v>4488</v>
      </c>
      <c r="BB45" t="s">
        <v>4788</v>
      </c>
      <c r="BC45" t="s">
        <v>4489</v>
      </c>
      <c r="BD45" t="s">
        <v>4488</v>
      </c>
      <c r="BE45" t="s">
        <v>4488</v>
      </c>
      <c r="BF45" t="s">
        <v>4488</v>
      </c>
      <c r="BG45" t="s">
        <v>4488</v>
      </c>
      <c r="BH45" t="s">
        <v>5232</v>
      </c>
      <c r="BI45" t="s">
        <v>4489</v>
      </c>
      <c r="BJ45" t="s">
        <v>4488</v>
      </c>
      <c r="BK45" t="s">
        <v>4489</v>
      </c>
      <c r="BL45" t="s">
        <v>4489</v>
      </c>
      <c r="BM45" t="s">
        <v>4489</v>
      </c>
      <c r="BN45" t="s">
        <v>4489</v>
      </c>
      <c r="BO45" t="s">
        <v>4489</v>
      </c>
      <c r="BP45" t="s">
        <v>4489</v>
      </c>
      <c r="BQ45" t="s">
        <v>4489</v>
      </c>
      <c r="BR45" t="s">
        <v>4489</v>
      </c>
      <c r="BS45" t="s">
        <v>4489</v>
      </c>
      <c r="BT45" t="s">
        <v>4489</v>
      </c>
      <c r="BU45" t="s">
        <v>4488</v>
      </c>
      <c r="BV45" t="s">
        <v>4489</v>
      </c>
      <c r="BW45" t="s">
        <v>4488</v>
      </c>
      <c r="BX45" t="s">
        <v>4489</v>
      </c>
      <c r="BY45" t="s">
        <v>4489</v>
      </c>
      <c r="BZ45" t="s">
        <v>4489</v>
      </c>
      <c r="CA45" t="s">
        <v>4489</v>
      </c>
      <c r="CB45" t="s">
        <v>4489</v>
      </c>
      <c r="CC45" t="s">
        <v>4489</v>
      </c>
      <c r="CD45" t="s">
        <v>4489</v>
      </c>
      <c r="CE45" t="s">
        <v>4489</v>
      </c>
      <c r="CF45" t="s">
        <v>4489</v>
      </c>
      <c r="CG45" t="s">
        <v>4488</v>
      </c>
      <c r="CH45" t="s">
        <v>4488</v>
      </c>
      <c r="CI45" t="s">
        <v>4488</v>
      </c>
      <c r="CJ45" t="s">
        <v>4488</v>
      </c>
      <c r="CK45" t="s">
        <v>4488</v>
      </c>
      <c r="CL45" t="s">
        <v>4488</v>
      </c>
      <c r="CM45" t="s">
        <v>8</v>
      </c>
      <c r="CN45" t="s">
        <v>294</v>
      </c>
      <c r="CO45" t="s">
        <v>250</v>
      </c>
      <c r="CQ45" t="s">
        <v>250</v>
      </c>
      <c r="CS45" t="s">
        <v>362</v>
      </c>
      <c r="CT45" t="s">
        <v>365</v>
      </c>
      <c r="CU45" t="s">
        <v>365</v>
      </c>
      <c r="CV45" t="s">
        <v>365</v>
      </c>
      <c r="CW45" t="s">
        <v>362</v>
      </c>
      <c r="CX45" t="s">
        <v>363</v>
      </c>
      <c r="CY45" t="s">
        <v>375</v>
      </c>
      <c r="CZ45" t="s">
        <v>364</v>
      </c>
      <c r="FG45" t="s">
        <v>286</v>
      </c>
      <c r="FH45" t="s">
        <v>286</v>
      </c>
      <c r="FI45" t="s">
        <v>286</v>
      </c>
      <c r="FJ45" t="s">
        <v>286</v>
      </c>
      <c r="HW45" t="s">
        <v>253</v>
      </c>
      <c r="HX45" t="s">
        <v>253</v>
      </c>
      <c r="HY45" t="s">
        <v>253</v>
      </c>
      <c r="HZ45" t="s">
        <v>292</v>
      </c>
      <c r="IA45" t="s">
        <v>292</v>
      </c>
      <c r="IS45" t="s">
        <v>262</v>
      </c>
      <c r="IU45" t="s">
        <v>262</v>
      </c>
      <c r="IV45" t="s">
        <v>5233</v>
      </c>
      <c r="IW45" t="s">
        <v>252</v>
      </c>
      <c r="IX45" t="s">
        <v>5234</v>
      </c>
      <c r="IY45" t="s">
        <v>8</v>
      </c>
    </row>
    <row r="46" spans="1:260" x14ac:dyDescent="0.25">
      <c r="A46" t="s">
        <v>4899</v>
      </c>
      <c r="B46" t="s">
        <v>289</v>
      </c>
      <c r="C46" t="s">
        <v>2006</v>
      </c>
      <c r="D46" t="s">
        <v>2103</v>
      </c>
      <c r="E46" t="s">
        <v>5235</v>
      </c>
      <c r="F46" t="s">
        <v>4489</v>
      </c>
      <c r="G46" t="s">
        <v>4488</v>
      </c>
      <c r="H46" t="s">
        <v>4488</v>
      </c>
      <c r="I46" t="s">
        <v>4488</v>
      </c>
      <c r="J46" t="s">
        <v>4488</v>
      </c>
      <c r="K46" t="s">
        <v>4488</v>
      </c>
      <c r="L46" t="s">
        <v>4489</v>
      </c>
      <c r="M46" t="s">
        <v>4488</v>
      </c>
      <c r="N46" t="s">
        <v>4488</v>
      </c>
      <c r="O46" t="s">
        <v>4488</v>
      </c>
      <c r="P46" t="s">
        <v>4489</v>
      </c>
      <c r="Q46" t="s">
        <v>4489</v>
      </c>
      <c r="R46" t="s">
        <v>4489</v>
      </c>
      <c r="S46" t="s">
        <v>4488</v>
      </c>
      <c r="T46" t="s">
        <v>4488</v>
      </c>
      <c r="U46" t="s">
        <v>4488</v>
      </c>
      <c r="V46" t="s">
        <v>4488</v>
      </c>
      <c r="W46" t="s">
        <v>4488</v>
      </c>
      <c r="X46" t="s">
        <v>4787</v>
      </c>
      <c r="Y46" t="s">
        <v>4489</v>
      </c>
      <c r="Z46" t="s">
        <v>4489</v>
      </c>
      <c r="AA46" t="s">
        <v>4489</v>
      </c>
      <c r="AB46" t="s">
        <v>4488</v>
      </c>
      <c r="AC46" t="s">
        <v>4488</v>
      </c>
      <c r="AD46" t="s">
        <v>4489</v>
      </c>
      <c r="AE46" t="s">
        <v>4488</v>
      </c>
      <c r="AF46" t="s">
        <v>4488</v>
      </c>
      <c r="AG46" t="s">
        <v>4488</v>
      </c>
      <c r="AH46" t="s">
        <v>5236</v>
      </c>
      <c r="AI46" t="s">
        <v>4489</v>
      </c>
      <c r="AJ46" t="s">
        <v>4488</v>
      </c>
      <c r="AK46" t="s">
        <v>4488</v>
      </c>
      <c r="AL46" t="s">
        <v>4489</v>
      </c>
      <c r="AM46" t="s">
        <v>4489</v>
      </c>
      <c r="AN46" t="s">
        <v>4488</v>
      </c>
      <c r="AO46" t="s">
        <v>4488</v>
      </c>
      <c r="AP46" t="s">
        <v>4488</v>
      </c>
      <c r="AQ46" t="s">
        <v>4488</v>
      </c>
      <c r="AR46" t="s">
        <v>4488</v>
      </c>
      <c r="AS46" t="s">
        <v>4488</v>
      </c>
      <c r="AT46" t="s">
        <v>4488</v>
      </c>
      <c r="AU46" t="s">
        <v>4488</v>
      </c>
      <c r="AV46" t="s">
        <v>4489</v>
      </c>
      <c r="AW46" t="s">
        <v>4488</v>
      </c>
      <c r="AX46" t="s">
        <v>4488</v>
      </c>
      <c r="AY46" t="s">
        <v>4489</v>
      </c>
      <c r="AZ46" t="s">
        <v>4488</v>
      </c>
      <c r="BA46" t="s">
        <v>4488</v>
      </c>
      <c r="BB46" t="s">
        <v>4788</v>
      </c>
      <c r="BC46" t="s">
        <v>4489</v>
      </c>
      <c r="BD46" t="s">
        <v>4488</v>
      </c>
      <c r="BE46" t="s">
        <v>4488</v>
      </c>
      <c r="BF46" t="s">
        <v>4488</v>
      </c>
      <c r="BG46" t="s">
        <v>4488</v>
      </c>
      <c r="BH46" t="s">
        <v>4891</v>
      </c>
      <c r="BI46" t="s">
        <v>4489</v>
      </c>
      <c r="BJ46" t="s">
        <v>4488</v>
      </c>
      <c r="BK46" t="s">
        <v>4488</v>
      </c>
      <c r="BL46" t="s">
        <v>4488</v>
      </c>
      <c r="BM46" t="s">
        <v>4488</v>
      </c>
      <c r="BN46" t="s">
        <v>4488</v>
      </c>
      <c r="BO46" t="s">
        <v>4488</v>
      </c>
      <c r="BP46" t="s">
        <v>4488</v>
      </c>
      <c r="BQ46" t="s">
        <v>4488</v>
      </c>
      <c r="BR46" t="s">
        <v>4488</v>
      </c>
      <c r="BS46" t="s">
        <v>4488</v>
      </c>
      <c r="BT46" t="s">
        <v>4488</v>
      </c>
      <c r="BU46" t="s">
        <v>4488</v>
      </c>
      <c r="BV46" t="s">
        <v>4488</v>
      </c>
      <c r="BW46" t="s">
        <v>4488</v>
      </c>
      <c r="BX46" t="s">
        <v>4488</v>
      </c>
      <c r="BY46" t="s">
        <v>4488</v>
      </c>
      <c r="BZ46" t="s">
        <v>4488</v>
      </c>
      <c r="CA46" t="s">
        <v>4488</v>
      </c>
      <c r="CB46" t="s">
        <v>4488</v>
      </c>
      <c r="CC46" t="s">
        <v>4488</v>
      </c>
      <c r="CD46" t="s">
        <v>4488</v>
      </c>
      <c r="CE46" t="s">
        <v>4488</v>
      </c>
      <c r="CF46" t="s">
        <v>4488</v>
      </c>
      <c r="CG46" t="s">
        <v>4489</v>
      </c>
      <c r="CH46" t="s">
        <v>4489</v>
      </c>
      <c r="CI46" t="s">
        <v>4489</v>
      </c>
      <c r="CJ46" t="s">
        <v>4489</v>
      </c>
      <c r="CK46" t="s">
        <v>4489</v>
      </c>
      <c r="CL46" t="s">
        <v>4489</v>
      </c>
      <c r="CM46" t="s">
        <v>399</v>
      </c>
      <c r="CN46" t="s">
        <v>290</v>
      </c>
      <c r="CO46" t="s">
        <v>250</v>
      </c>
      <c r="CQ46" t="s">
        <v>250</v>
      </c>
      <c r="CS46" t="s">
        <v>362</v>
      </c>
      <c r="CT46" t="s">
        <v>367</v>
      </c>
      <c r="CU46" t="s">
        <v>375</v>
      </c>
      <c r="CV46" t="s">
        <v>365</v>
      </c>
      <c r="CW46" t="s">
        <v>362</v>
      </c>
      <c r="CX46" t="s">
        <v>367</v>
      </c>
      <c r="CY46" t="s">
        <v>364</v>
      </c>
      <c r="CZ46" t="s">
        <v>364</v>
      </c>
      <c r="IS46" t="s">
        <v>252</v>
      </c>
      <c r="IU46" t="s">
        <v>250</v>
      </c>
      <c r="IW46" t="s">
        <v>262</v>
      </c>
      <c r="IX46" t="s">
        <v>5237</v>
      </c>
      <c r="IY46" t="s">
        <v>8</v>
      </c>
    </row>
    <row r="47" spans="1:260" x14ac:dyDescent="0.25">
      <c r="A47" t="s">
        <v>4909</v>
      </c>
      <c r="B47" t="s">
        <v>320</v>
      </c>
      <c r="C47" t="s">
        <v>1994</v>
      </c>
      <c r="D47" t="s">
        <v>2074</v>
      </c>
      <c r="E47" t="s">
        <v>5238</v>
      </c>
      <c r="F47" t="s">
        <v>4489</v>
      </c>
      <c r="G47" t="s">
        <v>4488</v>
      </c>
      <c r="H47" t="s">
        <v>4489</v>
      </c>
      <c r="I47" t="s">
        <v>4489</v>
      </c>
      <c r="J47" t="s">
        <v>4489</v>
      </c>
      <c r="K47" t="s">
        <v>4488</v>
      </c>
      <c r="L47" t="s">
        <v>4489</v>
      </c>
      <c r="M47" t="s">
        <v>4488</v>
      </c>
      <c r="N47" t="s">
        <v>4489</v>
      </c>
      <c r="O47" t="s">
        <v>4489</v>
      </c>
      <c r="P47" t="s">
        <v>4488</v>
      </c>
      <c r="Q47" t="s">
        <v>4488</v>
      </c>
      <c r="R47" t="s">
        <v>4489</v>
      </c>
      <c r="S47" t="s">
        <v>4488</v>
      </c>
      <c r="T47" t="s">
        <v>4488</v>
      </c>
      <c r="U47" t="s">
        <v>4488</v>
      </c>
      <c r="V47" t="s">
        <v>4488</v>
      </c>
      <c r="W47" t="s">
        <v>4488</v>
      </c>
      <c r="X47" t="s">
        <v>5239</v>
      </c>
      <c r="Y47" t="s">
        <v>4489</v>
      </c>
      <c r="Z47" t="s">
        <v>4488</v>
      </c>
      <c r="AA47" t="s">
        <v>4489</v>
      </c>
      <c r="AB47" t="s">
        <v>4488</v>
      </c>
      <c r="AC47" t="s">
        <v>4488</v>
      </c>
      <c r="AD47" t="s">
        <v>4489</v>
      </c>
      <c r="AE47" t="s">
        <v>4488</v>
      </c>
      <c r="AF47" t="s">
        <v>4488</v>
      </c>
      <c r="AG47" t="s">
        <v>4488</v>
      </c>
      <c r="AH47" t="s">
        <v>5240</v>
      </c>
      <c r="AI47" t="s">
        <v>4489</v>
      </c>
      <c r="AJ47" t="s">
        <v>4488</v>
      </c>
      <c r="AK47" t="s">
        <v>4489</v>
      </c>
      <c r="AL47" t="s">
        <v>4489</v>
      </c>
      <c r="AM47" t="s">
        <v>4489</v>
      </c>
      <c r="AN47" t="s">
        <v>4489</v>
      </c>
      <c r="AO47" t="s">
        <v>4488</v>
      </c>
      <c r="AP47" t="s">
        <v>4488</v>
      </c>
      <c r="AQ47" t="s">
        <v>4489</v>
      </c>
      <c r="AR47" t="s">
        <v>4489</v>
      </c>
      <c r="AS47" t="s">
        <v>4489</v>
      </c>
      <c r="AT47" t="s">
        <v>4488</v>
      </c>
      <c r="AU47" t="s">
        <v>4489</v>
      </c>
      <c r="AV47" t="s">
        <v>4489</v>
      </c>
      <c r="AW47" t="s">
        <v>4489</v>
      </c>
      <c r="AX47" t="s">
        <v>4488</v>
      </c>
      <c r="AY47" t="s">
        <v>4489</v>
      </c>
      <c r="AZ47" t="s">
        <v>4489</v>
      </c>
      <c r="BA47" t="s">
        <v>4489</v>
      </c>
      <c r="BB47" t="s">
        <v>4788</v>
      </c>
      <c r="BC47" t="s">
        <v>4489</v>
      </c>
      <c r="BD47" t="s">
        <v>4488</v>
      </c>
      <c r="BE47" t="s">
        <v>4488</v>
      </c>
      <c r="BF47" t="s">
        <v>4488</v>
      </c>
      <c r="BG47" t="s">
        <v>4488</v>
      </c>
      <c r="BH47" t="s">
        <v>5241</v>
      </c>
      <c r="BI47" t="s">
        <v>4489</v>
      </c>
      <c r="BJ47" t="s">
        <v>4489</v>
      </c>
      <c r="BK47" t="s">
        <v>4488</v>
      </c>
      <c r="BL47" t="s">
        <v>4489</v>
      </c>
      <c r="BM47" t="s">
        <v>4489</v>
      </c>
      <c r="BN47" t="s">
        <v>4488</v>
      </c>
      <c r="BO47" t="s">
        <v>4488</v>
      </c>
      <c r="BP47" t="s">
        <v>4489</v>
      </c>
      <c r="BQ47" t="s">
        <v>4489</v>
      </c>
      <c r="BR47" t="s">
        <v>4489</v>
      </c>
      <c r="BS47" t="s">
        <v>4489</v>
      </c>
      <c r="BT47" t="s">
        <v>4488</v>
      </c>
      <c r="BU47" t="s">
        <v>4488</v>
      </c>
      <c r="BV47" t="s">
        <v>4489</v>
      </c>
      <c r="BW47" t="s">
        <v>4488</v>
      </c>
      <c r="BX47" t="s">
        <v>4488</v>
      </c>
      <c r="BY47" t="s">
        <v>4489</v>
      </c>
      <c r="BZ47" t="s">
        <v>4488</v>
      </c>
      <c r="CA47" t="s">
        <v>4489</v>
      </c>
      <c r="CB47" t="s">
        <v>4489</v>
      </c>
      <c r="CC47" t="s">
        <v>4488</v>
      </c>
      <c r="CD47" t="s">
        <v>4489</v>
      </c>
      <c r="CE47" t="s">
        <v>4488</v>
      </c>
      <c r="CF47" t="s">
        <v>4488</v>
      </c>
      <c r="CG47" t="s">
        <v>4488</v>
      </c>
      <c r="CH47" t="s">
        <v>4488</v>
      </c>
      <c r="CI47" t="s">
        <v>4488</v>
      </c>
      <c r="CJ47" t="s">
        <v>4488</v>
      </c>
      <c r="CK47" t="s">
        <v>4488</v>
      </c>
      <c r="CL47" t="s">
        <v>4488</v>
      </c>
      <c r="CM47" t="s">
        <v>366</v>
      </c>
      <c r="CN47" t="s">
        <v>290</v>
      </c>
      <c r="CO47" t="s">
        <v>252</v>
      </c>
      <c r="CP47" t="s">
        <v>5242</v>
      </c>
      <c r="CQ47" t="s">
        <v>262</v>
      </c>
      <c r="CR47" t="s">
        <v>5243</v>
      </c>
      <c r="CS47" t="s">
        <v>362</v>
      </c>
      <c r="CT47" t="s">
        <v>365</v>
      </c>
      <c r="CU47" t="s">
        <v>365</v>
      </c>
      <c r="CV47" t="s">
        <v>364</v>
      </c>
      <c r="CW47" t="s">
        <v>368</v>
      </c>
      <c r="CX47" t="s">
        <v>372</v>
      </c>
      <c r="CY47" t="s">
        <v>369</v>
      </c>
      <c r="CZ47" t="s">
        <v>364</v>
      </c>
      <c r="FU47" t="s">
        <v>292</v>
      </c>
      <c r="FV47" t="s">
        <v>308</v>
      </c>
      <c r="IS47" t="s">
        <v>262</v>
      </c>
      <c r="IU47" t="s">
        <v>262</v>
      </c>
      <c r="IV47" t="s">
        <v>5244</v>
      </c>
      <c r="IW47" t="s">
        <v>276</v>
      </c>
      <c r="IY47" t="s">
        <v>8</v>
      </c>
    </row>
    <row r="48" spans="1:260" x14ac:dyDescent="0.25">
      <c r="A48" t="s">
        <v>5245</v>
      </c>
      <c r="B48" t="s">
        <v>289</v>
      </c>
      <c r="C48" t="s">
        <v>418</v>
      </c>
      <c r="D48" t="s">
        <v>446</v>
      </c>
      <c r="E48" t="s">
        <v>4803</v>
      </c>
      <c r="F48" t="s">
        <v>4489</v>
      </c>
      <c r="G48" t="s">
        <v>4488</v>
      </c>
      <c r="H48" t="s">
        <v>4488</v>
      </c>
      <c r="I48" t="s">
        <v>4488</v>
      </c>
      <c r="J48" t="s">
        <v>4488</v>
      </c>
      <c r="K48" t="s">
        <v>4488</v>
      </c>
      <c r="L48" t="s">
        <v>4488</v>
      </c>
      <c r="M48" t="s">
        <v>4488</v>
      </c>
      <c r="N48" t="s">
        <v>4488</v>
      </c>
      <c r="O48" t="s">
        <v>4488</v>
      </c>
      <c r="P48" t="s">
        <v>4488</v>
      </c>
      <c r="Q48" t="s">
        <v>4488</v>
      </c>
      <c r="R48" t="s">
        <v>4488</v>
      </c>
      <c r="S48" t="s">
        <v>4488</v>
      </c>
      <c r="T48" t="s">
        <v>4488</v>
      </c>
      <c r="U48" t="s">
        <v>4488</v>
      </c>
      <c r="V48" t="s">
        <v>4488</v>
      </c>
      <c r="W48" t="s">
        <v>4488</v>
      </c>
      <c r="X48" t="s">
        <v>4790</v>
      </c>
      <c r="Y48" t="s">
        <v>4489</v>
      </c>
      <c r="Z48" t="s">
        <v>4488</v>
      </c>
      <c r="AA48" t="s">
        <v>4488</v>
      </c>
      <c r="AB48" t="s">
        <v>4488</v>
      </c>
      <c r="AC48" t="s">
        <v>4488</v>
      </c>
      <c r="AD48" t="s">
        <v>4488</v>
      </c>
      <c r="AE48" t="s">
        <v>4488</v>
      </c>
      <c r="AF48" t="s">
        <v>4488</v>
      </c>
      <c r="AG48" t="s">
        <v>4488</v>
      </c>
      <c r="AH48" t="s">
        <v>5246</v>
      </c>
      <c r="AI48" t="s">
        <v>4489</v>
      </c>
      <c r="AJ48" t="s">
        <v>4488</v>
      </c>
      <c r="AK48" t="s">
        <v>4488</v>
      </c>
      <c r="AL48" t="s">
        <v>4488</v>
      </c>
      <c r="AM48" t="s">
        <v>4488</v>
      </c>
      <c r="AN48" t="s">
        <v>4488</v>
      </c>
      <c r="AO48" t="s">
        <v>4488</v>
      </c>
      <c r="AP48" t="s">
        <v>4488</v>
      </c>
      <c r="AQ48" t="s">
        <v>4489</v>
      </c>
      <c r="AR48" t="s">
        <v>4488</v>
      </c>
      <c r="AS48" t="s">
        <v>4488</v>
      </c>
      <c r="AT48" t="s">
        <v>4488</v>
      </c>
      <c r="AU48" t="s">
        <v>4488</v>
      </c>
      <c r="AV48" t="s">
        <v>4488</v>
      </c>
      <c r="AW48" t="s">
        <v>4488</v>
      </c>
      <c r="AX48" t="s">
        <v>4488</v>
      </c>
      <c r="AY48" t="s">
        <v>4488</v>
      </c>
      <c r="AZ48" t="s">
        <v>4488</v>
      </c>
      <c r="BA48" t="s">
        <v>4488</v>
      </c>
      <c r="BB48" t="s">
        <v>4788</v>
      </c>
      <c r="BC48" t="s">
        <v>4489</v>
      </c>
      <c r="BD48" t="s">
        <v>4488</v>
      </c>
      <c r="BE48" t="s">
        <v>4488</v>
      </c>
      <c r="BF48" t="s">
        <v>4488</v>
      </c>
      <c r="BG48" t="s">
        <v>4488</v>
      </c>
      <c r="BH48" t="s">
        <v>5247</v>
      </c>
      <c r="BI48" t="s">
        <v>4489</v>
      </c>
      <c r="BJ48" t="s">
        <v>4489</v>
      </c>
      <c r="BK48" t="s">
        <v>4489</v>
      </c>
      <c r="BL48" t="s">
        <v>4489</v>
      </c>
      <c r="BM48" t="s">
        <v>4489</v>
      </c>
      <c r="BN48" t="s">
        <v>4489</v>
      </c>
      <c r="BO48" t="s">
        <v>4489</v>
      </c>
      <c r="BP48" t="s">
        <v>4489</v>
      </c>
      <c r="BQ48" t="s">
        <v>4489</v>
      </c>
      <c r="BR48" t="s">
        <v>4489</v>
      </c>
      <c r="BS48" t="s">
        <v>4489</v>
      </c>
      <c r="BT48" t="s">
        <v>4489</v>
      </c>
      <c r="BU48" t="s">
        <v>4489</v>
      </c>
      <c r="BV48" t="s">
        <v>4489</v>
      </c>
      <c r="BW48" t="s">
        <v>4488</v>
      </c>
      <c r="BX48" t="s">
        <v>4489</v>
      </c>
      <c r="BY48" t="s">
        <v>4489</v>
      </c>
      <c r="BZ48" t="s">
        <v>4489</v>
      </c>
      <c r="CA48" t="s">
        <v>4489</v>
      </c>
      <c r="CB48" t="s">
        <v>4489</v>
      </c>
      <c r="CC48" t="s">
        <v>4489</v>
      </c>
      <c r="CD48" t="s">
        <v>4489</v>
      </c>
      <c r="CE48" t="s">
        <v>4489</v>
      </c>
      <c r="CF48" t="s">
        <v>4489</v>
      </c>
      <c r="CG48" t="s">
        <v>4488</v>
      </c>
      <c r="CH48" t="s">
        <v>4488</v>
      </c>
      <c r="CI48" t="s">
        <v>4488</v>
      </c>
      <c r="CJ48" t="s">
        <v>4488</v>
      </c>
      <c r="CK48" t="s">
        <v>4488</v>
      </c>
      <c r="CL48" t="s">
        <v>4488</v>
      </c>
      <c r="CM48" t="s">
        <v>8</v>
      </c>
      <c r="CN48" t="s">
        <v>290</v>
      </c>
      <c r="CO48" t="s">
        <v>252</v>
      </c>
      <c r="CP48" t="s">
        <v>5242</v>
      </c>
      <c r="CQ48" t="s">
        <v>252</v>
      </c>
      <c r="CR48" t="s">
        <v>5242</v>
      </c>
      <c r="CS48" t="s">
        <v>365</v>
      </c>
      <c r="CT48" t="s">
        <v>367</v>
      </c>
      <c r="CU48" t="s">
        <v>375</v>
      </c>
      <c r="CV48" t="s">
        <v>365</v>
      </c>
      <c r="CW48" t="s">
        <v>362</v>
      </c>
      <c r="CX48" t="s">
        <v>365</v>
      </c>
      <c r="CY48" t="s">
        <v>364</v>
      </c>
      <c r="CZ48" t="s">
        <v>365</v>
      </c>
      <c r="DW48" t="s">
        <v>286</v>
      </c>
      <c r="DX48" t="s">
        <v>286</v>
      </c>
      <c r="DY48" t="s">
        <v>286</v>
      </c>
      <c r="DZ48" t="s">
        <v>286</v>
      </c>
      <c r="IS48" t="s">
        <v>252</v>
      </c>
      <c r="IU48" t="s">
        <v>262</v>
      </c>
      <c r="IV48" t="s">
        <v>5248</v>
      </c>
      <c r="IW48" t="s">
        <v>262</v>
      </c>
      <c r="IX48" t="s">
        <v>5249</v>
      </c>
      <c r="IY48" t="s">
        <v>8</v>
      </c>
    </row>
  </sheetData>
  <sortState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82"/>
  <sheetViews>
    <sheetView zoomScaleNormal="100" workbookViewId="0">
      <pane ySplit="2" topLeftCell="A257" activePane="bottomLeft" state="frozen"/>
      <selection pane="bottomLeft" activeCell="D87" sqref="D87"/>
    </sheetView>
  </sheetViews>
  <sheetFormatPr defaultRowHeight="15" x14ac:dyDescent="0.25"/>
  <cols>
    <col min="1" max="1" width="33.5703125" style="178" customWidth="1"/>
    <col min="2" max="2" width="71.5703125" style="178" customWidth="1"/>
    <col min="3" max="3" width="3.5703125" style="179" customWidth="1"/>
    <col min="4" max="4" width="33.5703125" style="179" customWidth="1"/>
    <col min="5" max="5" width="64.42578125" style="179" bestFit="1" customWidth="1"/>
  </cols>
  <sheetData>
    <row r="1" spans="1:5" x14ac:dyDescent="0.25">
      <c r="A1" s="175" t="s">
        <v>481</v>
      </c>
      <c r="B1" s="175"/>
      <c r="D1" s="176" t="s">
        <v>482</v>
      </c>
      <c r="E1" s="176"/>
    </row>
    <row r="2" spans="1:5" x14ac:dyDescent="0.25">
      <c r="A2" s="177" t="s">
        <v>483</v>
      </c>
      <c r="B2" s="177" t="s">
        <v>484</v>
      </c>
      <c r="D2" s="177" t="s">
        <v>483</v>
      </c>
      <c r="E2" s="177" t="s">
        <v>484</v>
      </c>
    </row>
    <row r="3" spans="1:5" x14ac:dyDescent="0.25">
      <c r="A3" s="178" t="s">
        <v>19</v>
      </c>
      <c r="B3" s="178" t="s">
        <v>485</v>
      </c>
      <c r="D3" s="182" t="s">
        <v>10</v>
      </c>
      <c r="E3" s="182" t="s">
        <v>486</v>
      </c>
    </row>
    <row r="4" spans="1:5" x14ac:dyDescent="0.25">
      <c r="A4" s="178" t="s">
        <v>10</v>
      </c>
      <c r="B4" s="178" t="s">
        <v>486</v>
      </c>
      <c r="D4" s="182" t="s">
        <v>20</v>
      </c>
      <c r="E4" s="182" t="s">
        <v>487</v>
      </c>
    </row>
    <row r="5" spans="1:5" x14ac:dyDescent="0.25">
      <c r="A5" s="178" t="s">
        <v>20</v>
      </c>
      <c r="B5" s="178" t="s">
        <v>487</v>
      </c>
      <c r="D5" s="182" t="s">
        <v>21</v>
      </c>
      <c r="E5" s="182" t="s">
        <v>488</v>
      </c>
    </row>
    <row r="6" spans="1:5" x14ac:dyDescent="0.25">
      <c r="A6" s="178" t="s">
        <v>21</v>
      </c>
      <c r="B6" s="178" t="s">
        <v>488</v>
      </c>
      <c r="D6" s="183" t="s">
        <v>22</v>
      </c>
      <c r="E6" s="183" t="s">
        <v>380</v>
      </c>
    </row>
    <row r="7" spans="1:5" x14ac:dyDescent="0.25">
      <c r="A7" s="178" t="s">
        <v>22</v>
      </c>
      <c r="B7" s="178" t="s">
        <v>380</v>
      </c>
      <c r="D7" s="179" t="s">
        <v>337</v>
      </c>
      <c r="E7" s="179" t="s">
        <v>851</v>
      </c>
    </row>
    <row r="8" spans="1:5" x14ac:dyDescent="0.25">
      <c r="A8" s="178" t="s">
        <v>23</v>
      </c>
      <c r="B8" s="178" t="s">
        <v>381</v>
      </c>
      <c r="D8" s="179" t="s">
        <v>706</v>
      </c>
      <c r="E8" s="179" t="s">
        <v>867</v>
      </c>
    </row>
    <row r="9" spans="1:5" x14ac:dyDescent="0.25">
      <c r="A9" s="178" t="s">
        <v>24</v>
      </c>
      <c r="B9" s="178" t="s">
        <v>490</v>
      </c>
      <c r="D9" s="179" t="s">
        <v>707</v>
      </c>
      <c r="E9" s="179" t="s">
        <v>863</v>
      </c>
    </row>
    <row r="10" spans="1:5" x14ac:dyDescent="0.25">
      <c r="A10" s="180" t="s">
        <v>25</v>
      </c>
      <c r="B10" s="180" t="s">
        <v>1104</v>
      </c>
      <c r="D10" s="179" t="s">
        <v>708</v>
      </c>
      <c r="E10" s="179" t="s">
        <v>864</v>
      </c>
    </row>
    <row r="11" spans="1:5" x14ac:dyDescent="0.25">
      <c r="A11" s="178" t="s">
        <v>26</v>
      </c>
      <c r="B11" s="178" t="s">
        <v>491</v>
      </c>
      <c r="D11" s="179" t="s">
        <v>709</v>
      </c>
      <c r="E11" s="179" t="s">
        <v>865</v>
      </c>
    </row>
    <row r="12" spans="1:5" x14ac:dyDescent="0.25">
      <c r="A12" s="178" t="s">
        <v>27</v>
      </c>
      <c r="B12" s="178" t="s">
        <v>492</v>
      </c>
      <c r="D12" s="179" t="s">
        <v>710</v>
      </c>
      <c r="E12" s="179" t="s">
        <v>866</v>
      </c>
    </row>
    <row r="13" spans="1:5" x14ac:dyDescent="0.25">
      <c r="A13" s="178" t="s">
        <v>493</v>
      </c>
      <c r="B13" s="178" t="s">
        <v>494</v>
      </c>
      <c r="D13" s="179" t="s">
        <v>711</v>
      </c>
      <c r="E13" s="179" t="s">
        <v>868</v>
      </c>
    </row>
    <row r="14" spans="1:5" x14ac:dyDescent="0.25">
      <c r="A14" s="178" t="s">
        <v>29</v>
      </c>
      <c r="B14" s="178" t="s">
        <v>496</v>
      </c>
      <c r="D14" s="179" t="s">
        <v>712</v>
      </c>
      <c r="E14" s="179" t="s">
        <v>869</v>
      </c>
    </row>
    <row r="15" spans="1:5" x14ac:dyDescent="0.25">
      <c r="A15" s="178" t="s">
        <v>30</v>
      </c>
      <c r="B15" s="178" t="s">
        <v>498</v>
      </c>
      <c r="D15" s="179" t="s">
        <v>713</v>
      </c>
      <c r="E15" s="179" t="s">
        <v>852</v>
      </c>
    </row>
    <row r="16" spans="1:5" x14ac:dyDescent="0.25">
      <c r="A16" s="178" t="s">
        <v>31</v>
      </c>
      <c r="B16" s="178" t="s">
        <v>500</v>
      </c>
      <c r="D16" s="179" t="s">
        <v>714</v>
      </c>
      <c r="E16" s="179" t="s">
        <v>870</v>
      </c>
    </row>
    <row r="17" spans="1:5" x14ac:dyDescent="0.25">
      <c r="A17" s="178" t="s">
        <v>32</v>
      </c>
      <c r="B17" s="178" t="s">
        <v>502</v>
      </c>
      <c r="D17" s="179" t="s">
        <v>715</v>
      </c>
      <c r="E17" s="179" t="s">
        <v>871</v>
      </c>
    </row>
    <row r="18" spans="1:5" x14ac:dyDescent="0.25">
      <c r="A18" s="180" t="s">
        <v>817</v>
      </c>
      <c r="B18" s="180" t="s">
        <v>1103</v>
      </c>
      <c r="D18" s="179" t="s">
        <v>716</v>
      </c>
      <c r="E18" s="179" t="s">
        <v>853</v>
      </c>
    </row>
    <row r="19" spans="1:5" x14ac:dyDescent="0.25">
      <c r="A19" s="178" t="s">
        <v>818</v>
      </c>
      <c r="B19" s="178" t="s">
        <v>1070</v>
      </c>
      <c r="D19" s="179" t="s">
        <v>717</v>
      </c>
      <c r="E19" s="179" t="s">
        <v>854</v>
      </c>
    </row>
    <row r="20" spans="1:5" x14ac:dyDescent="0.25">
      <c r="A20" s="178" t="s">
        <v>819</v>
      </c>
      <c r="B20" s="178" t="s">
        <v>1071</v>
      </c>
      <c r="D20" s="179" t="s">
        <v>718</v>
      </c>
      <c r="E20" s="179" t="s">
        <v>855</v>
      </c>
    </row>
    <row r="21" spans="1:5" x14ac:dyDescent="0.25">
      <c r="A21" s="178" t="s">
        <v>1069</v>
      </c>
      <c r="B21" s="178" t="s">
        <v>1072</v>
      </c>
      <c r="D21" s="179" t="s">
        <v>719</v>
      </c>
      <c r="E21" s="179" t="s">
        <v>856</v>
      </c>
    </row>
    <row r="22" spans="1:5" x14ac:dyDescent="0.25">
      <c r="A22" s="178" t="s">
        <v>821</v>
      </c>
      <c r="B22" s="178" t="s">
        <v>1073</v>
      </c>
      <c r="D22" s="179" t="s">
        <v>720</v>
      </c>
      <c r="E22" s="179" t="s">
        <v>857</v>
      </c>
    </row>
    <row r="23" spans="1:5" x14ac:dyDescent="0.25">
      <c r="A23" s="178" t="s">
        <v>822</v>
      </c>
      <c r="B23" s="178" t="s">
        <v>1074</v>
      </c>
      <c r="D23" s="179" t="s">
        <v>721</v>
      </c>
      <c r="E23" s="179" t="s">
        <v>858</v>
      </c>
    </row>
    <row r="24" spans="1:5" x14ac:dyDescent="0.25">
      <c r="A24" s="178" t="s">
        <v>823</v>
      </c>
      <c r="B24" s="178" t="s">
        <v>1075</v>
      </c>
      <c r="D24" s="179" t="s">
        <v>722</v>
      </c>
      <c r="E24" s="179" t="s">
        <v>859</v>
      </c>
    </row>
    <row r="25" spans="1:5" x14ac:dyDescent="0.25">
      <c r="A25" s="178" t="s">
        <v>824</v>
      </c>
      <c r="B25" s="178" t="s">
        <v>1076</v>
      </c>
      <c r="D25" s="179" t="s">
        <v>723</v>
      </c>
      <c r="E25" s="179" t="s">
        <v>872</v>
      </c>
    </row>
    <row r="26" spans="1:5" x14ac:dyDescent="0.25">
      <c r="A26" s="180" t="s">
        <v>33</v>
      </c>
      <c r="B26" s="180" t="s">
        <v>1102</v>
      </c>
      <c r="D26" s="179" t="s">
        <v>724</v>
      </c>
      <c r="E26" s="179" t="s">
        <v>860</v>
      </c>
    </row>
    <row r="27" spans="1:5" x14ac:dyDescent="0.25">
      <c r="A27" s="182" t="s">
        <v>34</v>
      </c>
      <c r="B27" s="182" t="s">
        <v>505</v>
      </c>
      <c r="D27" s="179" t="s">
        <v>725</v>
      </c>
      <c r="E27" s="179" t="s">
        <v>861</v>
      </c>
    </row>
    <row r="28" spans="1:5" x14ac:dyDescent="0.25">
      <c r="A28" s="178" t="s">
        <v>35</v>
      </c>
      <c r="B28" s="178" t="s">
        <v>506</v>
      </c>
      <c r="D28" s="179" t="s">
        <v>726</v>
      </c>
      <c r="E28" s="179" t="s">
        <v>873</v>
      </c>
    </row>
    <row r="29" spans="1:5" x14ac:dyDescent="0.25">
      <c r="A29" s="178" t="s">
        <v>36</v>
      </c>
      <c r="B29" s="178" t="s">
        <v>507</v>
      </c>
      <c r="D29" s="179" t="s">
        <v>727</v>
      </c>
      <c r="E29" s="179" t="s">
        <v>862</v>
      </c>
    </row>
    <row r="30" spans="1:5" x14ac:dyDescent="0.25">
      <c r="A30" s="178" t="s">
        <v>37</v>
      </c>
      <c r="B30" s="178" t="s">
        <v>509</v>
      </c>
      <c r="D30" s="179" t="s">
        <v>728</v>
      </c>
      <c r="E30" s="179" t="s">
        <v>874</v>
      </c>
    </row>
    <row r="31" spans="1:5" x14ac:dyDescent="0.25">
      <c r="A31" s="178" t="s">
        <v>38</v>
      </c>
      <c r="B31" s="178" t="s">
        <v>500</v>
      </c>
      <c r="D31" s="179" t="s">
        <v>729</v>
      </c>
      <c r="E31" s="179" t="s">
        <v>875</v>
      </c>
    </row>
    <row r="32" spans="1:5" x14ac:dyDescent="0.25">
      <c r="A32" s="178" t="s">
        <v>39</v>
      </c>
      <c r="B32" s="178" t="s">
        <v>510</v>
      </c>
      <c r="D32" s="179" t="s">
        <v>730</v>
      </c>
      <c r="E32" s="179" t="s">
        <v>876</v>
      </c>
    </row>
    <row r="33" spans="1:5" x14ac:dyDescent="0.25">
      <c r="A33" s="180" t="s">
        <v>825</v>
      </c>
      <c r="B33" s="180" t="s">
        <v>1100</v>
      </c>
      <c r="D33" s="179" t="s">
        <v>731</v>
      </c>
      <c r="E33" s="179" t="s">
        <v>877</v>
      </c>
    </row>
    <row r="34" spans="1:5" x14ac:dyDescent="0.25">
      <c r="A34" s="182" t="s">
        <v>826</v>
      </c>
      <c r="B34" s="182" t="s">
        <v>1077</v>
      </c>
      <c r="D34" s="185" t="s">
        <v>732</v>
      </c>
      <c r="E34" s="185" t="s">
        <v>878</v>
      </c>
    </row>
    <row r="35" spans="1:5" x14ac:dyDescent="0.25">
      <c r="A35" s="178" t="s">
        <v>827</v>
      </c>
      <c r="B35" s="178" t="s">
        <v>1078</v>
      </c>
      <c r="D35" s="179" t="s">
        <v>338</v>
      </c>
      <c r="E35" s="179" t="s">
        <v>879</v>
      </c>
    </row>
    <row r="36" spans="1:5" x14ac:dyDescent="0.25">
      <c r="A36" s="178" t="s">
        <v>828</v>
      </c>
      <c r="B36" s="178" t="s">
        <v>1079</v>
      </c>
      <c r="D36" s="179" t="s">
        <v>733</v>
      </c>
      <c r="E36" s="179" t="s">
        <v>880</v>
      </c>
    </row>
    <row r="37" spans="1:5" x14ac:dyDescent="0.25">
      <c r="A37" s="178" t="s">
        <v>829</v>
      </c>
      <c r="B37" s="178" t="s">
        <v>1080</v>
      </c>
      <c r="D37" s="179" t="s">
        <v>734</v>
      </c>
      <c r="E37" s="179" t="s">
        <v>881</v>
      </c>
    </row>
    <row r="38" spans="1:5" x14ac:dyDescent="0.25">
      <c r="A38" s="178" t="s">
        <v>830</v>
      </c>
      <c r="B38" s="178" t="s">
        <v>1081</v>
      </c>
      <c r="D38" s="179" t="s">
        <v>735</v>
      </c>
      <c r="E38" s="179" t="s">
        <v>882</v>
      </c>
    </row>
    <row r="39" spans="1:5" x14ac:dyDescent="0.25">
      <c r="A39" s="178" t="s">
        <v>831</v>
      </c>
      <c r="B39" s="178" t="s">
        <v>1082</v>
      </c>
      <c r="D39" s="179" t="s">
        <v>736</v>
      </c>
      <c r="E39" s="179" t="s">
        <v>887</v>
      </c>
    </row>
    <row r="40" spans="1:5" x14ac:dyDescent="0.25">
      <c r="A40" s="180" t="s">
        <v>40</v>
      </c>
      <c r="B40" s="180" t="s">
        <v>1101</v>
      </c>
      <c r="D40" s="179" t="s">
        <v>737</v>
      </c>
      <c r="E40" s="179" t="s">
        <v>883</v>
      </c>
    </row>
    <row r="41" spans="1:5" x14ac:dyDescent="0.25">
      <c r="A41" s="182" t="s">
        <v>41</v>
      </c>
      <c r="B41" s="182" t="s">
        <v>514</v>
      </c>
      <c r="D41" s="179" t="s">
        <v>738</v>
      </c>
      <c r="E41" s="179" t="s">
        <v>888</v>
      </c>
    </row>
    <row r="42" spans="1:5" x14ac:dyDescent="0.25">
      <c r="A42" s="178" t="s">
        <v>42</v>
      </c>
      <c r="B42" s="178" t="s">
        <v>515</v>
      </c>
      <c r="D42" s="179" t="s">
        <v>739</v>
      </c>
      <c r="E42" s="179" t="s">
        <v>889</v>
      </c>
    </row>
    <row r="43" spans="1:5" x14ac:dyDescent="0.25">
      <c r="A43" s="178" t="s">
        <v>43</v>
      </c>
      <c r="B43" s="178" t="s">
        <v>516</v>
      </c>
      <c r="D43" s="179" t="s">
        <v>740</v>
      </c>
      <c r="E43" s="179" t="s">
        <v>890</v>
      </c>
    </row>
    <row r="44" spans="1:5" x14ac:dyDescent="0.25">
      <c r="A44" s="178" t="s">
        <v>44</v>
      </c>
      <c r="B44" s="178" t="s">
        <v>518</v>
      </c>
      <c r="D44" s="179" t="s">
        <v>741</v>
      </c>
      <c r="E44" s="179" t="s">
        <v>884</v>
      </c>
    </row>
    <row r="45" spans="1:5" x14ac:dyDescent="0.25">
      <c r="A45" s="178" t="s">
        <v>45</v>
      </c>
      <c r="B45" s="178" t="s">
        <v>500</v>
      </c>
      <c r="D45" s="179" t="s">
        <v>742</v>
      </c>
      <c r="E45" s="179" t="s">
        <v>885</v>
      </c>
    </row>
    <row r="46" spans="1:5" x14ac:dyDescent="0.25">
      <c r="A46" s="178" t="s">
        <v>519</v>
      </c>
      <c r="B46" s="178" t="s">
        <v>520</v>
      </c>
      <c r="D46" s="179" t="s">
        <v>743</v>
      </c>
      <c r="E46" s="179" t="s">
        <v>891</v>
      </c>
    </row>
    <row r="47" spans="1:5" x14ac:dyDescent="0.25">
      <c r="A47" s="180" t="s">
        <v>47</v>
      </c>
      <c r="B47" s="180" t="s">
        <v>1099</v>
      </c>
      <c r="D47" s="179" t="s">
        <v>744</v>
      </c>
      <c r="E47" s="179" t="s">
        <v>892</v>
      </c>
    </row>
    <row r="48" spans="1:5" x14ac:dyDescent="0.25">
      <c r="A48" s="178" t="s">
        <v>48</v>
      </c>
      <c r="B48" s="178" t="s">
        <v>522</v>
      </c>
      <c r="D48" s="179" t="s">
        <v>745</v>
      </c>
      <c r="E48" s="179" t="s">
        <v>886</v>
      </c>
    </row>
    <row r="49" spans="1:5" x14ac:dyDescent="0.25">
      <c r="A49" s="178" t="s">
        <v>49</v>
      </c>
      <c r="B49" s="178" t="s">
        <v>523</v>
      </c>
      <c r="D49" s="179" t="s">
        <v>746</v>
      </c>
      <c r="E49" s="179" t="s">
        <v>893</v>
      </c>
    </row>
    <row r="50" spans="1:5" x14ac:dyDescent="0.25">
      <c r="A50" s="178" t="s">
        <v>50</v>
      </c>
      <c r="B50" s="178" t="s">
        <v>525</v>
      </c>
      <c r="D50" s="179" t="s">
        <v>747</v>
      </c>
      <c r="E50" s="179" t="s">
        <v>894</v>
      </c>
    </row>
    <row r="51" spans="1:5" x14ac:dyDescent="0.25">
      <c r="A51" s="178" t="s">
        <v>51</v>
      </c>
      <c r="B51" s="178" t="s">
        <v>527</v>
      </c>
      <c r="D51" s="179" t="s">
        <v>748</v>
      </c>
      <c r="E51" s="179" t="s">
        <v>895</v>
      </c>
    </row>
    <row r="52" spans="1:5" x14ac:dyDescent="0.25">
      <c r="A52" s="178" t="s">
        <v>52</v>
      </c>
      <c r="B52" s="178" t="s">
        <v>500</v>
      </c>
      <c r="D52" s="179" t="s">
        <v>749</v>
      </c>
      <c r="E52" s="179" t="s">
        <v>896</v>
      </c>
    </row>
    <row r="53" spans="1:5" x14ac:dyDescent="0.25">
      <c r="A53" s="178" t="s">
        <v>529</v>
      </c>
      <c r="B53" s="178" t="s">
        <v>530</v>
      </c>
      <c r="D53" s="179" t="s">
        <v>750</v>
      </c>
      <c r="E53" s="179" t="s">
        <v>897</v>
      </c>
    </row>
    <row r="54" spans="1:5" x14ac:dyDescent="0.25">
      <c r="A54" s="180" t="s">
        <v>54</v>
      </c>
      <c r="B54" s="180" t="s">
        <v>1105</v>
      </c>
      <c r="D54" s="185" t="s">
        <v>751</v>
      </c>
      <c r="E54" s="185" t="s">
        <v>898</v>
      </c>
    </row>
    <row r="55" spans="1:5" x14ac:dyDescent="0.25">
      <c r="A55" s="178" t="s">
        <v>55</v>
      </c>
      <c r="B55" s="178" t="s">
        <v>532</v>
      </c>
      <c r="D55" s="179" t="s">
        <v>339</v>
      </c>
      <c r="E55" s="179" t="s">
        <v>899</v>
      </c>
    </row>
    <row r="56" spans="1:5" x14ac:dyDescent="0.25">
      <c r="A56" s="178" t="s">
        <v>56</v>
      </c>
      <c r="B56" s="178" t="s">
        <v>534</v>
      </c>
      <c r="D56" s="179" t="s">
        <v>752</v>
      </c>
      <c r="E56" s="179" t="s">
        <v>900</v>
      </c>
    </row>
    <row r="57" spans="1:5" x14ac:dyDescent="0.25">
      <c r="A57" s="178" t="s">
        <v>57</v>
      </c>
      <c r="B57" s="178" t="s">
        <v>536</v>
      </c>
      <c r="D57" s="179" t="s">
        <v>753</v>
      </c>
      <c r="E57" s="179" t="s">
        <v>901</v>
      </c>
    </row>
    <row r="58" spans="1:5" x14ac:dyDescent="0.25">
      <c r="A58" s="178" t="s">
        <v>58</v>
      </c>
      <c r="B58" s="178" t="s">
        <v>538</v>
      </c>
      <c r="D58" s="179" t="s">
        <v>754</v>
      </c>
      <c r="E58" s="179" t="s">
        <v>902</v>
      </c>
    </row>
    <row r="59" spans="1:5" x14ac:dyDescent="0.25">
      <c r="A59" s="178" t="s">
        <v>59</v>
      </c>
      <c r="B59" s="178" t="s">
        <v>500</v>
      </c>
      <c r="D59" s="179" t="s">
        <v>755</v>
      </c>
      <c r="E59" s="179" t="s">
        <v>903</v>
      </c>
    </row>
    <row r="60" spans="1:5" x14ac:dyDescent="0.25">
      <c r="A60" s="178" t="s">
        <v>60</v>
      </c>
      <c r="B60" s="178" t="s">
        <v>541</v>
      </c>
      <c r="D60" s="185" t="s">
        <v>756</v>
      </c>
      <c r="E60" s="185" t="s">
        <v>904</v>
      </c>
    </row>
    <row r="61" spans="1:5" x14ac:dyDescent="0.25">
      <c r="A61" s="180" t="s">
        <v>61</v>
      </c>
      <c r="B61" s="180" t="s">
        <v>1098</v>
      </c>
      <c r="D61" s="179" t="s">
        <v>340</v>
      </c>
      <c r="E61" s="179" t="s">
        <v>905</v>
      </c>
    </row>
    <row r="62" spans="1:5" x14ac:dyDescent="0.25">
      <c r="A62" s="178" t="s">
        <v>62</v>
      </c>
      <c r="B62" s="178" t="s">
        <v>542</v>
      </c>
      <c r="D62" s="179" t="s">
        <v>757</v>
      </c>
      <c r="E62" s="179" t="s">
        <v>906</v>
      </c>
    </row>
    <row r="63" spans="1:5" x14ac:dyDescent="0.25">
      <c r="A63" s="178" t="s">
        <v>63</v>
      </c>
      <c r="B63" s="178" t="s">
        <v>544</v>
      </c>
      <c r="D63" s="179" t="s">
        <v>758</v>
      </c>
      <c r="E63" s="184" t="s">
        <v>907</v>
      </c>
    </row>
    <row r="64" spans="1:5" x14ac:dyDescent="0.25">
      <c r="A64" s="178" t="s">
        <v>64</v>
      </c>
      <c r="B64" s="178" t="s">
        <v>545</v>
      </c>
      <c r="D64" s="179" t="s">
        <v>759</v>
      </c>
      <c r="E64" s="184" t="s">
        <v>917</v>
      </c>
    </row>
    <row r="65" spans="1:5" x14ac:dyDescent="0.25">
      <c r="A65" s="178" t="s">
        <v>65</v>
      </c>
      <c r="B65" s="178" t="s">
        <v>547</v>
      </c>
      <c r="D65" s="179" t="s">
        <v>760</v>
      </c>
      <c r="E65" s="184" t="s">
        <v>918</v>
      </c>
    </row>
    <row r="66" spans="1:5" x14ac:dyDescent="0.25">
      <c r="A66" s="178" t="s">
        <v>66</v>
      </c>
      <c r="B66" s="178" t="s">
        <v>549</v>
      </c>
      <c r="D66" s="179" t="s">
        <v>761</v>
      </c>
      <c r="E66" s="184" t="s">
        <v>919</v>
      </c>
    </row>
    <row r="67" spans="1:5" x14ac:dyDescent="0.25">
      <c r="A67" s="178" t="s">
        <v>67</v>
      </c>
      <c r="B67" s="178" t="s">
        <v>500</v>
      </c>
      <c r="D67" s="179" t="s">
        <v>762</v>
      </c>
      <c r="E67" s="184" t="s">
        <v>920</v>
      </c>
    </row>
    <row r="68" spans="1:5" x14ac:dyDescent="0.25">
      <c r="A68" s="178" t="s">
        <v>68</v>
      </c>
      <c r="B68" s="178" t="s">
        <v>551</v>
      </c>
      <c r="D68" s="179" t="s">
        <v>763</v>
      </c>
      <c r="E68" s="184" t="s">
        <v>921</v>
      </c>
    </row>
    <row r="69" spans="1:5" x14ac:dyDescent="0.25">
      <c r="A69" s="180" t="s">
        <v>832</v>
      </c>
      <c r="B69" s="180" t="s">
        <v>1097</v>
      </c>
      <c r="D69" s="179" t="s">
        <v>764</v>
      </c>
      <c r="E69" s="184" t="s">
        <v>922</v>
      </c>
    </row>
    <row r="70" spans="1:5" x14ac:dyDescent="0.25">
      <c r="A70" s="178" t="s">
        <v>833</v>
      </c>
      <c r="B70" s="178" t="s">
        <v>1083</v>
      </c>
      <c r="D70" s="179" t="s">
        <v>765</v>
      </c>
      <c r="E70" s="184" t="s">
        <v>923</v>
      </c>
    </row>
    <row r="71" spans="1:5" x14ac:dyDescent="0.25">
      <c r="A71" s="178" t="s">
        <v>834</v>
      </c>
      <c r="B71" s="178" t="s">
        <v>1084</v>
      </c>
      <c r="D71" s="179" t="s">
        <v>766</v>
      </c>
      <c r="E71" s="184" t="s">
        <v>924</v>
      </c>
    </row>
    <row r="72" spans="1:5" x14ac:dyDescent="0.25">
      <c r="A72" s="178" t="s">
        <v>835</v>
      </c>
      <c r="B72" s="178" t="s">
        <v>1085</v>
      </c>
      <c r="D72" s="179" t="s">
        <v>767</v>
      </c>
      <c r="E72" s="184" t="s">
        <v>925</v>
      </c>
    </row>
    <row r="73" spans="1:5" x14ac:dyDescent="0.25">
      <c r="A73" s="178" t="s">
        <v>836</v>
      </c>
      <c r="B73" s="178" t="s">
        <v>1086</v>
      </c>
      <c r="D73" s="179" t="s">
        <v>768</v>
      </c>
      <c r="E73" s="184" t="s">
        <v>926</v>
      </c>
    </row>
    <row r="74" spans="1:5" x14ac:dyDescent="0.25">
      <c r="A74" s="178" t="s">
        <v>837</v>
      </c>
      <c r="B74" s="178" t="s">
        <v>1087</v>
      </c>
      <c r="D74" s="179" t="s">
        <v>769</v>
      </c>
      <c r="E74" s="184" t="s">
        <v>927</v>
      </c>
    </row>
    <row r="75" spans="1:5" x14ac:dyDescent="0.25">
      <c r="A75" s="178" t="s">
        <v>838</v>
      </c>
      <c r="B75" s="178" t="s">
        <v>1081</v>
      </c>
      <c r="D75" s="179" t="s">
        <v>770</v>
      </c>
      <c r="E75" s="184" t="s">
        <v>928</v>
      </c>
    </row>
    <row r="76" spans="1:5" x14ac:dyDescent="0.25">
      <c r="A76" s="178" t="s">
        <v>839</v>
      </c>
      <c r="B76" s="178" t="s">
        <v>1088</v>
      </c>
      <c r="D76" s="179" t="s">
        <v>771</v>
      </c>
      <c r="E76" s="184" t="s">
        <v>929</v>
      </c>
    </row>
    <row r="77" spans="1:5" x14ac:dyDescent="0.25">
      <c r="A77" s="180" t="s">
        <v>69</v>
      </c>
      <c r="B77" s="180" t="s">
        <v>1090</v>
      </c>
      <c r="D77" s="179" t="s">
        <v>772</v>
      </c>
      <c r="E77" s="184" t="s">
        <v>930</v>
      </c>
    </row>
    <row r="78" spans="1:5" x14ac:dyDescent="0.25">
      <c r="A78" s="182" t="s">
        <v>70</v>
      </c>
      <c r="B78" s="182" t="s">
        <v>556</v>
      </c>
      <c r="D78" s="179" t="s">
        <v>773</v>
      </c>
      <c r="E78" s="184" t="s">
        <v>931</v>
      </c>
    </row>
    <row r="79" spans="1:5" x14ac:dyDescent="0.25">
      <c r="A79" s="178" t="s">
        <v>71</v>
      </c>
      <c r="B79" s="178" t="s">
        <v>557</v>
      </c>
      <c r="D79" s="179" t="s">
        <v>774</v>
      </c>
      <c r="E79" s="184" t="s">
        <v>932</v>
      </c>
    </row>
    <row r="80" spans="1:5" x14ac:dyDescent="0.25">
      <c r="A80" s="178" t="s">
        <v>72</v>
      </c>
      <c r="B80" s="178" t="s">
        <v>558</v>
      </c>
      <c r="D80" s="179" t="s">
        <v>775</v>
      </c>
      <c r="E80" s="184" t="s">
        <v>933</v>
      </c>
    </row>
    <row r="81" spans="1:5" x14ac:dyDescent="0.25">
      <c r="A81" s="178" t="s">
        <v>73</v>
      </c>
      <c r="B81" s="178" t="s">
        <v>560</v>
      </c>
      <c r="D81" s="179" t="s">
        <v>776</v>
      </c>
      <c r="E81" s="184" t="s">
        <v>934</v>
      </c>
    </row>
    <row r="82" spans="1:5" x14ac:dyDescent="0.25">
      <c r="A82" s="178" t="s">
        <v>74</v>
      </c>
      <c r="B82" s="178" t="s">
        <v>561</v>
      </c>
      <c r="D82" s="179" t="s">
        <v>777</v>
      </c>
      <c r="E82" s="184" t="s">
        <v>935</v>
      </c>
    </row>
    <row r="83" spans="1:5" x14ac:dyDescent="0.25">
      <c r="A83" s="178" t="s">
        <v>75</v>
      </c>
      <c r="B83" s="178" t="s">
        <v>500</v>
      </c>
      <c r="D83" s="179" t="s">
        <v>778</v>
      </c>
      <c r="E83" s="184" t="s">
        <v>936</v>
      </c>
    </row>
    <row r="84" spans="1:5" x14ac:dyDescent="0.25">
      <c r="A84" s="178" t="s">
        <v>76</v>
      </c>
      <c r="B84" s="178" t="s">
        <v>562</v>
      </c>
      <c r="D84" s="179" t="s">
        <v>779</v>
      </c>
      <c r="E84" s="184" t="s">
        <v>937</v>
      </c>
    </row>
    <row r="85" spans="1:5" x14ac:dyDescent="0.25">
      <c r="A85" s="180" t="s">
        <v>840</v>
      </c>
      <c r="B85" s="180" t="s">
        <v>1089</v>
      </c>
      <c r="D85" s="179" t="s">
        <v>780</v>
      </c>
      <c r="E85" s="184" t="s">
        <v>938</v>
      </c>
    </row>
    <row r="86" spans="1:5" x14ac:dyDescent="0.25">
      <c r="A86" s="182" t="s">
        <v>841</v>
      </c>
      <c r="B86" s="182" t="s">
        <v>1091</v>
      </c>
      <c r="D86" s="179" t="s">
        <v>781</v>
      </c>
      <c r="E86" s="184" t="s">
        <v>939</v>
      </c>
    </row>
    <row r="87" spans="1:5" x14ac:dyDescent="0.25">
      <c r="A87" s="178" t="s">
        <v>842</v>
      </c>
      <c r="B87" s="178" t="s">
        <v>1092</v>
      </c>
      <c r="D87" s="179" t="s">
        <v>782</v>
      </c>
      <c r="E87" s="184" t="s">
        <v>940</v>
      </c>
    </row>
    <row r="88" spans="1:5" x14ac:dyDescent="0.25">
      <c r="A88" s="178" t="s">
        <v>843</v>
      </c>
      <c r="B88" s="178" t="s">
        <v>1093</v>
      </c>
      <c r="D88" s="179" t="s">
        <v>783</v>
      </c>
      <c r="E88" s="184" t="s">
        <v>941</v>
      </c>
    </row>
    <row r="89" spans="1:5" x14ac:dyDescent="0.25">
      <c r="A89" s="178" t="s">
        <v>844</v>
      </c>
      <c r="B89" s="178" t="s">
        <v>1094</v>
      </c>
      <c r="D89" s="179" t="s">
        <v>784</v>
      </c>
      <c r="E89" s="184" t="s">
        <v>942</v>
      </c>
    </row>
    <row r="90" spans="1:5" x14ac:dyDescent="0.25">
      <c r="A90" s="178" t="s">
        <v>845</v>
      </c>
      <c r="B90" s="178" t="s">
        <v>1095</v>
      </c>
      <c r="D90" s="179" t="s">
        <v>785</v>
      </c>
      <c r="E90" s="184" t="s">
        <v>943</v>
      </c>
    </row>
    <row r="91" spans="1:5" x14ac:dyDescent="0.25">
      <c r="A91" s="178" t="s">
        <v>846</v>
      </c>
      <c r="B91" s="178" t="s">
        <v>1081</v>
      </c>
      <c r="D91" s="185" t="s">
        <v>786</v>
      </c>
      <c r="E91" s="185" t="s">
        <v>944</v>
      </c>
    </row>
    <row r="92" spans="1:5" x14ac:dyDescent="0.25">
      <c r="A92" s="178" t="s">
        <v>847</v>
      </c>
      <c r="B92" s="178" t="s">
        <v>1096</v>
      </c>
      <c r="D92" s="179" t="s">
        <v>341</v>
      </c>
      <c r="E92" s="179" t="s">
        <v>908</v>
      </c>
    </row>
    <row r="93" spans="1:5" x14ac:dyDescent="0.25">
      <c r="A93" s="180" t="s">
        <v>77</v>
      </c>
      <c r="B93" s="180" t="s">
        <v>1106</v>
      </c>
      <c r="D93" s="179" t="s">
        <v>787</v>
      </c>
      <c r="E93" s="179" t="s">
        <v>909</v>
      </c>
    </row>
    <row r="94" spans="1:5" x14ac:dyDescent="0.25">
      <c r="A94" s="182" t="s">
        <v>78</v>
      </c>
      <c r="B94" s="182" t="s">
        <v>567</v>
      </c>
      <c r="D94" s="179" t="s">
        <v>788</v>
      </c>
      <c r="E94" s="184" t="s">
        <v>910</v>
      </c>
    </row>
    <row r="95" spans="1:5" x14ac:dyDescent="0.25">
      <c r="A95" s="178" t="s">
        <v>79</v>
      </c>
      <c r="B95" s="178" t="s">
        <v>570</v>
      </c>
      <c r="D95" s="179" t="s">
        <v>789</v>
      </c>
      <c r="E95" s="184" t="s">
        <v>911</v>
      </c>
    </row>
    <row r="96" spans="1:5" x14ac:dyDescent="0.25">
      <c r="A96" s="178" t="s">
        <v>80</v>
      </c>
      <c r="B96" s="178" t="s">
        <v>573</v>
      </c>
      <c r="D96" s="179" t="s">
        <v>790</v>
      </c>
      <c r="E96" s="184" t="s">
        <v>912</v>
      </c>
    </row>
    <row r="97" spans="1:5" x14ac:dyDescent="0.25">
      <c r="A97" s="178" t="s">
        <v>81</v>
      </c>
      <c r="B97" s="178" t="s">
        <v>575</v>
      </c>
      <c r="D97" s="179" t="s">
        <v>791</v>
      </c>
      <c r="E97" s="184" t="s">
        <v>953</v>
      </c>
    </row>
    <row r="98" spans="1:5" x14ac:dyDescent="0.25">
      <c r="A98" s="178" t="s">
        <v>82</v>
      </c>
      <c r="B98" s="178" t="s">
        <v>500</v>
      </c>
      <c r="D98" s="179" t="s">
        <v>792</v>
      </c>
      <c r="E98" s="184" t="s">
        <v>954</v>
      </c>
    </row>
    <row r="99" spans="1:5" x14ac:dyDescent="0.25">
      <c r="A99" s="178" t="s">
        <v>578</v>
      </c>
      <c r="B99" s="178" t="s">
        <v>579</v>
      </c>
      <c r="D99" s="179" t="s">
        <v>793</v>
      </c>
      <c r="E99" s="184" t="s">
        <v>955</v>
      </c>
    </row>
    <row r="100" spans="1:5" x14ac:dyDescent="0.25">
      <c r="A100" s="180" t="s">
        <v>84</v>
      </c>
      <c r="B100" s="180" t="s">
        <v>1107</v>
      </c>
      <c r="D100" s="179" t="s">
        <v>794</v>
      </c>
      <c r="E100" s="184" t="s">
        <v>956</v>
      </c>
    </row>
    <row r="101" spans="1:5" x14ac:dyDescent="0.25">
      <c r="A101" s="178" t="s">
        <v>85</v>
      </c>
      <c r="B101" s="178" t="s">
        <v>582</v>
      </c>
      <c r="D101" s="179" t="s">
        <v>795</v>
      </c>
      <c r="E101" s="184" t="s">
        <v>957</v>
      </c>
    </row>
    <row r="102" spans="1:5" x14ac:dyDescent="0.25">
      <c r="A102" s="178" t="s">
        <v>86</v>
      </c>
      <c r="B102" s="178" t="s">
        <v>584</v>
      </c>
      <c r="D102" s="179" t="s">
        <v>796</v>
      </c>
      <c r="E102" s="184" t="s">
        <v>913</v>
      </c>
    </row>
    <row r="103" spans="1:5" x14ac:dyDescent="0.25">
      <c r="A103" s="178" t="s">
        <v>87</v>
      </c>
      <c r="B103" s="178" t="s">
        <v>586</v>
      </c>
      <c r="D103" s="179" t="s">
        <v>797</v>
      </c>
      <c r="E103" s="184" t="s">
        <v>958</v>
      </c>
    </row>
    <row r="104" spans="1:5" x14ac:dyDescent="0.25">
      <c r="A104" s="178" t="s">
        <v>88</v>
      </c>
      <c r="B104" s="178" t="s">
        <v>588</v>
      </c>
      <c r="D104" s="179" t="s">
        <v>798</v>
      </c>
      <c r="E104" s="184" t="s">
        <v>959</v>
      </c>
    </row>
    <row r="105" spans="1:5" x14ac:dyDescent="0.25">
      <c r="A105" s="178" t="s">
        <v>89</v>
      </c>
      <c r="B105" s="178" t="s">
        <v>590</v>
      </c>
      <c r="D105" s="179" t="s">
        <v>799</v>
      </c>
      <c r="E105" s="184" t="s">
        <v>914</v>
      </c>
    </row>
    <row r="106" spans="1:5" x14ac:dyDescent="0.25">
      <c r="A106" s="178" t="s">
        <v>90</v>
      </c>
      <c r="B106" s="178" t="s">
        <v>500</v>
      </c>
      <c r="D106" s="179" t="s">
        <v>800</v>
      </c>
      <c r="E106" s="184" t="s">
        <v>915</v>
      </c>
    </row>
    <row r="107" spans="1:5" x14ac:dyDescent="0.25">
      <c r="A107" s="178" t="s">
        <v>91</v>
      </c>
      <c r="B107" s="178" t="s">
        <v>593</v>
      </c>
      <c r="D107" s="179" t="s">
        <v>801</v>
      </c>
      <c r="E107" s="184" t="s">
        <v>960</v>
      </c>
    </row>
    <row r="108" spans="1:5" x14ac:dyDescent="0.25">
      <c r="A108" s="180" t="s">
        <v>98</v>
      </c>
      <c r="B108" s="180" t="s">
        <v>1108</v>
      </c>
      <c r="D108" s="179" t="s">
        <v>802</v>
      </c>
      <c r="E108" s="184" t="s">
        <v>916</v>
      </c>
    </row>
    <row r="109" spans="1:5" x14ac:dyDescent="0.25">
      <c r="A109" s="178" t="s">
        <v>99</v>
      </c>
      <c r="B109" s="178" t="s">
        <v>596</v>
      </c>
      <c r="D109" s="179" t="s">
        <v>803</v>
      </c>
      <c r="E109" s="184" t="s">
        <v>961</v>
      </c>
    </row>
    <row r="110" spans="1:5" x14ac:dyDescent="0.25">
      <c r="A110" s="178" t="s">
        <v>100</v>
      </c>
      <c r="B110" s="178" t="s">
        <v>598</v>
      </c>
      <c r="D110" s="179" t="s">
        <v>804</v>
      </c>
      <c r="E110" s="184" t="s">
        <v>962</v>
      </c>
    </row>
    <row r="111" spans="1:5" x14ac:dyDescent="0.25">
      <c r="A111" s="178" t="s">
        <v>101</v>
      </c>
      <c r="B111" s="178" t="s">
        <v>600</v>
      </c>
      <c r="D111" s="179" t="s">
        <v>805</v>
      </c>
      <c r="E111" s="184" t="s">
        <v>963</v>
      </c>
    </row>
    <row r="112" spans="1:5" x14ac:dyDescent="0.25">
      <c r="A112" s="178" t="s">
        <v>102</v>
      </c>
      <c r="B112" s="178" t="s">
        <v>603</v>
      </c>
      <c r="D112" s="179" t="s">
        <v>806</v>
      </c>
      <c r="E112" s="184" t="s">
        <v>964</v>
      </c>
    </row>
    <row r="113" spans="1:5" x14ac:dyDescent="0.25">
      <c r="A113" s="178" t="s">
        <v>103</v>
      </c>
      <c r="B113" s="178" t="s">
        <v>500</v>
      </c>
      <c r="D113" s="179" t="s">
        <v>807</v>
      </c>
      <c r="E113" s="184" t="s">
        <v>965</v>
      </c>
    </row>
    <row r="114" spans="1:5" x14ac:dyDescent="0.25">
      <c r="A114" s="178" t="s">
        <v>104</v>
      </c>
      <c r="B114" s="178" t="s">
        <v>606</v>
      </c>
      <c r="D114" s="179" t="s">
        <v>808</v>
      </c>
      <c r="E114" s="184" t="s">
        <v>966</v>
      </c>
    </row>
    <row r="115" spans="1:5" x14ac:dyDescent="0.25">
      <c r="A115" s="180" t="s">
        <v>105</v>
      </c>
      <c r="B115" s="180" t="s">
        <v>1109</v>
      </c>
      <c r="D115" s="179" t="s">
        <v>809</v>
      </c>
      <c r="E115" s="184" t="s">
        <v>945</v>
      </c>
    </row>
    <row r="116" spans="1:5" x14ac:dyDescent="0.25">
      <c r="A116" s="178" t="s">
        <v>106</v>
      </c>
      <c r="B116" s="178" t="s">
        <v>609</v>
      </c>
      <c r="D116" s="179" t="s">
        <v>810</v>
      </c>
      <c r="E116" s="184" t="s">
        <v>946</v>
      </c>
    </row>
    <row r="117" spans="1:5" x14ac:dyDescent="0.25">
      <c r="A117" s="178" t="s">
        <v>107</v>
      </c>
      <c r="B117" s="178" t="s">
        <v>611</v>
      </c>
      <c r="D117" s="179" t="s">
        <v>811</v>
      </c>
      <c r="E117" s="184" t="s">
        <v>947</v>
      </c>
    </row>
    <row r="118" spans="1:5" x14ac:dyDescent="0.25">
      <c r="A118" s="178" t="s">
        <v>108</v>
      </c>
      <c r="B118" s="178" t="s">
        <v>613</v>
      </c>
      <c r="D118" s="179" t="s">
        <v>812</v>
      </c>
      <c r="E118" s="184" t="s">
        <v>948</v>
      </c>
    </row>
    <row r="119" spans="1:5" x14ac:dyDescent="0.25">
      <c r="A119" s="178" t="s">
        <v>109</v>
      </c>
      <c r="B119" s="178" t="s">
        <v>500</v>
      </c>
      <c r="D119" s="179" t="s">
        <v>813</v>
      </c>
      <c r="E119" s="184" t="s">
        <v>949</v>
      </c>
    </row>
    <row r="120" spans="1:5" x14ac:dyDescent="0.25">
      <c r="A120" s="178" t="s">
        <v>110</v>
      </c>
      <c r="B120" s="178" t="s">
        <v>616</v>
      </c>
      <c r="D120" s="179" t="s">
        <v>814</v>
      </c>
      <c r="E120" s="184" t="s">
        <v>950</v>
      </c>
    </row>
    <row r="121" spans="1:5" x14ac:dyDescent="0.25">
      <c r="A121" s="180" t="s">
        <v>111</v>
      </c>
      <c r="B121" s="180" t="s">
        <v>1110</v>
      </c>
      <c r="D121" s="179" t="s">
        <v>815</v>
      </c>
      <c r="E121" s="184" t="s">
        <v>951</v>
      </c>
    </row>
    <row r="122" spans="1:5" x14ac:dyDescent="0.25">
      <c r="A122" s="178" t="s">
        <v>112</v>
      </c>
      <c r="B122" s="178" t="s">
        <v>619</v>
      </c>
      <c r="D122" s="179" t="s">
        <v>816</v>
      </c>
      <c r="E122" s="185" t="s">
        <v>952</v>
      </c>
    </row>
    <row r="123" spans="1:5" x14ac:dyDescent="0.25">
      <c r="A123" s="178" t="s">
        <v>113</v>
      </c>
      <c r="B123" s="178" t="s">
        <v>621</v>
      </c>
      <c r="D123" s="181" t="s">
        <v>342</v>
      </c>
      <c r="E123" s="181" t="s">
        <v>382</v>
      </c>
    </row>
    <row r="124" spans="1:5" x14ac:dyDescent="0.25">
      <c r="A124" s="178" t="s">
        <v>114</v>
      </c>
      <c r="B124" s="178" t="s">
        <v>623</v>
      </c>
      <c r="D124" s="181" t="s">
        <v>343</v>
      </c>
      <c r="E124" s="181" t="s">
        <v>489</v>
      </c>
    </row>
    <row r="125" spans="1:5" x14ac:dyDescent="0.25">
      <c r="A125" s="178" t="s">
        <v>115</v>
      </c>
      <c r="B125" s="178" t="s">
        <v>500</v>
      </c>
      <c r="D125" s="179" t="s">
        <v>1252</v>
      </c>
      <c r="E125" s="179" t="s">
        <v>1256</v>
      </c>
    </row>
    <row r="126" spans="1:5" x14ac:dyDescent="0.25">
      <c r="A126" s="178" t="s">
        <v>116</v>
      </c>
      <c r="B126" s="178" t="s">
        <v>626</v>
      </c>
      <c r="D126" s="179" t="s">
        <v>1253</v>
      </c>
      <c r="E126" s="179" t="s">
        <v>1257</v>
      </c>
    </row>
    <row r="127" spans="1:5" x14ac:dyDescent="0.25">
      <c r="A127" s="180" t="s">
        <v>117</v>
      </c>
      <c r="B127" s="180" t="s">
        <v>1111</v>
      </c>
      <c r="D127" s="179" t="s">
        <v>1254</v>
      </c>
      <c r="E127" s="179" t="s">
        <v>1258</v>
      </c>
    </row>
    <row r="128" spans="1:5" x14ac:dyDescent="0.25">
      <c r="A128" s="178" t="s">
        <v>118</v>
      </c>
      <c r="B128" s="178" t="s">
        <v>629</v>
      </c>
      <c r="D128" s="179" t="s">
        <v>1255</v>
      </c>
      <c r="E128" s="179" t="s">
        <v>1257</v>
      </c>
    </row>
    <row r="129" spans="1:5" x14ac:dyDescent="0.25">
      <c r="A129" s="178" t="s">
        <v>119</v>
      </c>
      <c r="B129" s="178" t="s">
        <v>631</v>
      </c>
      <c r="D129" s="180" t="s">
        <v>344</v>
      </c>
      <c r="E129" s="180" t="s">
        <v>383</v>
      </c>
    </row>
    <row r="130" spans="1:5" x14ac:dyDescent="0.25">
      <c r="A130" s="178" t="s">
        <v>120</v>
      </c>
      <c r="B130" s="178" t="s">
        <v>632</v>
      </c>
      <c r="D130" s="182" t="s">
        <v>345</v>
      </c>
      <c r="E130" s="182" t="s">
        <v>967</v>
      </c>
    </row>
    <row r="131" spans="1:5" x14ac:dyDescent="0.25">
      <c r="A131" s="178" t="s">
        <v>121</v>
      </c>
      <c r="B131" s="178" t="s">
        <v>500</v>
      </c>
      <c r="D131" s="182" t="s">
        <v>346</v>
      </c>
      <c r="E131" s="182" t="s">
        <v>968</v>
      </c>
    </row>
    <row r="132" spans="1:5" x14ac:dyDescent="0.25">
      <c r="A132" s="178" t="s">
        <v>122</v>
      </c>
      <c r="B132" s="178" t="s">
        <v>633</v>
      </c>
      <c r="D132" s="182" t="s">
        <v>347</v>
      </c>
      <c r="E132" s="182" t="s">
        <v>969</v>
      </c>
    </row>
    <row r="133" spans="1:5" x14ac:dyDescent="0.25">
      <c r="A133" s="180" t="s">
        <v>123</v>
      </c>
      <c r="B133" s="180" t="s">
        <v>1112</v>
      </c>
      <c r="D133" s="180" t="s">
        <v>348</v>
      </c>
      <c r="E133" s="180" t="s">
        <v>495</v>
      </c>
    </row>
    <row r="134" spans="1:5" x14ac:dyDescent="0.25">
      <c r="A134" s="178" t="s">
        <v>124</v>
      </c>
      <c r="B134" s="178" t="s">
        <v>634</v>
      </c>
      <c r="D134" s="182" t="s">
        <v>349</v>
      </c>
      <c r="E134" s="182" t="s">
        <v>497</v>
      </c>
    </row>
    <row r="135" spans="1:5" x14ac:dyDescent="0.25">
      <c r="A135" s="178" t="s">
        <v>125</v>
      </c>
      <c r="B135" s="178" t="s">
        <v>635</v>
      </c>
      <c r="D135" s="182" t="s">
        <v>350</v>
      </c>
      <c r="E135" s="182" t="s">
        <v>499</v>
      </c>
    </row>
    <row r="136" spans="1:5" x14ac:dyDescent="0.25">
      <c r="A136" s="178" t="s">
        <v>126</v>
      </c>
      <c r="B136" s="178" t="s">
        <v>636</v>
      </c>
      <c r="D136" s="182" t="s">
        <v>351</v>
      </c>
      <c r="E136" s="182" t="s">
        <v>501</v>
      </c>
    </row>
    <row r="137" spans="1:5" x14ac:dyDescent="0.25">
      <c r="A137" s="178" t="s">
        <v>127</v>
      </c>
      <c r="B137" s="178" t="s">
        <v>500</v>
      </c>
      <c r="D137" s="178" t="s">
        <v>146</v>
      </c>
      <c r="E137" s="178" t="s">
        <v>503</v>
      </c>
    </row>
    <row r="138" spans="1:5" x14ac:dyDescent="0.25">
      <c r="A138" s="178" t="s">
        <v>128</v>
      </c>
      <c r="B138" s="178" t="s">
        <v>637</v>
      </c>
      <c r="D138" s="178" t="s">
        <v>970</v>
      </c>
      <c r="E138" s="178" t="s">
        <v>1119</v>
      </c>
    </row>
    <row r="139" spans="1:5" x14ac:dyDescent="0.25">
      <c r="A139" s="180" t="s">
        <v>129</v>
      </c>
      <c r="B139" s="180" t="s">
        <v>1113</v>
      </c>
      <c r="D139" s="178" t="s">
        <v>971</v>
      </c>
      <c r="E139" s="178" t="s">
        <v>1120</v>
      </c>
    </row>
    <row r="140" spans="1:5" x14ac:dyDescent="0.25">
      <c r="A140" s="178" t="s">
        <v>130</v>
      </c>
      <c r="B140" s="178" t="s">
        <v>638</v>
      </c>
      <c r="D140" s="178" t="s">
        <v>147</v>
      </c>
      <c r="E140" s="178" t="s">
        <v>504</v>
      </c>
    </row>
    <row r="141" spans="1:5" x14ac:dyDescent="0.25">
      <c r="A141" s="178" t="s">
        <v>131</v>
      </c>
      <c r="B141" s="178" t="s">
        <v>639</v>
      </c>
      <c r="D141" s="178" t="s">
        <v>972</v>
      </c>
      <c r="E141" s="178" t="s">
        <v>1121</v>
      </c>
    </row>
    <row r="142" spans="1:5" x14ac:dyDescent="0.25">
      <c r="A142" s="178" t="s">
        <v>132</v>
      </c>
      <c r="B142" s="178" t="s">
        <v>640</v>
      </c>
      <c r="D142" s="178" t="s">
        <v>973</v>
      </c>
      <c r="E142" s="178" t="s">
        <v>1122</v>
      </c>
    </row>
    <row r="143" spans="1:5" x14ac:dyDescent="0.25">
      <c r="A143" s="178" t="s">
        <v>133</v>
      </c>
      <c r="B143" s="178" t="s">
        <v>500</v>
      </c>
      <c r="D143" s="178" t="s">
        <v>974</v>
      </c>
      <c r="E143" s="178" t="s">
        <v>1123</v>
      </c>
    </row>
    <row r="144" spans="1:5" x14ac:dyDescent="0.25">
      <c r="A144" s="178" t="s">
        <v>134</v>
      </c>
      <c r="B144" s="178" t="s">
        <v>641</v>
      </c>
      <c r="D144" s="178" t="s">
        <v>975</v>
      </c>
      <c r="E144" s="178" t="s">
        <v>1124</v>
      </c>
    </row>
    <row r="145" spans="1:5" x14ac:dyDescent="0.25">
      <c r="A145" s="180" t="s">
        <v>135</v>
      </c>
      <c r="B145" s="180" t="s">
        <v>1115</v>
      </c>
      <c r="D145" s="178" t="s">
        <v>976</v>
      </c>
      <c r="E145" s="178" t="s">
        <v>1125</v>
      </c>
    </row>
    <row r="146" spans="1:5" x14ac:dyDescent="0.25">
      <c r="A146" s="178" t="s">
        <v>136</v>
      </c>
      <c r="B146" s="178" t="s">
        <v>642</v>
      </c>
      <c r="D146" s="178" t="s">
        <v>977</v>
      </c>
      <c r="E146" s="178" t="s">
        <v>1126</v>
      </c>
    </row>
    <row r="147" spans="1:5" x14ac:dyDescent="0.25">
      <c r="A147" s="178" t="s">
        <v>137</v>
      </c>
      <c r="B147" s="178" t="s">
        <v>643</v>
      </c>
      <c r="D147" s="178" t="s">
        <v>978</v>
      </c>
      <c r="E147" s="178" t="s">
        <v>1127</v>
      </c>
    </row>
    <row r="148" spans="1:5" x14ac:dyDescent="0.25">
      <c r="A148" s="178" t="s">
        <v>138</v>
      </c>
      <c r="B148" s="178" t="s">
        <v>644</v>
      </c>
      <c r="D148" s="178" t="s">
        <v>979</v>
      </c>
      <c r="E148" s="178" t="s">
        <v>1128</v>
      </c>
    </row>
    <row r="149" spans="1:5" x14ac:dyDescent="0.25">
      <c r="A149" s="178" t="s">
        <v>139</v>
      </c>
      <c r="B149" s="178" t="s">
        <v>500</v>
      </c>
      <c r="D149" s="178" t="s">
        <v>148</v>
      </c>
      <c r="E149" s="178" t="s">
        <v>508</v>
      </c>
    </row>
    <row r="150" spans="1:5" x14ac:dyDescent="0.25">
      <c r="A150" s="178" t="s">
        <v>140</v>
      </c>
      <c r="B150" s="178" t="s">
        <v>645</v>
      </c>
      <c r="D150" s="178" t="s">
        <v>980</v>
      </c>
      <c r="E150" s="178" t="s">
        <v>1129</v>
      </c>
    </row>
    <row r="151" spans="1:5" x14ac:dyDescent="0.25">
      <c r="A151" s="180" t="s">
        <v>199</v>
      </c>
      <c r="B151" s="180" t="s">
        <v>1114</v>
      </c>
      <c r="D151" s="178" t="s">
        <v>981</v>
      </c>
      <c r="E151" s="178" t="s">
        <v>1130</v>
      </c>
    </row>
    <row r="152" spans="1:5" x14ac:dyDescent="0.25">
      <c r="A152" s="178" t="s">
        <v>200</v>
      </c>
      <c r="B152" s="178" t="s">
        <v>646</v>
      </c>
      <c r="D152" s="178" t="s">
        <v>149</v>
      </c>
      <c r="E152" s="178" t="s">
        <v>1131</v>
      </c>
    </row>
    <row r="153" spans="1:5" x14ac:dyDescent="0.25">
      <c r="A153" s="178" t="s">
        <v>201</v>
      </c>
      <c r="B153" s="178" t="s">
        <v>647</v>
      </c>
      <c r="D153" s="178" t="s">
        <v>150</v>
      </c>
      <c r="E153" s="178" t="s">
        <v>555</v>
      </c>
    </row>
    <row r="154" spans="1:5" x14ac:dyDescent="0.25">
      <c r="A154" s="180" t="s">
        <v>202</v>
      </c>
      <c r="B154" s="180" t="s">
        <v>648</v>
      </c>
      <c r="D154" s="178" t="s">
        <v>151</v>
      </c>
      <c r="E154" s="178" t="s">
        <v>511</v>
      </c>
    </row>
    <row r="155" spans="1:5" x14ac:dyDescent="0.25">
      <c r="A155" s="178" t="s">
        <v>203</v>
      </c>
      <c r="B155" s="178" t="s">
        <v>649</v>
      </c>
      <c r="D155" s="178" t="s">
        <v>152</v>
      </c>
      <c r="E155" s="178" t="s">
        <v>512</v>
      </c>
    </row>
    <row r="156" spans="1:5" x14ac:dyDescent="0.25">
      <c r="A156" s="178" t="s">
        <v>204</v>
      </c>
      <c r="B156" s="178" t="s">
        <v>650</v>
      </c>
      <c r="D156" s="178" t="s">
        <v>153</v>
      </c>
      <c r="E156" s="178" t="s">
        <v>513</v>
      </c>
    </row>
    <row r="157" spans="1:5" x14ac:dyDescent="0.25">
      <c r="A157" s="178" t="s">
        <v>205</v>
      </c>
      <c r="B157" s="178" t="s">
        <v>651</v>
      </c>
      <c r="D157" s="178" t="s">
        <v>154</v>
      </c>
      <c r="E157" s="178" t="s">
        <v>1132</v>
      </c>
    </row>
    <row r="158" spans="1:5" x14ac:dyDescent="0.25">
      <c r="A158" s="180" t="s">
        <v>206</v>
      </c>
      <c r="B158" s="180" t="s">
        <v>652</v>
      </c>
      <c r="D158" s="178" t="s">
        <v>982</v>
      </c>
      <c r="E158" s="178" t="s">
        <v>1133</v>
      </c>
    </row>
    <row r="159" spans="1:5" x14ac:dyDescent="0.25">
      <c r="A159" s="178" t="s">
        <v>207</v>
      </c>
      <c r="B159" s="178" t="s">
        <v>653</v>
      </c>
      <c r="D159" s="178" t="s">
        <v>156</v>
      </c>
      <c r="E159" s="178" t="s">
        <v>521</v>
      </c>
    </row>
    <row r="160" spans="1:5" x14ac:dyDescent="0.25">
      <c r="A160" s="178" t="s">
        <v>208</v>
      </c>
      <c r="B160" s="178" t="s">
        <v>654</v>
      </c>
      <c r="D160" s="178" t="s">
        <v>983</v>
      </c>
      <c r="E160" s="178" t="s">
        <v>1134</v>
      </c>
    </row>
    <row r="161" spans="1:5" x14ac:dyDescent="0.25">
      <c r="A161" s="178" t="s">
        <v>209</v>
      </c>
      <c r="B161" s="178" t="s">
        <v>655</v>
      </c>
      <c r="D161" s="178" t="s">
        <v>984</v>
      </c>
      <c r="E161" s="178" t="s">
        <v>1135</v>
      </c>
    </row>
    <row r="162" spans="1:5" x14ac:dyDescent="0.25">
      <c r="A162" s="180" t="s">
        <v>210</v>
      </c>
      <c r="B162" s="180" t="s">
        <v>656</v>
      </c>
      <c r="D162" s="178" t="s">
        <v>155</v>
      </c>
      <c r="E162" s="178" t="s">
        <v>517</v>
      </c>
    </row>
    <row r="163" spans="1:5" x14ac:dyDescent="0.25">
      <c r="A163" s="178" t="s">
        <v>211</v>
      </c>
      <c r="B163" s="178" t="s">
        <v>657</v>
      </c>
      <c r="D163" s="178" t="s">
        <v>985</v>
      </c>
      <c r="E163" s="178" t="s">
        <v>1136</v>
      </c>
    </row>
    <row r="164" spans="1:5" x14ac:dyDescent="0.25">
      <c r="A164" s="178" t="s">
        <v>212</v>
      </c>
      <c r="B164" s="178" t="s">
        <v>658</v>
      </c>
      <c r="D164" s="178" t="s">
        <v>986</v>
      </c>
      <c r="E164" s="178" t="s">
        <v>1137</v>
      </c>
    </row>
    <row r="165" spans="1:5" x14ac:dyDescent="0.25">
      <c r="A165" s="180" t="s">
        <v>213</v>
      </c>
      <c r="B165" s="180" t="s">
        <v>659</v>
      </c>
      <c r="D165" s="178" t="s">
        <v>987</v>
      </c>
      <c r="E165" s="178" t="s">
        <v>1138</v>
      </c>
    </row>
    <row r="166" spans="1:5" x14ac:dyDescent="0.25">
      <c r="A166" s="178" t="s">
        <v>214</v>
      </c>
      <c r="B166" s="178" t="s">
        <v>660</v>
      </c>
      <c r="D166" s="178" t="s">
        <v>988</v>
      </c>
      <c r="E166" s="178" t="s">
        <v>1139</v>
      </c>
    </row>
    <row r="167" spans="1:5" x14ac:dyDescent="0.25">
      <c r="A167" s="178" t="s">
        <v>215</v>
      </c>
      <c r="B167" s="178" t="s">
        <v>661</v>
      </c>
      <c r="D167" s="178" t="s">
        <v>989</v>
      </c>
      <c r="E167" s="178" t="s">
        <v>1140</v>
      </c>
    </row>
    <row r="168" spans="1:5" x14ac:dyDescent="0.25">
      <c r="A168" s="180" t="s">
        <v>216</v>
      </c>
      <c r="B168" s="180" t="s">
        <v>662</v>
      </c>
      <c r="D168" s="178" t="s">
        <v>990</v>
      </c>
      <c r="E168" s="178" t="s">
        <v>1141</v>
      </c>
    </row>
    <row r="169" spans="1:5" x14ac:dyDescent="0.25">
      <c r="A169" s="178" t="s">
        <v>217</v>
      </c>
      <c r="B169" s="178" t="s">
        <v>663</v>
      </c>
      <c r="D169" s="178" t="s">
        <v>991</v>
      </c>
      <c r="E169" s="178" t="s">
        <v>1142</v>
      </c>
    </row>
    <row r="170" spans="1:5" x14ac:dyDescent="0.25">
      <c r="A170" s="178" t="s">
        <v>218</v>
      </c>
      <c r="B170" s="178" t="s">
        <v>664</v>
      </c>
      <c r="D170" s="178" t="s">
        <v>160</v>
      </c>
      <c r="E170" s="178" t="s">
        <v>533</v>
      </c>
    </row>
    <row r="171" spans="1:5" x14ac:dyDescent="0.25">
      <c r="A171" s="180" t="s">
        <v>219</v>
      </c>
      <c r="B171" s="180" t="s">
        <v>665</v>
      </c>
      <c r="D171" s="178" t="s">
        <v>158</v>
      </c>
      <c r="E171" s="178" t="s">
        <v>528</v>
      </c>
    </row>
    <row r="172" spans="1:5" x14ac:dyDescent="0.25">
      <c r="A172" s="178" t="s">
        <v>220</v>
      </c>
      <c r="B172" s="178" t="s">
        <v>666</v>
      </c>
      <c r="D172" s="178" t="s">
        <v>157</v>
      </c>
      <c r="E172" s="178" t="s">
        <v>526</v>
      </c>
    </row>
    <row r="173" spans="1:5" x14ac:dyDescent="0.25">
      <c r="A173" s="178" t="s">
        <v>221</v>
      </c>
      <c r="B173" s="178" t="s">
        <v>667</v>
      </c>
      <c r="D173" s="178" t="s">
        <v>465</v>
      </c>
      <c r="E173" s="178" t="s">
        <v>559</v>
      </c>
    </row>
    <row r="174" spans="1:5" x14ac:dyDescent="0.25">
      <c r="A174" s="180" t="s">
        <v>222</v>
      </c>
      <c r="B174" s="180" t="s">
        <v>668</v>
      </c>
      <c r="D174" s="178" t="s">
        <v>992</v>
      </c>
      <c r="E174" s="178" t="s">
        <v>1143</v>
      </c>
    </row>
    <row r="175" spans="1:5" x14ac:dyDescent="0.25">
      <c r="A175" s="178" t="s">
        <v>223</v>
      </c>
      <c r="B175" s="178" t="s">
        <v>669</v>
      </c>
      <c r="D175" s="178" t="s">
        <v>993</v>
      </c>
      <c r="E175" s="178" t="s">
        <v>1144</v>
      </c>
    </row>
    <row r="176" spans="1:5" x14ac:dyDescent="0.25">
      <c r="A176" s="178" t="s">
        <v>224</v>
      </c>
      <c r="B176" s="178" t="s">
        <v>670</v>
      </c>
      <c r="D176" s="178" t="s">
        <v>994</v>
      </c>
      <c r="E176" s="178" t="s">
        <v>1145</v>
      </c>
    </row>
    <row r="177" spans="1:5" x14ac:dyDescent="0.25">
      <c r="A177" s="180" t="s">
        <v>225</v>
      </c>
      <c r="B177" s="180" t="s">
        <v>671</v>
      </c>
      <c r="D177" s="178" t="s">
        <v>995</v>
      </c>
      <c r="E177" s="178" t="s">
        <v>1146</v>
      </c>
    </row>
    <row r="178" spans="1:5" x14ac:dyDescent="0.25">
      <c r="A178" s="178" t="s">
        <v>226</v>
      </c>
      <c r="B178" s="178" t="s">
        <v>672</v>
      </c>
      <c r="D178" s="178" t="s">
        <v>996</v>
      </c>
      <c r="E178" s="178" t="s">
        <v>1147</v>
      </c>
    </row>
    <row r="179" spans="1:5" x14ac:dyDescent="0.25">
      <c r="A179" s="178" t="s">
        <v>227</v>
      </c>
      <c r="B179" s="178" t="s">
        <v>673</v>
      </c>
      <c r="D179" s="178" t="s">
        <v>997</v>
      </c>
      <c r="E179" s="178" t="s">
        <v>1148</v>
      </c>
    </row>
    <row r="180" spans="1:5" x14ac:dyDescent="0.25">
      <c r="A180" s="180" t="s">
        <v>228</v>
      </c>
      <c r="B180" s="180" t="s">
        <v>674</v>
      </c>
      <c r="D180" s="178" t="s">
        <v>998</v>
      </c>
      <c r="E180" s="178" t="s">
        <v>1149</v>
      </c>
    </row>
    <row r="181" spans="1:5" x14ac:dyDescent="0.25">
      <c r="A181" s="178" t="s">
        <v>229</v>
      </c>
      <c r="B181" s="178" t="s">
        <v>675</v>
      </c>
      <c r="D181" s="178" t="s">
        <v>999</v>
      </c>
      <c r="E181" s="178" t="s">
        <v>1150</v>
      </c>
    </row>
    <row r="182" spans="1:5" x14ac:dyDescent="0.25">
      <c r="A182" s="178" t="s">
        <v>230</v>
      </c>
      <c r="B182" s="178" t="s">
        <v>676</v>
      </c>
      <c r="D182" s="178" t="s">
        <v>159</v>
      </c>
      <c r="E182" s="178" t="s">
        <v>531</v>
      </c>
    </row>
    <row r="183" spans="1:5" x14ac:dyDescent="0.25">
      <c r="A183" s="180" t="s">
        <v>231</v>
      </c>
      <c r="B183" s="180" t="s">
        <v>677</v>
      </c>
      <c r="D183" s="178" t="s">
        <v>161</v>
      </c>
      <c r="E183" s="178" t="s">
        <v>535</v>
      </c>
    </row>
    <row r="184" spans="1:5" x14ac:dyDescent="0.25">
      <c r="A184" s="178" t="s">
        <v>232</v>
      </c>
      <c r="B184" s="178" t="s">
        <v>678</v>
      </c>
      <c r="D184" s="178" t="s">
        <v>1000</v>
      </c>
      <c r="E184" s="178" t="s">
        <v>1151</v>
      </c>
    </row>
    <row r="185" spans="1:5" x14ac:dyDescent="0.25">
      <c r="A185" s="178" t="s">
        <v>233</v>
      </c>
      <c r="B185" s="178" t="s">
        <v>679</v>
      </c>
      <c r="D185" s="178" t="s">
        <v>162</v>
      </c>
      <c r="E185" s="178" t="s">
        <v>537</v>
      </c>
    </row>
    <row r="186" spans="1:5" x14ac:dyDescent="0.25">
      <c r="A186" s="180" t="s">
        <v>234</v>
      </c>
      <c r="B186" s="180" t="s">
        <v>680</v>
      </c>
      <c r="D186" s="178" t="s">
        <v>163</v>
      </c>
      <c r="E186" s="178" t="s">
        <v>539</v>
      </c>
    </row>
    <row r="187" spans="1:5" x14ac:dyDescent="0.25">
      <c r="A187" s="178" t="s">
        <v>235</v>
      </c>
      <c r="B187" s="178" t="s">
        <v>681</v>
      </c>
      <c r="D187" s="178" t="s">
        <v>164</v>
      </c>
      <c r="E187" s="178" t="s">
        <v>540</v>
      </c>
    </row>
    <row r="188" spans="1:5" x14ac:dyDescent="0.25">
      <c r="A188" s="178" t="s">
        <v>236</v>
      </c>
      <c r="B188" s="178" t="s">
        <v>682</v>
      </c>
      <c r="D188" s="178" t="s">
        <v>1118</v>
      </c>
      <c r="E188" s="178" t="s">
        <v>1152</v>
      </c>
    </row>
    <row r="189" spans="1:5" x14ac:dyDescent="0.25">
      <c r="A189" s="180" t="s">
        <v>237</v>
      </c>
      <c r="B189" s="180" t="s">
        <v>683</v>
      </c>
      <c r="D189" s="178" t="s">
        <v>1001</v>
      </c>
      <c r="E189" s="178" t="s">
        <v>1153</v>
      </c>
    </row>
    <row r="190" spans="1:5" x14ac:dyDescent="0.25">
      <c r="A190" s="178" t="s">
        <v>238</v>
      </c>
      <c r="B190" s="178" t="s">
        <v>684</v>
      </c>
      <c r="D190" s="178" t="s">
        <v>165</v>
      </c>
      <c r="E190" s="178" t="s">
        <v>546</v>
      </c>
    </row>
    <row r="191" spans="1:5" x14ac:dyDescent="0.25">
      <c r="A191" s="178" t="s">
        <v>239</v>
      </c>
      <c r="B191" s="178" t="s">
        <v>1271</v>
      </c>
      <c r="D191" s="178" t="s">
        <v>166</v>
      </c>
      <c r="E191" s="178" t="s">
        <v>548</v>
      </c>
    </row>
    <row r="192" spans="1:5" x14ac:dyDescent="0.25">
      <c r="A192" s="178" t="s">
        <v>240</v>
      </c>
      <c r="B192" s="178" t="s">
        <v>685</v>
      </c>
      <c r="D192" s="178" t="s">
        <v>1002</v>
      </c>
      <c r="E192" s="178" t="s">
        <v>1154</v>
      </c>
    </row>
    <row r="193" spans="1:5" x14ac:dyDescent="0.25">
      <c r="A193" s="178" t="s">
        <v>241</v>
      </c>
      <c r="B193" s="178" t="s">
        <v>1270</v>
      </c>
      <c r="D193" s="178" t="s">
        <v>1003</v>
      </c>
      <c r="E193" s="178" t="s">
        <v>1155</v>
      </c>
    </row>
    <row r="194" spans="1:5" x14ac:dyDescent="0.25">
      <c r="A194" s="180" t="s">
        <v>1272</v>
      </c>
      <c r="B194" s="180" t="s">
        <v>1290</v>
      </c>
      <c r="D194" s="178" t="s">
        <v>1004</v>
      </c>
      <c r="E194" s="178" t="s">
        <v>1156</v>
      </c>
    </row>
    <row r="195" spans="1:5" x14ac:dyDescent="0.25">
      <c r="A195" s="180" t="s">
        <v>92</v>
      </c>
      <c r="B195" s="180" t="s">
        <v>1291</v>
      </c>
      <c r="D195" s="178" t="s">
        <v>1005</v>
      </c>
      <c r="E195" s="178" t="s">
        <v>1157</v>
      </c>
    </row>
    <row r="196" spans="1:5" x14ac:dyDescent="0.25">
      <c r="A196" s="180" t="s">
        <v>141</v>
      </c>
      <c r="B196" s="180" t="s">
        <v>686</v>
      </c>
      <c r="D196" s="178" t="s">
        <v>1006</v>
      </c>
      <c r="E196" s="178" t="s">
        <v>1158</v>
      </c>
    </row>
    <row r="197" spans="1:5" x14ac:dyDescent="0.25">
      <c r="A197" s="180" t="s">
        <v>93</v>
      </c>
      <c r="B197" s="180" t="s">
        <v>687</v>
      </c>
      <c r="D197" s="178" t="s">
        <v>1007</v>
      </c>
      <c r="E197" s="178" t="s">
        <v>1159</v>
      </c>
    </row>
    <row r="198" spans="1:5" x14ac:dyDescent="0.25">
      <c r="A198" s="178" t="s">
        <v>94</v>
      </c>
      <c r="B198" s="178" t="s">
        <v>688</v>
      </c>
      <c r="D198" s="178" t="s">
        <v>1008</v>
      </c>
      <c r="E198" s="178" t="s">
        <v>1160</v>
      </c>
    </row>
    <row r="199" spans="1:5" x14ac:dyDescent="0.25">
      <c r="A199" s="178" t="s">
        <v>95</v>
      </c>
      <c r="D199" s="178" t="s">
        <v>1009</v>
      </c>
      <c r="E199" s="178" t="s">
        <v>1161</v>
      </c>
    </row>
    <row r="200" spans="1:5" x14ac:dyDescent="0.25">
      <c r="A200" s="178" t="s">
        <v>96</v>
      </c>
      <c r="B200" s="178" t="s">
        <v>689</v>
      </c>
      <c r="D200" s="178" t="s">
        <v>1010</v>
      </c>
      <c r="E200" s="178" t="s">
        <v>1162</v>
      </c>
    </row>
    <row r="201" spans="1:5" x14ac:dyDescent="0.25">
      <c r="A201" s="178" t="s">
        <v>97</v>
      </c>
      <c r="B201" s="178" t="s">
        <v>690</v>
      </c>
      <c r="D201" s="178" t="s">
        <v>1011</v>
      </c>
      <c r="E201" s="178" t="s">
        <v>1163</v>
      </c>
    </row>
    <row r="202" spans="1:5" x14ac:dyDescent="0.25">
      <c r="A202" s="178" t="s">
        <v>1058</v>
      </c>
      <c r="B202" s="178" t="s">
        <v>1116</v>
      </c>
      <c r="D202" s="178" t="s">
        <v>167</v>
      </c>
      <c r="E202" s="178" t="s">
        <v>550</v>
      </c>
    </row>
    <row r="203" spans="1:5" x14ac:dyDescent="0.25">
      <c r="A203" s="180" t="s">
        <v>142</v>
      </c>
      <c r="B203" s="180" t="s">
        <v>691</v>
      </c>
      <c r="D203" s="178" t="s">
        <v>1012</v>
      </c>
      <c r="E203" s="178" t="s">
        <v>1164</v>
      </c>
    </row>
    <row r="204" spans="1:5" x14ac:dyDescent="0.25">
      <c r="A204" s="178" t="s">
        <v>143</v>
      </c>
      <c r="B204" s="178" t="s">
        <v>692</v>
      </c>
      <c r="D204" s="178" t="s">
        <v>1013</v>
      </c>
      <c r="E204" s="178" t="s">
        <v>1165</v>
      </c>
    </row>
    <row r="205" spans="1:5" x14ac:dyDescent="0.25">
      <c r="A205" s="178" t="s">
        <v>144</v>
      </c>
      <c r="B205" s="178" t="s">
        <v>693</v>
      </c>
      <c r="D205" s="178" t="s">
        <v>168</v>
      </c>
      <c r="E205" s="178" t="s">
        <v>552</v>
      </c>
    </row>
    <row r="206" spans="1:5" x14ac:dyDescent="0.25">
      <c r="A206" s="178" t="s">
        <v>145</v>
      </c>
      <c r="B206" s="178" t="s">
        <v>694</v>
      </c>
      <c r="D206" s="178" t="s">
        <v>169</v>
      </c>
      <c r="E206" s="178" t="s">
        <v>553</v>
      </c>
    </row>
    <row r="207" spans="1:5" x14ac:dyDescent="0.25">
      <c r="A207" s="183" t="s">
        <v>1059</v>
      </c>
      <c r="B207" s="183" t="s">
        <v>1117</v>
      </c>
      <c r="D207" s="178" t="s">
        <v>1014</v>
      </c>
      <c r="E207" s="178" t="s">
        <v>1166</v>
      </c>
    </row>
    <row r="208" spans="1:5" x14ac:dyDescent="0.25">
      <c r="A208" s="178" t="s">
        <v>146</v>
      </c>
      <c r="B208" s="178" t="s">
        <v>503</v>
      </c>
      <c r="D208" s="178" t="s">
        <v>466</v>
      </c>
      <c r="E208" s="178" t="s">
        <v>564</v>
      </c>
    </row>
    <row r="209" spans="1:5" x14ac:dyDescent="0.25">
      <c r="A209" s="178" t="s">
        <v>970</v>
      </c>
      <c r="B209" s="178" t="s">
        <v>1119</v>
      </c>
      <c r="D209" s="178" t="s">
        <v>1015</v>
      </c>
      <c r="E209" s="178" t="s">
        <v>1167</v>
      </c>
    </row>
    <row r="210" spans="1:5" x14ac:dyDescent="0.25">
      <c r="A210" s="178" t="s">
        <v>971</v>
      </c>
      <c r="B210" s="178" t="s">
        <v>1120</v>
      </c>
      <c r="D210" s="178" t="s">
        <v>1016</v>
      </c>
      <c r="E210" s="178" t="s">
        <v>1168</v>
      </c>
    </row>
    <row r="211" spans="1:5" x14ac:dyDescent="0.25">
      <c r="A211" s="178" t="s">
        <v>147</v>
      </c>
      <c r="B211" s="178" t="s">
        <v>504</v>
      </c>
      <c r="D211" s="178" t="s">
        <v>467</v>
      </c>
      <c r="E211" s="178" t="s">
        <v>563</v>
      </c>
    </row>
    <row r="212" spans="1:5" x14ac:dyDescent="0.25">
      <c r="A212" s="178" t="s">
        <v>972</v>
      </c>
      <c r="B212" s="178" t="s">
        <v>1121</v>
      </c>
      <c r="D212" s="178" t="s">
        <v>1017</v>
      </c>
      <c r="E212" s="178" t="s">
        <v>1169</v>
      </c>
    </row>
    <row r="213" spans="1:5" x14ac:dyDescent="0.25">
      <c r="A213" s="178" t="s">
        <v>973</v>
      </c>
      <c r="B213" s="178" t="s">
        <v>1122</v>
      </c>
      <c r="D213" s="178" t="s">
        <v>1018</v>
      </c>
      <c r="E213" s="178" t="s">
        <v>1170</v>
      </c>
    </row>
    <row r="214" spans="1:5" x14ac:dyDescent="0.25">
      <c r="A214" s="178" t="s">
        <v>974</v>
      </c>
      <c r="B214" s="178" t="s">
        <v>1123</v>
      </c>
      <c r="D214" s="178" t="s">
        <v>1019</v>
      </c>
      <c r="E214" s="178" t="s">
        <v>1171</v>
      </c>
    </row>
    <row r="215" spans="1:5" x14ac:dyDescent="0.25">
      <c r="A215" s="178" t="s">
        <v>975</v>
      </c>
      <c r="B215" s="178" t="s">
        <v>1124</v>
      </c>
      <c r="D215" s="178" t="s">
        <v>1020</v>
      </c>
      <c r="E215" s="178" t="s">
        <v>1172</v>
      </c>
    </row>
    <row r="216" spans="1:5" x14ac:dyDescent="0.25">
      <c r="A216" s="178" t="s">
        <v>976</v>
      </c>
      <c r="B216" s="178" t="s">
        <v>1125</v>
      </c>
      <c r="D216" s="178" t="s">
        <v>1021</v>
      </c>
      <c r="E216" s="178" t="s">
        <v>1173</v>
      </c>
    </row>
    <row r="217" spans="1:5" x14ac:dyDescent="0.25">
      <c r="A217" s="178" t="s">
        <v>977</v>
      </c>
      <c r="B217" s="178" t="s">
        <v>1126</v>
      </c>
      <c r="D217" s="178" t="s">
        <v>1022</v>
      </c>
      <c r="E217" s="178" t="s">
        <v>1174</v>
      </c>
    </row>
    <row r="218" spans="1:5" x14ac:dyDescent="0.25">
      <c r="A218" s="178" t="s">
        <v>978</v>
      </c>
      <c r="B218" s="178" t="s">
        <v>1127</v>
      </c>
      <c r="D218" s="178" t="s">
        <v>1023</v>
      </c>
      <c r="E218" s="178" t="s">
        <v>1175</v>
      </c>
    </row>
    <row r="219" spans="1:5" x14ac:dyDescent="0.25">
      <c r="A219" s="178" t="s">
        <v>979</v>
      </c>
      <c r="B219" s="178" t="s">
        <v>1128</v>
      </c>
      <c r="D219" s="178" t="s">
        <v>1024</v>
      </c>
      <c r="E219" s="178" t="s">
        <v>1176</v>
      </c>
    </row>
    <row r="220" spans="1:5" x14ac:dyDescent="0.25">
      <c r="A220" s="178" t="s">
        <v>148</v>
      </c>
      <c r="B220" s="178" t="s">
        <v>508</v>
      </c>
      <c r="D220" s="178" t="s">
        <v>1025</v>
      </c>
      <c r="E220" s="178" t="s">
        <v>1177</v>
      </c>
    </row>
    <row r="221" spans="1:5" x14ac:dyDescent="0.25">
      <c r="A221" s="178" t="s">
        <v>980</v>
      </c>
      <c r="B221" s="178" t="s">
        <v>1129</v>
      </c>
      <c r="D221" s="178" t="s">
        <v>1026</v>
      </c>
      <c r="E221" s="178" t="s">
        <v>1178</v>
      </c>
    </row>
    <row r="222" spans="1:5" x14ac:dyDescent="0.25">
      <c r="A222" s="178" t="s">
        <v>981</v>
      </c>
      <c r="B222" s="178" t="s">
        <v>1130</v>
      </c>
      <c r="D222" s="178" t="s">
        <v>1027</v>
      </c>
      <c r="E222" s="178" t="s">
        <v>1179</v>
      </c>
    </row>
    <row r="223" spans="1:5" x14ac:dyDescent="0.25">
      <c r="A223" s="178" t="s">
        <v>149</v>
      </c>
      <c r="B223" s="178" t="s">
        <v>1131</v>
      </c>
      <c r="D223" s="178" t="s">
        <v>1028</v>
      </c>
      <c r="E223" s="178" t="s">
        <v>1180</v>
      </c>
    </row>
    <row r="224" spans="1:5" x14ac:dyDescent="0.25">
      <c r="A224" s="178" t="s">
        <v>150</v>
      </c>
      <c r="B224" s="178" t="s">
        <v>555</v>
      </c>
      <c r="D224" s="178" t="s">
        <v>1029</v>
      </c>
      <c r="E224" s="178" t="s">
        <v>1181</v>
      </c>
    </row>
    <row r="225" spans="1:5" x14ac:dyDescent="0.25">
      <c r="A225" s="178" t="s">
        <v>151</v>
      </c>
      <c r="B225" s="178" t="s">
        <v>511</v>
      </c>
      <c r="D225" s="178" t="s">
        <v>1030</v>
      </c>
      <c r="E225" s="178" t="s">
        <v>1182</v>
      </c>
    </row>
    <row r="226" spans="1:5" x14ac:dyDescent="0.25">
      <c r="A226" s="178" t="s">
        <v>152</v>
      </c>
      <c r="B226" s="178" t="s">
        <v>512</v>
      </c>
      <c r="D226" s="178" t="s">
        <v>1031</v>
      </c>
      <c r="E226" s="178" t="s">
        <v>1183</v>
      </c>
    </row>
    <row r="227" spans="1:5" x14ac:dyDescent="0.25">
      <c r="A227" s="178" t="s">
        <v>153</v>
      </c>
      <c r="B227" s="178" t="s">
        <v>513</v>
      </c>
      <c r="D227" s="178" t="s">
        <v>1032</v>
      </c>
      <c r="E227" s="178" t="s">
        <v>1184</v>
      </c>
    </row>
    <row r="228" spans="1:5" x14ac:dyDescent="0.25">
      <c r="A228" s="178" t="s">
        <v>154</v>
      </c>
      <c r="B228" s="178" t="s">
        <v>1132</v>
      </c>
      <c r="D228" s="178" t="s">
        <v>1033</v>
      </c>
      <c r="E228" s="178" t="s">
        <v>1185</v>
      </c>
    </row>
    <row r="229" spans="1:5" x14ac:dyDescent="0.25">
      <c r="A229" s="178" t="s">
        <v>982</v>
      </c>
      <c r="B229" s="178" t="s">
        <v>1133</v>
      </c>
      <c r="D229" s="178" t="s">
        <v>1034</v>
      </c>
      <c r="E229" s="178" t="s">
        <v>1186</v>
      </c>
    </row>
    <row r="230" spans="1:5" x14ac:dyDescent="0.25">
      <c r="A230" s="178" t="s">
        <v>156</v>
      </c>
      <c r="B230" s="178" t="s">
        <v>521</v>
      </c>
      <c r="D230" s="178" t="s">
        <v>1035</v>
      </c>
      <c r="E230" s="178" t="s">
        <v>1187</v>
      </c>
    </row>
    <row r="231" spans="1:5" x14ac:dyDescent="0.25">
      <c r="A231" s="178" t="s">
        <v>983</v>
      </c>
      <c r="B231" s="178" t="s">
        <v>1134</v>
      </c>
      <c r="D231" s="178" t="s">
        <v>1036</v>
      </c>
      <c r="E231" s="178" t="s">
        <v>1188</v>
      </c>
    </row>
    <row r="232" spans="1:5" x14ac:dyDescent="0.25">
      <c r="A232" s="178" t="s">
        <v>984</v>
      </c>
      <c r="B232" s="178" t="s">
        <v>1135</v>
      </c>
      <c r="D232" s="178" t="s">
        <v>1037</v>
      </c>
      <c r="E232" s="178" t="s">
        <v>1189</v>
      </c>
    </row>
    <row r="233" spans="1:5" x14ac:dyDescent="0.25">
      <c r="A233" s="178" t="s">
        <v>155</v>
      </c>
      <c r="B233" s="178" t="s">
        <v>517</v>
      </c>
      <c r="D233" s="178" t="s">
        <v>1038</v>
      </c>
      <c r="E233" s="178" t="s">
        <v>1190</v>
      </c>
    </row>
    <row r="234" spans="1:5" x14ac:dyDescent="0.25">
      <c r="A234" s="178" t="s">
        <v>985</v>
      </c>
      <c r="B234" s="178" t="s">
        <v>1136</v>
      </c>
      <c r="D234" s="178" t="s">
        <v>1039</v>
      </c>
      <c r="E234" s="178" t="s">
        <v>1191</v>
      </c>
    </row>
    <row r="235" spans="1:5" x14ac:dyDescent="0.25">
      <c r="A235" s="178" t="s">
        <v>986</v>
      </c>
      <c r="B235" s="178" t="s">
        <v>1137</v>
      </c>
      <c r="D235" s="178" t="s">
        <v>1040</v>
      </c>
      <c r="E235" s="178" t="s">
        <v>1192</v>
      </c>
    </row>
    <row r="236" spans="1:5" x14ac:dyDescent="0.25">
      <c r="A236" s="178" t="s">
        <v>987</v>
      </c>
      <c r="B236" s="178" t="s">
        <v>1138</v>
      </c>
      <c r="D236" s="178" t="s">
        <v>1041</v>
      </c>
      <c r="E236" s="178" t="s">
        <v>1193</v>
      </c>
    </row>
    <row r="237" spans="1:5" x14ac:dyDescent="0.25">
      <c r="A237" s="178" t="s">
        <v>988</v>
      </c>
      <c r="B237" s="178" t="s">
        <v>1139</v>
      </c>
      <c r="D237" s="178" t="s">
        <v>1042</v>
      </c>
      <c r="E237" s="178" t="s">
        <v>1194</v>
      </c>
    </row>
    <row r="238" spans="1:5" x14ac:dyDescent="0.25">
      <c r="A238" s="178" t="s">
        <v>989</v>
      </c>
      <c r="B238" s="178" t="s">
        <v>1140</v>
      </c>
      <c r="D238" s="178" t="s">
        <v>1043</v>
      </c>
      <c r="E238" s="178" t="s">
        <v>1195</v>
      </c>
    </row>
    <row r="239" spans="1:5" x14ac:dyDescent="0.25">
      <c r="A239" s="178" t="s">
        <v>990</v>
      </c>
      <c r="B239" s="178" t="s">
        <v>1141</v>
      </c>
      <c r="D239" s="178" t="s">
        <v>1044</v>
      </c>
      <c r="E239" s="178" t="s">
        <v>1196</v>
      </c>
    </row>
    <row r="240" spans="1:5" x14ac:dyDescent="0.25">
      <c r="A240" s="178" t="s">
        <v>991</v>
      </c>
      <c r="B240" s="178" t="s">
        <v>1142</v>
      </c>
      <c r="D240" s="183" t="s">
        <v>1045</v>
      </c>
      <c r="E240" s="183" t="s">
        <v>1197</v>
      </c>
    </row>
    <row r="241" spans="1:5" x14ac:dyDescent="0.25">
      <c r="A241" s="178" t="s">
        <v>160</v>
      </c>
      <c r="B241" s="178" t="s">
        <v>533</v>
      </c>
      <c r="D241" s="178" t="s">
        <v>170</v>
      </c>
      <c r="E241" s="180" t="s">
        <v>524</v>
      </c>
    </row>
    <row r="242" spans="1:5" x14ac:dyDescent="0.25">
      <c r="A242" s="178" t="s">
        <v>158</v>
      </c>
      <c r="B242" s="178" t="s">
        <v>528</v>
      </c>
      <c r="D242" s="178" t="s">
        <v>470</v>
      </c>
      <c r="E242" s="182" t="s">
        <v>554</v>
      </c>
    </row>
    <row r="243" spans="1:5" x14ac:dyDescent="0.25">
      <c r="A243" s="178" t="s">
        <v>157</v>
      </c>
      <c r="B243" s="178" t="s">
        <v>526</v>
      </c>
      <c r="D243" s="178" t="s">
        <v>1046</v>
      </c>
      <c r="E243" s="182" t="s">
        <v>1198</v>
      </c>
    </row>
    <row r="244" spans="1:5" x14ac:dyDescent="0.25">
      <c r="A244" s="178" t="s">
        <v>465</v>
      </c>
      <c r="B244" s="178" t="s">
        <v>559</v>
      </c>
      <c r="D244" s="178" t="s">
        <v>171</v>
      </c>
      <c r="E244" s="182" t="s">
        <v>1199</v>
      </c>
    </row>
    <row r="245" spans="1:5" x14ac:dyDescent="0.25">
      <c r="A245" s="178" t="s">
        <v>992</v>
      </c>
      <c r="B245" s="178" t="s">
        <v>1143</v>
      </c>
      <c r="D245" s="178" t="s">
        <v>172</v>
      </c>
      <c r="E245" s="182" t="s">
        <v>543</v>
      </c>
    </row>
    <row r="246" spans="1:5" x14ac:dyDescent="0.25">
      <c r="A246" s="178" t="s">
        <v>993</v>
      </c>
      <c r="B246" s="178" t="s">
        <v>1144</v>
      </c>
      <c r="D246" s="178" t="s">
        <v>568</v>
      </c>
      <c r="E246" s="182" t="s">
        <v>569</v>
      </c>
    </row>
    <row r="247" spans="1:5" x14ac:dyDescent="0.25">
      <c r="A247" s="178" t="s">
        <v>994</v>
      </c>
      <c r="B247" s="178" t="s">
        <v>1145</v>
      </c>
      <c r="D247" s="178" t="s">
        <v>1047</v>
      </c>
      <c r="E247" s="182" t="s">
        <v>1200</v>
      </c>
    </row>
    <row r="248" spans="1:5" x14ac:dyDescent="0.25">
      <c r="A248" s="178" t="s">
        <v>995</v>
      </c>
      <c r="B248" s="178" t="s">
        <v>1146</v>
      </c>
      <c r="D248" s="178" t="s">
        <v>571</v>
      </c>
      <c r="E248" s="182" t="s">
        <v>572</v>
      </c>
    </row>
    <row r="249" spans="1:5" x14ac:dyDescent="0.25">
      <c r="A249" s="178" t="s">
        <v>996</v>
      </c>
      <c r="B249" s="178" t="s">
        <v>1147</v>
      </c>
      <c r="D249" s="178" t="s">
        <v>468</v>
      </c>
      <c r="E249" s="182" t="s">
        <v>565</v>
      </c>
    </row>
    <row r="250" spans="1:5" x14ac:dyDescent="0.25">
      <c r="A250" s="178" t="s">
        <v>997</v>
      </c>
      <c r="B250" s="178" t="s">
        <v>1148</v>
      </c>
      <c r="D250" s="178" t="s">
        <v>469</v>
      </c>
      <c r="E250" s="182" t="s">
        <v>566</v>
      </c>
    </row>
    <row r="251" spans="1:5" x14ac:dyDescent="0.25">
      <c r="A251" s="178" t="s">
        <v>998</v>
      </c>
      <c r="B251" s="178" t="s">
        <v>1149</v>
      </c>
      <c r="D251" s="178" t="s">
        <v>1048</v>
      </c>
      <c r="E251" s="182" t="s">
        <v>1201</v>
      </c>
    </row>
    <row r="252" spans="1:5" x14ac:dyDescent="0.25">
      <c r="A252" s="178" t="s">
        <v>999</v>
      </c>
      <c r="B252" s="178" t="s">
        <v>1150</v>
      </c>
      <c r="D252" s="178" t="s">
        <v>1049</v>
      </c>
      <c r="E252" s="182" t="s">
        <v>1202</v>
      </c>
    </row>
    <row r="253" spans="1:5" x14ac:dyDescent="0.25">
      <c r="A253" s="178" t="s">
        <v>159</v>
      </c>
      <c r="B253" s="178" t="s">
        <v>531</v>
      </c>
      <c r="D253" s="183" t="s">
        <v>1050</v>
      </c>
      <c r="E253" s="183" t="s">
        <v>1203</v>
      </c>
    </row>
    <row r="254" spans="1:5" x14ac:dyDescent="0.25">
      <c r="A254" s="178" t="s">
        <v>161</v>
      </c>
      <c r="B254" s="178" t="s">
        <v>535</v>
      </c>
      <c r="D254" s="180" t="s">
        <v>173</v>
      </c>
      <c r="E254" s="180" t="s">
        <v>574</v>
      </c>
    </row>
    <row r="255" spans="1:5" x14ac:dyDescent="0.25">
      <c r="A255" s="178" t="s">
        <v>1000</v>
      </c>
      <c r="B255" s="178" t="s">
        <v>1151</v>
      </c>
      <c r="D255" s="182" t="s">
        <v>174</v>
      </c>
      <c r="E255" s="182" t="s">
        <v>576</v>
      </c>
    </row>
    <row r="256" spans="1:5" x14ac:dyDescent="0.25">
      <c r="A256" s="178" t="s">
        <v>162</v>
      </c>
      <c r="B256" s="178" t="s">
        <v>537</v>
      </c>
      <c r="D256" s="182" t="s">
        <v>175</v>
      </c>
      <c r="E256" s="182" t="s">
        <v>577</v>
      </c>
    </row>
    <row r="257" spans="1:5" x14ac:dyDescent="0.25">
      <c r="A257" s="178" t="s">
        <v>163</v>
      </c>
      <c r="B257" s="178" t="s">
        <v>539</v>
      </c>
      <c r="D257" s="182" t="s">
        <v>176</v>
      </c>
      <c r="E257" s="182" t="s">
        <v>580</v>
      </c>
    </row>
    <row r="258" spans="1:5" x14ac:dyDescent="0.25">
      <c r="A258" s="178" t="s">
        <v>164</v>
      </c>
      <c r="B258" s="178" t="s">
        <v>540</v>
      </c>
      <c r="D258" s="182" t="s">
        <v>177</v>
      </c>
      <c r="E258" s="182" t="s">
        <v>581</v>
      </c>
    </row>
    <row r="259" spans="1:5" x14ac:dyDescent="0.25">
      <c r="A259" s="178" t="s">
        <v>1118</v>
      </c>
      <c r="B259" s="178" t="s">
        <v>1152</v>
      </c>
      <c r="D259" s="182" t="s">
        <v>178</v>
      </c>
      <c r="E259" s="182" t="s">
        <v>583</v>
      </c>
    </row>
    <row r="260" spans="1:5" x14ac:dyDescent="0.25">
      <c r="A260" s="178" t="s">
        <v>1001</v>
      </c>
      <c r="B260" s="178" t="s">
        <v>1153</v>
      </c>
      <c r="D260" s="182" t="s">
        <v>179</v>
      </c>
      <c r="E260" s="182" t="s">
        <v>585</v>
      </c>
    </row>
    <row r="261" spans="1:5" x14ac:dyDescent="0.25">
      <c r="A261" s="178" t="s">
        <v>165</v>
      </c>
      <c r="B261" s="178" t="s">
        <v>546</v>
      </c>
      <c r="D261" s="182" t="s">
        <v>180</v>
      </c>
      <c r="E261" s="182" t="s">
        <v>587</v>
      </c>
    </row>
    <row r="262" spans="1:5" x14ac:dyDescent="0.25">
      <c r="A262" s="178" t="s">
        <v>166</v>
      </c>
      <c r="B262" s="178" t="s">
        <v>548</v>
      </c>
      <c r="D262" s="182" t="s">
        <v>181</v>
      </c>
      <c r="E262" s="182" t="s">
        <v>589</v>
      </c>
    </row>
    <row r="263" spans="1:5" x14ac:dyDescent="0.25">
      <c r="A263" s="178" t="s">
        <v>1002</v>
      </c>
      <c r="B263" s="178" t="s">
        <v>1154</v>
      </c>
      <c r="D263" s="182" t="s">
        <v>182</v>
      </c>
      <c r="E263" s="182" t="s">
        <v>591</v>
      </c>
    </row>
    <row r="264" spans="1:5" x14ac:dyDescent="0.25">
      <c r="A264" s="178" t="s">
        <v>1003</v>
      </c>
      <c r="B264" s="178" t="s">
        <v>1155</v>
      </c>
      <c r="D264" s="182" t="s">
        <v>183</v>
      </c>
      <c r="E264" s="182" t="s">
        <v>592</v>
      </c>
    </row>
    <row r="265" spans="1:5" x14ac:dyDescent="0.25">
      <c r="A265" s="178" t="s">
        <v>1004</v>
      </c>
      <c r="B265" s="178" t="s">
        <v>1156</v>
      </c>
      <c r="D265" s="182" t="s">
        <v>184</v>
      </c>
      <c r="E265" s="182" t="s">
        <v>594</v>
      </c>
    </row>
    <row r="266" spans="1:5" x14ac:dyDescent="0.25">
      <c r="A266" s="178" t="s">
        <v>1005</v>
      </c>
      <c r="B266" s="178" t="s">
        <v>1157</v>
      </c>
      <c r="D266" s="182" t="s">
        <v>185</v>
      </c>
      <c r="E266" s="182" t="s">
        <v>595</v>
      </c>
    </row>
    <row r="267" spans="1:5" x14ac:dyDescent="0.25">
      <c r="A267" s="178" t="s">
        <v>1006</v>
      </c>
      <c r="B267" s="178" t="s">
        <v>1158</v>
      </c>
      <c r="D267" s="182" t="s">
        <v>186</v>
      </c>
      <c r="E267" s="182" t="s">
        <v>597</v>
      </c>
    </row>
    <row r="268" spans="1:5" x14ac:dyDescent="0.25">
      <c r="A268" s="178" t="s">
        <v>1007</v>
      </c>
      <c r="B268" s="178" t="s">
        <v>1159</v>
      </c>
      <c r="D268" s="182" t="s">
        <v>187</v>
      </c>
      <c r="E268" s="182" t="s">
        <v>599</v>
      </c>
    </row>
    <row r="269" spans="1:5" x14ac:dyDescent="0.25">
      <c r="A269" s="178" t="s">
        <v>1008</v>
      </c>
      <c r="B269" s="178" t="s">
        <v>1160</v>
      </c>
      <c r="D269" s="182" t="s">
        <v>601</v>
      </c>
      <c r="E269" s="182" t="s">
        <v>602</v>
      </c>
    </row>
    <row r="270" spans="1:5" x14ac:dyDescent="0.25">
      <c r="A270" s="178" t="s">
        <v>1009</v>
      </c>
      <c r="B270" s="178" t="s">
        <v>1161</v>
      </c>
      <c r="D270" s="182" t="s">
        <v>188</v>
      </c>
      <c r="E270" s="182" t="s">
        <v>604</v>
      </c>
    </row>
    <row r="271" spans="1:5" x14ac:dyDescent="0.25">
      <c r="A271" s="178" t="s">
        <v>1010</v>
      </c>
      <c r="B271" s="178" t="s">
        <v>1162</v>
      </c>
      <c r="D271" s="182" t="s">
        <v>189</v>
      </c>
      <c r="E271" s="182" t="s">
        <v>605</v>
      </c>
    </row>
    <row r="272" spans="1:5" x14ac:dyDescent="0.25">
      <c r="A272" s="178" t="s">
        <v>1011</v>
      </c>
      <c r="B272" s="178" t="s">
        <v>1163</v>
      </c>
      <c r="D272" s="182" t="s">
        <v>190</v>
      </c>
      <c r="E272" s="182" t="s">
        <v>607</v>
      </c>
    </row>
    <row r="273" spans="1:5" x14ac:dyDescent="0.25">
      <c r="A273" s="178" t="s">
        <v>167</v>
      </c>
      <c r="B273" s="178" t="s">
        <v>550</v>
      </c>
      <c r="D273" s="182" t="s">
        <v>191</v>
      </c>
      <c r="E273" s="182" t="s">
        <v>608</v>
      </c>
    </row>
    <row r="274" spans="1:5" x14ac:dyDescent="0.25">
      <c r="A274" s="178" t="s">
        <v>1012</v>
      </c>
      <c r="B274" s="178" t="s">
        <v>1164</v>
      </c>
      <c r="D274" s="182" t="s">
        <v>192</v>
      </c>
      <c r="E274" s="182" t="s">
        <v>610</v>
      </c>
    </row>
    <row r="275" spans="1:5" x14ac:dyDescent="0.25">
      <c r="A275" s="178" t="s">
        <v>1013</v>
      </c>
      <c r="B275" s="178" t="s">
        <v>1165</v>
      </c>
      <c r="D275" s="182" t="s">
        <v>193</v>
      </c>
      <c r="E275" s="182" t="s">
        <v>612</v>
      </c>
    </row>
    <row r="276" spans="1:5" x14ac:dyDescent="0.25">
      <c r="A276" s="178" t="s">
        <v>168</v>
      </c>
      <c r="B276" s="178" t="s">
        <v>552</v>
      </c>
      <c r="D276" s="182" t="s">
        <v>194</v>
      </c>
      <c r="E276" s="182" t="s">
        <v>614</v>
      </c>
    </row>
    <row r="277" spans="1:5" x14ac:dyDescent="0.25">
      <c r="A277" s="178" t="s">
        <v>169</v>
      </c>
      <c r="B277" s="178" t="s">
        <v>553</v>
      </c>
      <c r="D277" s="182" t="s">
        <v>195</v>
      </c>
      <c r="E277" s="182" t="s">
        <v>615</v>
      </c>
    </row>
    <row r="278" spans="1:5" x14ac:dyDescent="0.25">
      <c r="A278" s="178" t="s">
        <v>1014</v>
      </c>
      <c r="B278" s="178" t="s">
        <v>1166</v>
      </c>
      <c r="D278" s="182" t="s">
        <v>196</v>
      </c>
      <c r="E278" s="182" t="s">
        <v>617</v>
      </c>
    </row>
    <row r="279" spans="1:5" x14ac:dyDescent="0.25">
      <c r="A279" s="178" t="s">
        <v>466</v>
      </c>
      <c r="B279" s="178" t="s">
        <v>564</v>
      </c>
      <c r="D279" s="182" t="s">
        <v>197</v>
      </c>
      <c r="E279" s="182" t="s">
        <v>618</v>
      </c>
    </row>
    <row r="280" spans="1:5" x14ac:dyDescent="0.25">
      <c r="A280" s="178" t="s">
        <v>1015</v>
      </c>
      <c r="B280" s="178" t="s">
        <v>1167</v>
      </c>
      <c r="D280" s="182" t="s">
        <v>198</v>
      </c>
      <c r="E280" s="182" t="s">
        <v>620</v>
      </c>
    </row>
    <row r="281" spans="1:5" x14ac:dyDescent="0.25">
      <c r="A281" s="178" t="s">
        <v>1016</v>
      </c>
      <c r="B281" s="178" t="s">
        <v>1168</v>
      </c>
      <c r="D281" s="182" t="s">
        <v>472</v>
      </c>
      <c r="E281" s="182" t="s">
        <v>622</v>
      </c>
    </row>
    <row r="282" spans="1:5" x14ac:dyDescent="0.25">
      <c r="A282" s="178" t="s">
        <v>467</v>
      </c>
      <c r="B282" s="178" t="s">
        <v>563</v>
      </c>
      <c r="D282" s="182" t="s">
        <v>473</v>
      </c>
      <c r="E282" s="182" t="s">
        <v>624</v>
      </c>
    </row>
    <row r="283" spans="1:5" x14ac:dyDescent="0.25">
      <c r="A283" s="178" t="s">
        <v>1017</v>
      </c>
      <c r="B283" s="178" t="s">
        <v>1169</v>
      </c>
      <c r="D283" s="182" t="s">
        <v>474</v>
      </c>
      <c r="E283" s="182" t="s">
        <v>625</v>
      </c>
    </row>
    <row r="284" spans="1:5" x14ac:dyDescent="0.25">
      <c r="A284" s="178" t="s">
        <v>1018</v>
      </c>
      <c r="B284" s="178" t="s">
        <v>1170</v>
      </c>
      <c r="D284" s="182" t="s">
        <v>475</v>
      </c>
      <c r="E284" s="182" t="s">
        <v>627</v>
      </c>
    </row>
    <row r="285" spans="1:5" x14ac:dyDescent="0.25">
      <c r="A285" s="178" t="s">
        <v>1019</v>
      </c>
      <c r="B285" s="178" t="s">
        <v>1171</v>
      </c>
      <c r="D285" s="182" t="s">
        <v>476</v>
      </c>
      <c r="E285" s="182" t="s">
        <v>628</v>
      </c>
    </row>
    <row r="286" spans="1:5" x14ac:dyDescent="0.25">
      <c r="A286" s="178" t="s">
        <v>1020</v>
      </c>
      <c r="B286" s="178" t="s">
        <v>1172</v>
      </c>
      <c r="D286" s="182" t="s">
        <v>477</v>
      </c>
      <c r="E286" s="182" t="s">
        <v>630</v>
      </c>
    </row>
    <row r="287" spans="1:5" x14ac:dyDescent="0.25">
      <c r="A287" s="178" t="s">
        <v>1021</v>
      </c>
      <c r="B287" s="178" t="s">
        <v>1173</v>
      </c>
      <c r="D287" s="180" t="s">
        <v>352</v>
      </c>
      <c r="E287" s="180" t="s">
        <v>384</v>
      </c>
    </row>
    <row r="288" spans="1:5" x14ac:dyDescent="0.25">
      <c r="A288" s="178" t="s">
        <v>1022</v>
      </c>
      <c r="B288" s="178" t="s">
        <v>1174</v>
      </c>
      <c r="D288" s="182" t="s">
        <v>353</v>
      </c>
      <c r="E288" s="182" t="s">
        <v>385</v>
      </c>
    </row>
    <row r="289" spans="1:5" x14ac:dyDescent="0.25">
      <c r="A289" s="178" t="s">
        <v>1023</v>
      </c>
      <c r="B289" s="178" t="s">
        <v>1175</v>
      </c>
      <c r="D289" s="182" t="s">
        <v>354</v>
      </c>
      <c r="E289" s="182" t="s">
        <v>386</v>
      </c>
    </row>
    <row r="290" spans="1:5" x14ac:dyDescent="0.25">
      <c r="A290" s="178" t="s">
        <v>1024</v>
      </c>
      <c r="B290" s="178" t="s">
        <v>1176</v>
      </c>
      <c r="D290" s="182" t="s">
        <v>355</v>
      </c>
      <c r="E290" s="182" t="s">
        <v>385</v>
      </c>
    </row>
    <row r="291" spans="1:5" x14ac:dyDescent="0.25">
      <c r="A291" s="178" t="s">
        <v>1025</v>
      </c>
      <c r="B291" s="178" t="s">
        <v>1177</v>
      </c>
      <c r="D291" s="182" t="s">
        <v>356</v>
      </c>
      <c r="E291" s="182" t="s">
        <v>387</v>
      </c>
    </row>
    <row r="292" spans="1:5" x14ac:dyDescent="0.25">
      <c r="A292" s="178" t="s">
        <v>1026</v>
      </c>
      <c r="B292" s="178" t="s">
        <v>1178</v>
      </c>
      <c r="D292" s="182" t="s">
        <v>357</v>
      </c>
      <c r="E292" s="182" t="s">
        <v>385</v>
      </c>
    </row>
    <row r="293" spans="1:5" x14ac:dyDescent="0.25">
      <c r="A293" s="178" t="s">
        <v>1027</v>
      </c>
      <c r="B293" s="178" t="s">
        <v>1179</v>
      </c>
      <c r="D293" s="182" t="s">
        <v>358</v>
      </c>
      <c r="E293" s="182" t="s">
        <v>388</v>
      </c>
    </row>
    <row r="294" spans="1:5" x14ac:dyDescent="0.25">
      <c r="A294" s="178" t="s">
        <v>1028</v>
      </c>
      <c r="B294" s="178" t="s">
        <v>1180</v>
      </c>
      <c r="D294" s="182" t="s">
        <v>359</v>
      </c>
      <c r="E294" s="182" t="s">
        <v>385</v>
      </c>
    </row>
    <row r="295" spans="1:5" x14ac:dyDescent="0.25">
      <c r="A295" s="178" t="s">
        <v>1029</v>
      </c>
      <c r="B295" s="178" t="s">
        <v>1181</v>
      </c>
      <c r="D295" s="182" t="s">
        <v>360</v>
      </c>
      <c r="E295" s="182" t="s">
        <v>389</v>
      </c>
    </row>
    <row r="296" spans="1:5" x14ac:dyDescent="0.25">
      <c r="A296" s="178" t="s">
        <v>1030</v>
      </c>
      <c r="B296" s="178" t="s">
        <v>1182</v>
      </c>
      <c r="D296" s="183" t="s">
        <v>361</v>
      </c>
      <c r="E296" s="183" t="s">
        <v>390</v>
      </c>
    </row>
    <row r="297" spans="1:5" x14ac:dyDescent="0.25">
      <c r="A297" s="178" t="s">
        <v>1031</v>
      </c>
      <c r="B297" s="178" t="s">
        <v>1183</v>
      </c>
    </row>
    <row r="298" spans="1:5" x14ac:dyDescent="0.25">
      <c r="A298" s="178" t="s">
        <v>1032</v>
      </c>
      <c r="B298" s="178" t="s">
        <v>1184</v>
      </c>
    </row>
    <row r="299" spans="1:5" x14ac:dyDescent="0.25">
      <c r="A299" s="178" t="s">
        <v>1033</v>
      </c>
      <c r="B299" s="178" t="s">
        <v>1185</v>
      </c>
    </row>
    <row r="300" spans="1:5" x14ac:dyDescent="0.25">
      <c r="A300" s="178" t="s">
        <v>1034</v>
      </c>
      <c r="B300" s="178" t="s">
        <v>1186</v>
      </c>
    </row>
    <row r="301" spans="1:5" x14ac:dyDescent="0.25">
      <c r="A301" s="178" t="s">
        <v>1035</v>
      </c>
      <c r="B301" s="178" t="s">
        <v>1187</v>
      </c>
    </row>
    <row r="302" spans="1:5" x14ac:dyDescent="0.25">
      <c r="A302" s="178" t="s">
        <v>1036</v>
      </c>
      <c r="B302" s="178" t="s">
        <v>1188</v>
      </c>
    </row>
    <row r="303" spans="1:5" x14ac:dyDescent="0.25">
      <c r="A303" s="178" t="s">
        <v>1037</v>
      </c>
      <c r="B303" s="178" t="s">
        <v>1189</v>
      </c>
    </row>
    <row r="304" spans="1:5" x14ac:dyDescent="0.25">
      <c r="A304" s="178" t="s">
        <v>1038</v>
      </c>
      <c r="B304" s="178" t="s">
        <v>1190</v>
      </c>
    </row>
    <row r="305" spans="1:2" x14ac:dyDescent="0.25">
      <c r="A305" s="178" t="s">
        <v>1039</v>
      </c>
      <c r="B305" s="178" t="s">
        <v>1191</v>
      </c>
    </row>
    <row r="306" spans="1:2" x14ac:dyDescent="0.25">
      <c r="A306" s="178" t="s">
        <v>1040</v>
      </c>
      <c r="B306" s="178" t="s">
        <v>1192</v>
      </c>
    </row>
    <row r="307" spans="1:2" x14ac:dyDescent="0.25">
      <c r="A307" s="178" t="s">
        <v>1041</v>
      </c>
      <c r="B307" s="178" t="s">
        <v>1193</v>
      </c>
    </row>
    <row r="308" spans="1:2" x14ac:dyDescent="0.25">
      <c r="A308" s="178" t="s">
        <v>1042</v>
      </c>
      <c r="B308" s="178" t="s">
        <v>1194</v>
      </c>
    </row>
    <row r="309" spans="1:2" x14ac:dyDescent="0.25">
      <c r="A309" s="178" t="s">
        <v>1043</v>
      </c>
      <c r="B309" s="178" t="s">
        <v>1195</v>
      </c>
    </row>
    <row r="310" spans="1:2" x14ac:dyDescent="0.25">
      <c r="A310" s="178" t="s">
        <v>1044</v>
      </c>
      <c r="B310" s="178" t="s">
        <v>1196</v>
      </c>
    </row>
    <row r="311" spans="1:2" x14ac:dyDescent="0.25">
      <c r="A311" s="183" t="s">
        <v>1045</v>
      </c>
      <c r="B311" s="183" t="s">
        <v>1197</v>
      </c>
    </row>
    <row r="312" spans="1:2" x14ac:dyDescent="0.25">
      <c r="A312" s="178" t="s">
        <v>170</v>
      </c>
      <c r="B312" s="180" t="s">
        <v>524</v>
      </c>
    </row>
    <row r="313" spans="1:2" x14ac:dyDescent="0.25">
      <c r="A313" s="178" t="s">
        <v>470</v>
      </c>
      <c r="B313" s="182" t="s">
        <v>554</v>
      </c>
    </row>
    <row r="314" spans="1:2" x14ac:dyDescent="0.25">
      <c r="A314" s="178" t="s">
        <v>1046</v>
      </c>
      <c r="B314" s="182" t="s">
        <v>1198</v>
      </c>
    </row>
    <row r="315" spans="1:2" x14ac:dyDescent="0.25">
      <c r="A315" s="178" t="s">
        <v>171</v>
      </c>
      <c r="B315" s="182" t="s">
        <v>1199</v>
      </c>
    </row>
    <row r="316" spans="1:2" x14ac:dyDescent="0.25">
      <c r="A316" s="178" t="s">
        <v>172</v>
      </c>
      <c r="B316" s="182" t="s">
        <v>543</v>
      </c>
    </row>
    <row r="317" spans="1:2" x14ac:dyDescent="0.25">
      <c r="A317" s="178" t="s">
        <v>568</v>
      </c>
      <c r="B317" s="182" t="s">
        <v>569</v>
      </c>
    </row>
    <row r="318" spans="1:2" x14ac:dyDescent="0.25">
      <c r="A318" s="178" t="s">
        <v>1047</v>
      </c>
      <c r="B318" s="182" t="s">
        <v>1200</v>
      </c>
    </row>
    <row r="319" spans="1:2" x14ac:dyDescent="0.25">
      <c r="A319" s="178" t="s">
        <v>571</v>
      </c>
      <c r="B319" s="182" t="s">
        <v>572</v>
      </c>
    </row>
    <row r="320" spans="1:2" x14ac:dyDescent="0.25">
      <c r="A320" s="178" t="s">
        <v>468</v>
      </c>
      <c r="B320" s="182" t="s">
        <v>565</v>
      </c>
    </row>
    <row r="321" spans="1:2" x14ac:dyDescent="0.25">
      <c r="A321" s="178" t="s">
        <v>469</v>
      </c>
      <c r="B321" s="182" t="s">
        <v>566</v>
      </c>
    </row>
    <row r="322" spans="1:2" x14ac:dyDescent="0.25">
      <c r="A322" s="178" t="s">
        <v>1048</v>
      </c>
      <c r="B322" s="182" t="s">
        <v>1201</v>
      </c>
    </row>
    <row r="323" spans="1:2" x14ac:dyDescent="0.25">
      <c r="A323" s="178" t="s">
        <v>1049</v>
      </c>
      <c r="B323" s="182" t="s">
        <v>1202</v>
      </c>
    </row>
    <row r="324" spans="1:2" x14ac:dyDescent="0.25">
      <c r="A324" s="183" t="s">
        <v>1050</v>
      </c>
      <c r="B324" s="183" t="s">
        <v>1203</v>
      </c>
    </row>
    <row r="325" spans="1:2" x14ac:dyDescent="0.25">
      <c r="A325" s="180" t="s">
        <v>173</v>
      </c>
      <c r="B325" s="180" t="s">
        <v>574</v>
      </c>
    </row>
    <row r="326" spans="1:2" x14ac:dyDescent="0.25">
      <c r="A326" s="178" t="s">
        <v>174</v>
      </c>
      <c r="B326" s="178" t="s">
        <v>576</v>
      </c>
    </row>
    <row r="327" spans="1:2" x14ac:dyDescent="0.25">
      <c r="A327" s="178" t="s">
        <v>175</v>
      </c>
      <c r="B327" s="178" t="s">
        <v>577</v>
      </c>
    </row>
    <row r="328" spans="1:2" x14ac:dyDescent="0.25">
      <c r="A328" s="178" t="s">
        <v>176</v>
      </c>
      <c r="B328" s="178" t="s">
        <v>580</v>
      </c>
    </row>
    <row r="329" spans="1:2" x14ac:dyDescent="0.25">
      <c r="A329" s="178" t="s">
        <v>177</v>
      </c>
      <c r="B329" s="178" t="s">
        <v>581</v>
      </c>
    </row>
    <row r="330" spans="1:2" x14ac:dyDescent="0.25">
      <c r="A330" s="178" t="s">
        <v>178</v>
      </c>
      <c r="B330" s="178" t="s">
        <v>583</v>
      </c>
    </row>
    <row r="331" spans="1:2" x14ac:dyDescent="0.25">
      <c r="A331" s="178" t="s">
        <v>179</v>
      </c>
      <c r="B331" s="178" t="s">
        <v>585</v>
      </c>
    </row>
    <row r="332" spans="1:2" x14ac:dyDescent="0.25">
      <c r="A332" s="178" t="s">
        <v>180</v>
      </c>
      <c r="B332" s="178" t="s">
        <v>587</v>
      </c>
    </row>
    <row r="333" spans="1:2" x14ac:dyDescent="0.25">
      <c r="A333" s="178" t="s">
        <v>181</v>
      </c>
      <c r="B333" s="178" t="s">
        <v>589</v>
      </c>
    </row>
    <row r="334" spans="1:2" x14ac:dyDescent="0.25">
      <c r="A334" s="178" t="s">
        <v>182</v>
      </c>
      <c r="B334" s="178" t="s">
        <v>591</v>
      </c>
    </row>
    <row r="335" spans="1:2" x14ac:dyDescent="0.25">
      <c r="A335" s="178" t="s">
        <v>183</v>
      </c>
      <c r="B335" s="178" t="s">
        <v>592</v>
      </c>
    </row>
    <row r="336" spans="1:2" x14ac:dyDescent="0.25">
      <c r="A336" s="178" t="s">
        <v>184</v>
      </c>
      <c r="B336" s="178" t="s">
        <v>594</v>
      </c>
    </row>
    <row r="337" spans="1:2" x14ac:dyDescent="0.25">
      <c r="A337" s="178" t="s">
        <v>185</v>
      </c>
      <c r="B337" s="178" t="s">
        <v>595</v>
      </c>
    </row>
    <row r="338" spans="1:2" x14ac:dyDescent="0.25">
      <c r="A338" s="178" t="s">
        <v>186</v>
      </c>
      <c r="B338" s="178" t="s">
        <v>597</v>
      </c>
    </row>
    <row r="339" spans="1:2" x14ac:dyDescent="0.25">
      <c r="A339" s="178" t="s">
        <v>187</v>
      </c>
      <c r="B339" s="178" t="s">
        <v>599</v>
      </c>
    </row>
    <row r="340" spans="1:2" x14ac:dyDescent="0.25">
      <c r="A340" s="178" t="s">
        <v>601</v>
      </c>
      <c r="B340" s="178" t="s">
        <v>602</v>
      </c>
    </row>
    <row r="341" spans="1:2" x14ac:dyDescent="0.25">
      <c r="A341" s="178" t="s">
        <v>188</v>
      </c>
      <c r="B341" s="178" t="s">
        <v>604</v>
      </c>
    </row>
    <row r="342" spans="1:2" x14ac:dyDescent="0.25">
      <c r="A342" s="178" t="s">
        <v>189</v>
      </c>
      <c r="B342" s="178" t="s">
        <v>605</v>
      </c>
    </row>
    <row r="343" spans="1:2" x14ac:dyDescent="0.25">
      <c r="A343" s="178" t="s">
        <v>190</v>
      </c>
      <c r="B343" s="178" t="s">
        <v>607</v>
      </c>
    </row>
    <row r="344" spans="1:2" x14ac:dyDescent="0.25">
      <c r="A344" s="178" t="s">
        <v>191</v>
      </c>
      <c r="B344" s="178" t="s">
        <v>608</v>
      </c>
    </row>
    <row r="345" spans="1:2" x14ac:dyDescent="0.25">
      <c r="A345" s="178" t="s">
        <v>192</v>
      </c>
      <c r="B345" s="178" t="s">
        <v>610</v>
      </c>
    </row>
    <row r="346" spans="1:2" x14ac:dyDescent="0.25">
      <c r="A346" s="178" t="s">
        <v>193</v>
      </c>
      <c r="B346" s="178" t="s">
        <v>612</v>
      </c>
    </row>
    <row r="347" spans="1:2" x14ac:dyDescent="0.25">
      <c r="A347" s="178" t="s">
        <v>194</v>
      </c>
      <c r="B347" s="178" t="s">
        <v>614</v>
      </c>
    </row>
    <row r="348" spans="1:2" x14ac:dyDescent="0.25">
      <c r="A348" s="178" t="s">
        <v>195</v>
      </c>
      <c r="B348" s="178" t="s">
        <v>615</v>
      </c>
    </row>
    <row r="349" spans="1:2" x14ac:dyDescent="0.25">
      <c r="A349" s="178" t="s">
        <v>196</v>
      </c>
      <c r="B349" s="178" t="s">
        <v>617</v>
      </c>
    </row>
    <row r="350" spans="1:2" x14ac:dyDescent="0.25">
      <c r="A350" s="178" t="s">
        <v>197</v>
      </c>
      <c r="B350" s="178" t="s">
        <v>618</v>
      </c>
    </row>
    <row r="351" spans="1:2" x14ac:dyDescent="0.25">
      <c r="A351" s="178" t="s">
        <v>198</v>
      </c>
      <c r="B351" s="178" t="s">
        <v>620</v>
      </c>
    </row>
    <row r="352" spans="1:2" x14ac:dyDescent="0.25">
      <c r="A352" s="178" t="s">
        <v>472</v>
      </c>
      <c r="B352" s="178" t="s">
        <v>622</v>
      </c>
    </row>
    <row r="353" spans="1:2" x14ac:dyDescent="0.25">
      <c r="A353" s="178" t="s">
        <v>473</v>
      </c>
      <c r="B353" s="178" t="s">
        <v>624</v>
      </c>
    </row>
    <row r="354" spans="1:2" x14ac:dyDescent="0.25">
      <c r="A354" s="178" t="s">
        <v>474</v>
      </c>
      <c r="B354" s="178" t="s">
        <v>625</v>
      </c>
    </row>
    <row r="355" spans="1:2" x14ac:dyDescent="0.25">
      <c r="A355" s="178" t="s">
        <v>475</v>
      </c>
      <c r="B355" s="178" t="s">
        <v>627</v>
      </c>
    </row>
    <row r="356" spans="1:2" x14ac:dyDescent="0.25">
      <c r="A356" s="178" t="s">
        <v>476</v>
      </c>
      <c r="B356" s="178" t="s">
        <v>628</v>
      </c>
    </row>
    <row r="357" spans="1:2" x14ac:dyDescent="0.25">
      <c r="A357" s="178" t="s">
        <v>477</v>
      </c>
      <c r="B357" s="183" t="s">
        <v>630</v>
      </c>
    </row>
    <row r="358" spans="1:2" x14ac:dyDescent="0.25">
      <c r="A358" s="180" t="s">
        <v>1204</v>
      </c>
      <c r="B358" s="178" t="s">
        <v>1227</v>
      </c>
    </row>
    <row r="359" spans="1:2" x14ac:dyDescent="0.25">
      <c r="A359" s="178" t="s">
        <v>1205</v>
      </c>
      <c r="B359" s="178" t="s">
        <v>1228</v>
      </c>
    </row>
    <row r="360" spans="1:2" x14ac:dyDescent="0.25">
      <c r="A360" s="178" t="s">
        <v>1206</v>
      </c>
      <c r="B360" s="178" t="s">
        <v>1229</v>
      </c>
    </row>
    <row r="361" spans="1:2" x14ac:dyDescent="0.25">
      <c r="A361" s="178" t="s">
        <v>1207</v>
      </c>
      <c r="B361" s="178" t="s">
        <v>1230</v>
      </c>
    </row>
    <row r="362" spans="1:2" x14ac:dyDescent="0.25">
      <c r="A362" s="178" t="s">
        <v>1208</v>
      </c>
      <c r="B362" s="178" t="s">
        <v>1231</v>
      </c>
    </row>
    <row r="363" spans="1:2" x14ac:dyDescent="0.25">
      <c r="A363" s="178" t="s">
        <v>1209</v>
      </c>
      <c r="B363" s="178" t="s">
        <v>1232</v>
      </c>
    </row>
    <row r="364" spans="1:2" x14ac:dyDescent="0.25">
      <c r="A364" s="178" t="s">
        <v>1210</v>
      </c>
      <c r="B364" s="178" t="s">
        <v>1233</v>
      </c>
    </row>
    <row r="365" spans="1:2" x14ac:dyDescent="0.25">
      <c r="A365" s="178" t="s">
        <v>1211</v>
      </c>
      <c r="B365" s="178" t="s">
        <v>1234</v>
      </c>
    </row>
    <row r="366" spans="1:2" x14ac:dyDescent="0.25">
      <c r="A366" s="183" t="s">
        <v>1060</v>
      </c>
      <c r="B366" s="183" t="s">
        <v>1235</v>
      </c>
    </row>
    <row r="367" spans="1:2" x14ac:dyDescent="0.25">
      <c r="A367" s="178" t="s">
        <v>1212</v>
      </c>
      <c r="B367" s="178" t="s">
        <v>1236</v>
      </c>
    </row>
    <row r="368" spans="1:2" x14ac:dyDescent="0.25">
      <c r="A368" s="178" t="s">
        <v>1213</v>
      </c>
      <c r="B368" s="178" t="s">
        <v>1237</v>
      </c>
    </row>
    <row r="369" spans="1:2" x14ac:dyDescent="0.25">
      <c r="A369" s="178" t="s">
        <v>1214</v>
      </c>
      <c r="B369" s="178" t="s">
        <v>1238</v>
      </c>
    </row>
    <row r="370" spans="1:2" x14ac:dyDescent="0.25">
      <c r="A370" s="178" t="s">
        <v>1215</v>
      </c>
      <c r="B370" s="178" t="s">
        <v>1239</v>
      </c>
    </row>
    <row r="371" spans="1:2" x14ac:dyDescent="0.25">
      <c r="A371" s="178" t="s">
        <v>1216</v>
      </c>
      <c r="B371" s="178" t="s">
        <v>1240</v>
      </c>
    </row>
    <row r="372" spans="1:2" x14ac:dyDescent="0.25">
      <c r="A372" s="178" t="s">
        <v>1217</v>
      </c>
      <c r="B372" s="178" t="s">
        <v>1241</v>
      </c>
    </row>
    <row r="373" spans="1:2" x14ac:dyDescent="0.25">
      <c r="A373" s="178" t="s">
        <v>1218</v>
      </c>
      <c r="B373" s="178" t="s">
        <v>1242</v>
      </c>
    </row>
    <row r="374" spans="1:2" x14ac:dyDescent="0.25">
      <c r="A374" s="178" t="s">
        <v>1219</v>
      </c>
      <c r="B374" s="178" t="s">
        <v>1243</v>
      </c>
    </row>
    <row r="375" spans="1:2" x14ac:dyDescent="0.25">
      <c r="A375" s="178" t="s">
        <v>1220</v>
      </c>
      <c r="B375" s="178" t="s">
        <v>1244</v>
      </c>
    </row>
    <row r="376" spans="1:2" x14ac:dyDescent="0.25">
      <c r="A376" s="178" t="s">
        <v>1221</v>
      </c>
      <c r="B376" s="178" t="s">
        <v>1245</v>
      </c>
    </row>
    <row r="377" spans="1:2" x14ac:dyDescent="0.25">
      <c r="A377" s="178" t="s">
        <v>1222</v>
      </c>
      <c r="B377" s="178" t="s">
        <v>1246</v>
      </c>
    </row>
    <row r="378" spans="1:2" x14ac:dyDescent="0.25">
      <c r="A378" s="178" t="s">
        <v>1223</v>
      </c>
      <c r="B378" s="178" t="s">
        <v>1247</v>
      </c>
    </row>
    <row r="379" spans="1:2" x14ac:dyDescent="0.25">
      <c r="A379" s="178" t="s">
        <v>1224</v>
      </c>
      <c r="B379" s="178" t="s">
        <v>1248</v>
      </c>
    </row>
    <row r="380" spans="1:2" x14ac:dyDescent="0.25">
      <c r="A380" s="178" t="s">
        <v>1225</v>
      </c>
      <c r="B380" s="178" t="s">
        <v>1249</v>
      </c>
    </row>
    <row r="381" spans="1:2" x14ac:dyDescent="0.25">
      <c r="A381" s="178" t="s">
        <v>1226</v>
      </c>
      <c r="B381" s="178" t="s">
        <v>1250</v>
      </c>
    </row>
    <row r="382" spans="1:2" x14ac:dyDescent="0.25">
      <c r="A382" s="183" t="s">
        <v>1061</v>
      </c>
      <c r="B382" s="183" t="s">
        <v>1251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O365"/>
  <sheetViews>
    <sheetView workbookViewId="0">
      <selection sqref="A1:XFD1048576"/>
    </sheetView>
  </sheetViews>
  <sheetFormatPr defaultColWidth="11.42578125" defaultRowHeight="15" x14ac:dyDescent="0.25"/>
  <sheetData>
    <row r="1" spans="1:41" ht="26.45" customHeight="1" x14ac:dyDescent="0.25">
      <c r="A1" s="270" t="str">
        <f>IF([1]median_raw!A1="","",[1]median_raw!A1)</f>
        <v>State</v>
      </c>
      <c r="B1" s="270" t="str">
        <f>IF([1]median_raw!B1="","",[1]median_raw!B1)</f>
        <v>County</v>
      </c>
      <c r="C1" s="270" t="str">
        <f>IF([1]median_raw!C1="","",[1]median_raw!C1)</f>
        <v>Location</v>
      </c>
      <c r="D1" s="270" t="str">
        <f>IF([1]median_raw!D1="","",[1]median_raw!D1)</f>
        <v>Sorghum.grain</v>
      </c>
      <c r="E1" s="270" t="str">
        <f>IF([1]median_raw!E1="","",[1]median_raw!E1)</f>
        <v>Maize.grain</v>
      </c>
      <c r="F1" s="270" t="str">
        <f>IF([1]median_raw!F1="","",[1]median_raw!F1)</f>
        <v>Wheat.flour</v>
      </c>
      <c r="G1" s="270" t="str">
        <f>IF([1]median_raw!G1="","",[1]median_raw!G1)</f>
        <v>Rice</v>
      </c>
      <c r="H1" s="270" t="str">
        <f>IF([1]median_raw!H1="","",[1]median_raw!H1)</f>
        <v>Groundnuts</v>
      </c>
      <c r="I1" s="270" t="str">
        <f>IF([1]median_raw!I1="","",[1]median_raw!I1)</f>
        <v>Beans</v>
      </c>
      <c r="J1" s="270" t="str">
        <f>IF([1]median_raw!J1="","",[1]median_raw!J1)</f>
        <v>Sugar</v>
      </c>
      <c r="K1" s="270" t="str">
        <f>IF([1]median_raw!K1="","",[1]median_raw!K1)</f>
        <v>Salt</v>
      </c>
      <c r="L1" s="270" t="str">
        <f>IF([1]median_raw!L1="","",[1]median_raw!L1)</f>
        <v>Cooking.oil</v>
      </c>
      <c r="M1" s="270" t="str">
        <f>IF([1]median_raw!M1="","",[1]median_raw!M1)</f>
        <v>Soap</v>
      </c>
      <c r="N1" s="270" t="str">
        <f>IF([1]median_raw!N1="","",[1]median_raw!N1)</f>
        <v>Jerrycan</v>
      </c>
      <c r="O1" s="270" t="str">
        <f>IF([1]median_raw!O1="","",[1]median_raw!O1)</f>
        <v>Mosquito.net</v>
      </c>
      <c r="P1" s="270" t="str">
        <f>IF([1]median_raw!P1="","",[1]median_raw!P1)</f>
        <v>Exercise.book</v>
      </c>
      <c r="Q1" s="270" t="str">
        <f>IF([1]median_raw!Q1="","",[1]median_raw!Q1)</f>
        <v>Blanket</v>
      </c>
      <c r="R1" s="270" t="str">
        <f>IF([1]median_raw!R1="","",[1]median_raw!R1)</f>
        <v>Cooking.pot</v>
      </c>
      <c r="S1" s="270" t="str">
        <f>IF([1]median_raw!S1="","",[1]median_raw!S1)</f>
        <v>Plastic.sheet</v>
      </c>
      <c r="T1" s="270" t="str">
        <f>IF([1]median_raw!T1="","",[1]median_raw!T1)</f>
        <v>Pole</v>
      </c>
      <c r="U1" s="270" t="str">
        <f>IF([1]median_raw!U1="","",[1]median_raw!U1)</f>
        <v>Firewood</v>
      </c>
      <c r="V1" s="270" t="str">
        <f>IF([1]median_raw!V1="","",[1]median_raw!V1)</f>
        <v>Charcoal</v>
      </c>
      <c r="W1" s="270" t="str">
        <f>IF([1]median_raw!W1="","",[1]median_raw!W1)</f>
        <v>Goat</v>
      </c>
      <c r="X1" s="270" t="str">
        <f>IF([1]median_raw!X1="","",[1]median_raw!X1)</f>
        <v>Chicken</v>
      </c>
      <c r="Y1" s="270" t="str">
        <f>IF([1]median_raw!Y1="","",[1]median_raw!Y1)</f>
        <v>Milling.costs</v>
      </c>
      <c r="Z1" s="270" t="str">
        <f>IF([1]median_raw!Z1="","",[1]median_raw!Z1)</f>
        <v>USD</v>
      </c>
      <c r="AA1" s="270" t="str">
        <f>IF([1]median_raw!AA1="","",[1]median_raw!AA1)</f>
        <v>SDG</v>
      </c>
      <c r="AB1" s="270" t="str">
        <f>IF([1]median_raw!AB1="","",[1]median_raw!AB1)</f>
        <v>ETB</v>
      </c>
      <c r="AC1" s="270" t="str">
        <f>IF([1]median_raw!AC1="","",[1]median_raw!AC1)</f>
        <v>UGX</v>
      </c>
      <c r="AD1" s="270" t="str">
        <f>IF([1]median_raw!AD1="","",[1]median_raw!AD1)</f>
        <v>KES</v>
      </c>
      <c r="AE1" s="270" t="str">
        <f>IF([1]median_raw!AE1="","",[1]median_raw!AE1)</f>
        <v>CDF</v>
      </c>
      <c r="AF1" s="270" t="str">
        <f>IF([1]median_raw!AF1="","",[1]median_raw!AF1)</f>
        <v>XAF</v>
      </c>
      <c r="AG1" s="270" t="str">
        <f>IF([1]median_raw!AG1="","",[1]median_raw!AG1)</f>
        <v>Water</v>
      </c>
      <c r="AH1" s="270" t="s">
        <v>4806</v>
      </c>
      <c r="AI1" s="270" t="s">
        <v>4807</v>
      </c>
      <c r="AJ1" s="270" t="s">
        <v>4808</v>
      </c>
      <c r="AK1" s="270" t="s">
        <v>4809</v>
      </c>
      <c r="AL1" s="270" t="s">
        <v>4810</v>
      </c>
    </row>
    <row r="2" spans="1:41" x14ac:dyDescent="0.25">
      <c r="A2" s="271"/>
      <c r="B2" s="271"/>
      <c r="C2" s="271" t="s">
        <v>4811</v>
      </c>
      <c r="D2" s="272">
        <f t="shared" ref="D2:AK2" si="0">IFERROR(MEDIAN(D$5:D$53),"")</f>
        <v>200</v>
      </c>
      <c r="E2" s="272">
        <f t="shared" si="0"/>
        <v>291</v>
      </c>
      <c r="F2" s="272">
        <f t="shared" si="0"/>
        <v>500</v>
      </c>
      <c r="G2" s="272">
        <f t="shared" si="0"/>
        <v>600</v>
      </c>
      <c r="H2" s="272">
        <f t="shared" si="0"/>
        <v>257.5</v>
      </c>
      <c r="I2" s="272">
        <f t="shared" si="0"/>
        <v>554</v>
      </c>
      <c r="J2" s="272">
        <f t="shared" si="0"/>
        <v>500</v>
      </c>
      <c r="K2" s="272">
        <f t="shared" si="0"/>
        <v>300</v>
      </c>
      <c r="L2" s="272">
        <f t="shared" si="0"/>
        <v>1000</v>
      </c>
      <c r="M2" s="272">
        <f t="shared" si="0"/>
        <v>129</v>
      </c>
      <c r="N2" s="272">
        <f t="shared" si="0"/>
        <v>1000</v>
      </c>
      <c r="O2" s="272">
        <f t="shared" si="0"/>
        <v>1500</v>
      </c>
      <c r="P2" s="272">
        <f t="shared" si="0"/>
        <v>280</v>
      </c>
      <c r="Q2" s="272">
        <f t="shared" si="0"/>
        <v>3250</v>
      </c>
      <c r="R2" s="272">
        <f t="shared" si="0"/>
        <v>4250</v>
      </c>
      <c r="S2" s="272">
        <f t="shared" si="0"/>
        <v>7000</v>
      </c>
      <c r="T2" s="272">
        <f t="shared" si="0"/>
        <v>900</v>
      </c>
      <c r="U2" s="272">
        <f t="shared" si="0"/>
        <v>575</v>
      </c>
      <c r="V2" s="272">
        <f t="shared" si="0"/>
        <v>116</v>
      </c>
      <c r="W2" s="272">
        <f t="shared" si="0"/>
        <v>15750</v>
      </c>
      <c r="X2" s="272">
        <f t="shared" si="0"/>
        <v>2500</v>
      </c>
      <c r="Y2" s="272">
        <f t="shared" si="0"/>
        <v>43</v>
      </c>
      <c r="Z2" s="272">
        <f t="shared" si="0"/>
        <v>407.5</v>
      </c>
      <c r="AA2" s="272">
        <f t="shared" si="0"/>
        <v>1.2749999999999999</v>
      </c>
      <c r="AB2" s="273" t="str">
        <f t="shared" si="0"/>
        <v/>
      </c>
      <c r="AC2" s="273">
        <f t="shared" si="0"/>
        <v>0.14374999999999999</v>
      </c>
      <c r="AD2" s="274">
        <f t="shared" si="0"/>
        <v>3.5375000000000001</v>
      </c>
      <c r="AE2" s="274" t="str">
        <f t="shared" si="0"/>
        <v/>
      </c>
      <c r="AF2" s="274" t="str">
        <f t="shared" si="0"/>
        <v/>
      </c>
      <c r="AG2" s="272">
        <f t="shared" si="0"/>
        <v>30</v>
      </c>
      <c r="AH2" s="272">
        <f t="shared" si="0"/>
        <v>4370.5</v>
      </c>
      <c r="AI2" s="272">
        <f t="shared" si="0"/>
        <v>29257</v>
      </c>
      <c r="AJ2" s="272">
        <f t="shared" si="0"/>
        <v>46069.071428571428</v>
      </c>
      <c r="AK2" s="272">
        <f t="shared" si="0"/>
        <v>1688.5</v>
      </c>
      <c r="AL2" s="275"/>
    </row>
    <row r="3" spans="1:41" ht="39.6" customHeight="1" x14ac:dyDescent="0.25">
      <c r="A3" s="276"/>
      <c r="B3" s="276"/>
      <c r="C3" s="276" t="s">
        <v>4812</v>
      </c>
      <c r="D3" s="277">
        <f>[1]median_chg_overall_long!A2</f>
        <v>-3.1476997578692503E-2</v>
      </c>
      <c r="E3" s="277">
        <f>[1]median_chg_overall_long!B2</f>
        <v>-0.262357414448669</v>
      </c>
      <c r="F3" s="277">
        <f>[1]median_chg_overall_long!C2</f>
        <v>-0.16666666666666699</v>
      </c>
      <c r="G3" s="277">
        <f>[1]median_chg_overall_long!D2</f>
        <v>0</v>
      </c>
      <c r="H3" s="277">
        <f>[1]median_chg_overall_long!E2</f>
        <v>-2.83018867924528E-2</v>
      </c>
      <c r="I3" s="277">
        <f>[1]median_chg_overall_long!F2</f>
        <v>-0.23586206896551701</v>
      </c>
      <c r="J3" s="277">
        <f>[1]median_chg_overall_long!G2</f>
        <v>-0.14893617021276601</v>
      </c>
      <c r="K3" s="277">
        <f>[1]median_chg_overall_long!H2</f>
        <v>2.04081632653061E-2</v>
      </c>
      <c r="L3" s="277">
        <f>[1]median_chg_overall_long!I2</f>
        <v>0.25</v>
      </c>
      <c r="M3" s="277">
        <f>[1]median_chg_overall_long!J2</f>
        <v>0.102564102564103</v>
      </c>
      <c r="N3" s="277">
        <f>[1]median_chg_overall_long!K2</f>
        <v>1</v>
      </c>
      <c r="O3" s="277">
        <f>[1]median_chg_overall_long!L2</f>
        <v>-0.33333333333333298</v>
      </c>
      <c r="P3" s="277">
        <f>[1]median_chg_overall_long!M2</f>
        <v>0.19148936170212799</v>
      </c>
      <c r="Q3" s="277">
        <f>[1]median_chg_overall_long!N2</f>
        <v>-0.1875</v>
      </c>
      <c r="R3" s="277">
        <f>[1]median_chg_overall_long!O2</f>
        <v>6.25E-2</v>
      </c>
      <c r="S3" s="277">
        <f>[1]median_chg_overall_long!P2</f>
        <v>-1.72413793103449E-2</v>
      </c>
      <c r="T3" s="277">
        <f>[1]median_chg_overall_long!Q2</f>
        <v>-0.1</v>
      </c>
      <c r="U3" s="277">
        <f>[1]median_chg_overall_long!R2</f>
        <v>0.34502923976608202</v>
      </c>
      <c r="V3" s="277">
        <f>[1]median_chg_overall_long!S2</f>
        <v>0.34104046242774599</v>
      </c>
      <c r="W3" s="277">
        <f>[1]median_chg_overall_long!T2</f>
        <v>0.101398601398601</v>
      </c>
      <c r="X3" s="277">
        <f>[1]median_chg_overall_long!U2</f>
        <v>0.47058823529411797</v>
      </c>
      <c r="Y3" s="277">
        <f>[1]median_chg_overall_long!V2</f>
        <v>0.43333333333333302</v>
      </c>
      <c r="Z3" s="277">
        <f>[1]median_chg_overall_long!W2</f>
        <v>-0.15544041450777199</v>
      </c>
      <c r="AA3" s="277">
        <f>[1]median_chg_overall_long!X2</f>
        <v>-0.52941176470588203</v>
      </c>
      <c r="AB3" s="277">
        <f>[1]median_chg_overall_long!Y2</f>
        <v>0</v>
      </c>
      <c r="AC3" s="277">
        <f>[1]median_chg_overall_long!Z2</f>
        <v>-5.2874320540273398E-2</v>
      </c>
      <c r="AD3" s="277">
        <f>[1]median_chg_overall_long!AA2</f>
        <v>-0.22252747252747301</v>
      </c>
      <c r="AE3" s="277">
        <f>[1]median_chg_overall_long!AB2</f>
        <v>0</v>
      </c>
      <c r="AF3" s="277">
        <f>[1]median_chg_overall_long!AC2</f>
        <v>0</v>
      </c>
      <c r="AG3" s="277">
        <f>[1]median_chg_overall_long!AD2</f>
        <v>-5.7597366977509598E-2</v>
      </c>
      <c r="AH3" s="277">
        <f>[1]median_chg_overall_long!AD2</f>
        <v>-5.7597366977509598E-2</v>
      </c>
      <c r="AI3" s="277">
        <f>[1]median_chg_overall_long!AE2</f>
        <v>3.7739733077160101E-3</v>
      </c>
      <c r="AJ3" s="277">
        <f>[1]median_chg_overall_long!AF2</f>
        <v>-1.41405463630864E-2</v>
      </c>
      <c r="AK3" s="277"/>
      <c r="AL3" s="277"/>
    </row>
    <row r="4" spans="1:41" ht="26.45" customHeight="1" x14ac:dyDescent="0.25">
      <c r="A4" s="270"/>
      <c r="B4" s="270"/>
      <c r="C4" s="270" t="s">
        <v>4813</v>
      </c>
      <c r="D4" s="278">
        <f>[1]median_chg_overall_1m!A2</f>
        <v>-0.11504424778761101</v>
      </c>
      <c r="E4" s="278">
        <f>[1]median_chg_overall_1m!B2</f>
        <v>0.195071868583162</v>
      </c>
      <c r="F4" s="278">
        <f>[1]median_chg_overall_1m!C2</f>
        <v>-3.3816425120773E-2</v>
      </c>
      <c r="G4" s="278">
        <f>[1]median_chg_overall_1m!D2</f>
        <v>0</v>
      </c>
      <c r="H4" s="278">
        <f>[1]median_chg_overall_1m!E2</f>
        <v>0.119565217391304</v>
      </c>
      <c r="I4" s="278">
        <f>[1]median_chg_overall_1m!F2</f>
        <v>-7.6666666666666702E-2</v>
      </c>
      <c r="J4" s="278">
        <f>[1]median_chg_overall_1m!G2</f>
        <v>-8.0882352941176502E-2</v>
      </c>
      <c r="K4" s="278">
        <f>[1]median_chg_overall_1m!H2</f>
        <v>-0.18200408997955</v>
      </c>
      <c r="L4" s="278">
        <f>[1]median_chg_overall_1m!I2</f>
        <v>5.2631578947368397E-2</v>
      </c>
      <c r="M4" s="278">
        <f>[1]median_chg_overall_1m!J2</f>
        <v>-3.00751879699248E-2</v>
      </c>
      <c r="N4" s="278">
        <f>[1]median_chg_overall_1m!K2</f>
        <v>0</v>
      </c>
      <c r="O4" s="278">
        <f>[1]median_chg_overall_1m!L2</f>
        <v>0.2</v>
      </c>
      <c r="P4" s="278">
        <f>[1]median_chg_overall_1m!M2</f>
        <v>-2.6086956521739101E-2</v>
      </c>
      <c r="Q4" s="278">
        <f>[1]median_chg_overall_1m!N2</f>
        <v>-7.1428571428571397E-2</v>
      </c>
      <c r="R4" s="278">
        <f>[1]median_chg_overall_1m!O2</f>
        <v>6.25E-2</v>
      </c>
      <c r="S4" s="278">
        <f>[1]median_chg_overall_1m!P2</f>
        <v>1.7857142857142801E-2</v>
      </c>
      <c r="T4" s="278">
        <f>[1]median_chg_overall_1m!Q2</f>
        <v>2.8571428571428501E-2</v>
      </c>
      <c r="U4" s="278">
        <f>[1]median_chg_overall_1m!R2</f>
        <v>0.15</v>
      </c>
      <c r="V4" s="278">
        <f>[1]median_chg_overall_1m!S2</f>
        <v>9.1764705882352998E-2</v>
      </c>
      <c r="W4" s="278">
        <f>[1]median_chg_overall_1m!T2</f>
        <v>3.2786885245901697E-2</v>
      </c>
      <c r="X4" s="278">
        <f>[1]median_chg_overall_1m!U2</f>
        <v>0.11111111111111099</v>
      </c>
      <c r="Y4" s="278">
        <f>[1]median_chg_overall_1m!V2</f>
        <v>0</v>
      </c>
      <c r="Z4" s="278">
        <f>[1]median_chg_overall_1m!W2</f>
        <v>-3.0581039755351899E-3</v>
      </c>
      <c r="AA4" s="278">
        <f>[1]median_chg_overall_1m!X2</f>
        <v>-0.27272727272727298</v>
      </c>
      <c r="AB4" s="278">
        <f>[1]median_chg_overall_1m!Y2</f>
        <v>0</v>
      </c>
      <c r="AC4" s="278">
        <f>[1]median_chg_overall_1m!Z2</f>
        <v>0</v>
      </c>
      <c r="AD4" s="278">
        <f>[1]median_chg_overall_1m!AA2</f>
        <v>0</v>
      </c>
      <c r="AE4" s="278">
        <f>[1]median_chg_overall_1m!AB2</f>
        <v>0</v>
      </c>
      <c r="AF4" s="278">
        <f>[1]median_chg_overall_1m!AC2</f>
        <v>0</v>
      </c>
      <c r="AG4" s="278">
        <f>[1]median_chg_overall_1m!AD2</f>
        <v>8.8079859072225392E-3</v>
      </c>
      <c r="AH4" s="278">
        <f>[1]median_chg_overall_1m!AD2</f>
        <v>8.8079859072225392E-3</v>
      </c>
      <c r="AI4" s="278">
        <f>[1]median_chg_overall_1m!AE2</f>
        <v>-7.1839855336833597E-2</v>
      </c>
      <c r="AJ4" s="278">
        <f>[1]median_chg_overall_1m!AF2</f>
        <v>-1.12076531844192E-2</v>
      </c>
      <c r="AK4" s="278"/>
      <c r="AL4" s="278"/>
    </row>
    <row r="5" spans="1:41" x14ac:dyDescent="0.25">
      <c r="A5" s="276" t="str">
        <f>IF([1]median_raw!A2="","",[1]median_raw!A2)</f>
        <v>CentralEquatoria</v>
      </c>
      <c r="B5" s="276" t="str">
        <f>IF([1]median_raw!B2="","",[1]median_raw!B2)</f>
        <v>Juba</v>
      </c>
      <c r="C5" s="276" t="str">
        <f>IF([1]median_raw!C2="","",[1]median_raw!C2)</f>
        <v>Juba PoC</v>
      </c>
      <c r="D5" s="279" t="str">
        <f>IF([1]median_raw!D2="","",[1]median_raw!D2)</f>
        <v/>
      </c>
      <c r="E5" s="279" t="str">
        <f>IF([1]median_raw!E2="","",[1]median_raw!E2)</f>
        <v/>
      </c>
      <c r="F5" s="279">
        <f>IF([1]median_raw!F2="","",[1]median_raw!F2)</f>
        <v>282</v>
      </c>
      <c r="G5" s="279">
        <f>IF([1]median_raw!G2="","",[1]median_raw!G2)</f>
        <v>225</v>
      </c>
      <c r="H5" s="279" t="str">
        <f>IF([1]median_raw!H2="","",[1]median_raw!H2)</f>
        <v/>
      </c>
      <c r="I5" s="279">
        <f>IF([1]median_raw!I2="","",[1]median_raw!I2)</f>
        <v>333</v>
      </c>
      <c r="J5" s="279"/>
      <c r="K5" s="279">
        <f>IF([1]median_raw!K2="","",[1]median_raw!K2)</f>
        <v>136</v>
      </c>
      <c r="L5" s="279" t="str">
        <f>IF([1]median_raw!L2="","",[1]median_raw!L2)</f>
        <v/>
      </c>
      <c r="M5" s="279">
        <f>IF([1]median_raw!M2="","",[1]median_raw!M2)</f>
        <v>100</v>
      </c>
      <c r="N5" s="279" t="str">
        <f>IF([1]median_raw!N2="","",[1]median_raw!N2)</f>
        <v/>
      </c>
      <c r="O5" s="279" t="str">
        <f>IF([1]median_raw!O2="","",[1]median_raw!O2)</f>
        <v/>
      </c>
      <c r="P5" s="279" t="str">
        <f>IF([1]median_raw!P2="","",[1]median_raw!P2)</f>
        <v/>
      </c>
      <c r="Q5" s="279" t="str">
        <f>IF([1]median_raw!Q2="","",[1]median_raw!Q2)</f>
        <v/>
      </c>
      <c r="R5" s="279" t="str">
        <f>IF([1]median_raw!R2="","",[1]median_raw!R2)</f>
        <v/>
      </c>
      <c r="S5" s="279" t="str">
        <f>IF([1]median_raw!S2="","",[1]median_raw!S2)</f>
        <v/>
      </c>
      <c r="T5" s="279" t="str">
        <f>IF([1]median_raw!T2="","",[1]median_raw!T2)</f>
        <v/>
      </c>
      <c r="U5" s="279" t="str">
        <f>IF([1]median_raw!U2="","",[1]median_raw!U2)</f>
        <v/>
      </c>
      <c r="V5" s="279">
        <f>IF([1]median_raw!V2="","",[1]median_raw!V2)</f>
        <v>87</v>
      </c>
      <c r="W5" s="279" t="str">
        <f>IF([1]median_raw!W2="","",[1]median_raw!W2)</f>
        <v/>
      </c>
      <c r="X5" s="279" t="str">
        <f>IF([1]median_raw!X2="","",[1]median_raw!X2)</f>
        <v/>
      </c>
      <c r="Y5" s="279">
        <f>IF([1]median_raw!Y2="","",[1]median_raw!Y2)</f>
        <v>107</v>
      </c>
      <c r="Z5" s="279" t="str">
        <f>IF([1]median_raw!Z2="","",[1]median_raw!Z2)</f>
        <v/>
      </c>
      <c r="AA5" s="279" t="str">
        <f>IF([1]median_raw!AA2="","",[1]median_raw!AA2)</f>
        <v/>
      </c>
      <c r="AB5" s="280" t="str">
        <f>IF([1]median_raw!AB2="","",[1]median_raw!AB2)</f>
        <v/>
      </c>
      <c r="AC5" s="280" t="str">
        <f>IF([1]median_raw!AC2="","",[1]median_raw!AC2)</f>
        <v/>
      </c>
      <c r="AD5" s="281" t="str">
        <f>IF([1]median_raw!AD2="","",[1]median_raw!AD2)</f>
        <v/>
      </c>
      <c r="AE5" s="280" t="str">
        <f>IF([1]median_raw!AE2="","",[1]median_raw!AE2)</f>
        <v/>
      </c>
      <c r="AF5" s="280" t="str">
        <f>IF([1]median_raw!AF2="","",[1]median_raw!AF2)</f>
        <v/>
      </c>
      <c r="AG5" s="279" t="str">
        <f>IF([1]median_raw!AG2="","",[1]median_raw!AG2)</f>
        <v/>
      </c>
      <c r="AH5" s="279">
        <f>IF(C5="","",IF(D5="",D$2,D5)+IF(E5="",E$2,E5)+IF(F5="",F$2,F5)+IF(G5="",G$2,G5)+IF(H5="",H$2,H5)+IF(I5="",I$2,I5)+IF(J5="",J$2,J5)+IF(K5="",K$2,K5)+IF(L5="",L$2,L5))</f>
        <v>3224.5</v>
      </c>
      <c r="AI5" s="279" t="str">
        <f>IF(OR(AL5="",AL5=0),"",IF(C5="","",
IF(INDEX($D$1:$AL5,ROW(),MATCH("Cereal",$D$1:$AL$1,0))="",INDEX($D$1:$AL$2,2,MATCH("Cereal",$D$1:$AL$1,0)),INDEX($D$1:$AL5,ROW(),MATCH("Cereal",$D$1:$AL$1,0)))*90
+IF(INDEX($D$1:$AL5,ROW(),MATCH("Beans",$D$1:$AL$1,0))="",INDEX($D$1:$AL$2,2,MATCH("Beans",$D$1:$AL$1,0)),INDEX($D$1:$AL5,ROW(),MATCH("Beans",$D$1:$AL$1,0)))*9
+IF(INDEX($D$1:$AL5,ROW(),MATCH("Cooking.oil",$D$1:$AL$1,0))="",INDEX($D$1:$AL$2,2,MATCH("Cooking.oil",$D$1:$AL$1,0)),INDEX($D$1:$AL5,ROW(),MATCH("Cooking.oil",$D$1:$AL$1,0)))*6
+IF(INDEX($D$1:$AL5,ROW(),MATCH("Salt",$D$1:$AL$1,0))="",INDEX($D$1:$AL$2,2,MATCH("Salt",$D$1:$AL$1,0)),INDEX($D$1:$AL5,ROW(),MATCH("Salt",$D$1:$AL$1,0)))*1
))</f>
        <v/>
      </c>
      <c r="AJ5" s="279" t="str">
        <f>IF(OR(AL5="",AL5=0),"",IF(C5="","",AI5
+IF(INDEX($D$1:$AF5,ROW(),MATCH("Soap",$D$1:$AF$1,0))="",INDEX($D$1:$AF$2,2,MATCH("Soap",$D$1:$AF$1,0)),INDEX($D$1:$AF5,ROW(),MATCH("Soap",$D$1:$AF$1,0)))*6
+IF(INDEX($D$1:$AF5,ROW(),MATCH("Exercise.book",$D$1:$AF$1,0))="",INDEX($D$1:$AF$2,2,MATCH("Exercise.book",$D$1:$AF$1,0)),INDEX($D$1:$AF5,ROW(),MATCH("Exercise.book",$D$1:$AF$1,0)))*12
+IF(INDEX($D$1:$AF5,ROW(),MATCH("Charcoal",$D$1:$AF$1,0))="",INDEX($D$1:$AF$2,2,MATCH("Charcoal",$D$1:$AF$1,0)),INDEX($D$1:$AF5,ROW(),MATCH("Charcoal",$D$1:$AF$1,0)))*30
+IF(INDEX($D$1:$AF5,ROW(),MATCH("Milling.costs",$D$1:$AF$1,0))="",INDEX($D$1:$AF$2,2,MATCH("Milling.costs",$D$1:$AF$1,0)),INDEX($D$1:$AF5,ROW(),MATCH("Milling.costs",$D$1:$AF$1,0)))/3.5*30
+IF(INDEX($D$1:$AF5,ROW(),MATCH("USD",$D$1:$AF$1,0))="",INDEX($D$1:$AF$2,2,MATCH("USD",$D$1:$AF$1,0)),INDEX($D$1:$AF5,ROW(),MATCH("USD",$D$1:$AF$1,0)))*17
))</f>
        <v/>
      </c>
      <c r="AK5" s="279">
        <f t="shared" ref="AK5:AK38" si="1">IF(C5="","",IF(D5="",D$2,D5)+IF(E5="",E$2,E5)+IF(G5="",G$2,G5)+IF(J5="",J$2,J5)+IF(M5="",M$2,M5))</f>
        <v>1316</v>
      </c>
      <c r="AL5" s="282"/>
    </row>
    <row r="6" spans="1:41" x14ac:dyDescent="0.25">
      <c r="A6" s="276" t="str">
        <f>IF([1]median_raw!A3="","",[1]median_raw!A3)</f>
        <v>CentralEquatoria</v>
      </c>
      <c r="B6" s="276" t="str">
        <f>IF([1]median_raw!B3="","",[1]median_raw!B3)</f>
        <v>Juba</v>
      </c>
      <c r="C6" s="276" t="str">
        <f>IF([1]median_raw!C3="","",[1]median_raw!C3)</f>
        <v>Juba Town</v>
      </c>
      <c r="D6" s="279">
        <f>IF([1]median_raw!D3="","",[1]median_raw!D3)</f>
        <v>250</v>
      </c>
      <c r="E6" s="279">
        <f>IF([1]median_raw!E3="","",[1]median_raw!E3)</f>
        <v>225</v>
      </c>
      <c r="F6" s="279">
        <f>IF([1]median_raw!F3="","",[1]median_raw!F3)</f>
        <v>400</v>
      </c>
      <c r="G6" s="279">
        <f>IF([1]median_raw!G3="","",[1]median_raw!G3)</f>
        <v>600</v>
      </c>
      <c r="H6" s="279">
        <f>IF([1]median_raw!H3="","",[1]median_raw!H3)</f>
        <v>600</v>
      </c>
      <c r="I6" s="279">
        <f>IF([1]median_raw!I3="","",[1]median_raw!I3)</f>
        <v>550</v>
      </c>
      <c r="J6" s="279">
        <f>IF([1]median_raw!J3="","",[1]median_raw!J3)</f>
        <v>400</v>
      </c>
      <c r="K6" s="279">
        <f>IF([1]median_raw!K3="","",[1]median_raw!K3)</f>
        <v>300</v>
      </c>
      <c r="L6" s="279">
        <f>IF([1]median_raw!L3="","",[1]median_raw!L3)</f>
        <v>800</v>
      </c>
      <c r="M6" s="279">
        <f>IF([1]median_raw!M3="","",[1]median_raw!M3)</f>
        <v>100</v>
      </c>
      <c r="N6" s="279">
        <f>IF([1]median_raw!N3="","",[1]median_raw!N3)</f>
        <v>500</v>
      </c>
      <c r="O6" s="279">
        <f>IF([1]median_raw!O3="","",[1]median_raw!O3)</f>
        <v>2200</v>
      </c>
      <c r="P6" s="279">
        <f>IF([1]median_raw!P3="","",[1]median_raw!P3)</f>
        <v>400</v>
      </c>
      <c r="Q6" s="279">
        <f>IF([1]median_raw!Q3="","",[1]median_raw!Q3)</f>
        <v>3000</v>
      </c>
      <c r="R6" s="279">
        <f>IF([1]median_raw!R3="","",[1]median_raw!R3)</f>
        <v>2900</v>
      </c>
      <c r="S6" s="279">
        <f>IF([1]median_raw!S3="","",[1]median_raw!S3)</f>
        <v>5500</v>
      </c>
      <c r="T6" s="279">
        <f>IF([1]median_raw!T3="","",[1]median_raw!T3)</f>
        <v>2000</v>
      </c>
      <c r="U6" s="279">
        <f>IF([1]median_raw!U3="","",[1]median_raw!U3)</f>
        <v>1500</v>
      </c>
      <c r="V6" s="279">
        <f>IF([1]median_raw!V3="","",[1]median_raw!V3)</f>
        <v>174</v>
      </c>
      <c r="W6" s="279">
        <f>IF([1]median_raw!W3="","",[1]median_raw!W3)</f>
        <v>42500</v>
      </c>
      <c r="X6" s="279">
        <f>IF([1]median_raw!X3="","",[1]median_raw!X3)</f>
        <v>6250</v>
      </c>
      <c r="Y6" s="279">
        <f>IF([1]median_raw!Y3="","",[1]median_raw!Y3)</f>
        <v>40</v>
      </c>
      <c r="Z6" s="279">
        <f>IF([1]median_raw!Z3="","",[1]median_raw!Z3)</f>
        <v>407.5</v>
      </c>
      <c r="AA6" s="279" t="str">
        <f>IF([1]median_raw!AA3="","",[1]median_raw!AA3)</f>
        <v/>
      </c>
      <c r="AB6" s="280" t="str">
        <f>IF([1]median_raw!AB3="","",[1]median_raw!AB3)</f>
        <v/>
      </c>
      <c r="AC6" s="280" t="str">
        <f>IF([1]median_raw!AC3="","",[1]median_raw!AC3)</f>
        <v/>
      </c>
      <c r="AD6" s="281" t="str">
        <f>IF([1]median_raw!AD3="","",[1]median_raw!AD3)</f>
        <v/>
      </c>
      <c r="AE6" s="280" t="str">
        <f>IF([1]median_raw!AE3="","",[1]median_raw!AE3)</f>
        <v/>
      </c>
      <c r="AF6" s="280" t="str">
        <f>IF([1]median_raw!AF3="","",[1]median_raw!AF3)</f>
        <v/>
      </c>
      <c r="AG6" s="280">
        <f>IF([1]median_raw!AG3="","",[1]median_raw!AG3)</f>
        <v>30</v>
      </c>
      <c r="AH6" s="279">
        <f>IF(C6="","",IF(D6="",D$2,D6)+IF(E6="",E$2,E6)+IF(F6="",F$2,F6)+IF(G6="",G$2,G6)+IF(H6="",H$2,H6)+IF(I6="",I$2,I6)+IF(J6="",J$2,J6)+IF(K6="",K$2,K6)+IF(L6="",L$2,L6))</f>
        <v>4125</v>
      </c>
      <c r="AI6" s="279">
        <f>IF(OR(AL6="",AL6=0),"",IF(C6="","",
IF(INDEX($D$1:$AL6,ROW(),MATCH("Cereal",$D$1:$AL$1,0))="",INDEX($D$1:$AL$2,2,MATCH("Cereal",$D$1:$AL$1,0)),INDEX($D$1:$AL6,ROW(),MATCH("Cereal",$D$1:$AL$1,0)))*90
+IF(INDEX($D$1:$AL6,ROW(),MATCH("Beans",$D$1:$AL$1,0))="",INDEX($D$1:$AL$2,2,MATCH("Beans",$D$1:$AL$1,0)),INDEX($D$1:$AL6,ROW(),MATCH("Beans",$D$1:$AL$1,0)))*9
+IF(INDEX($D$1:$AL6,ROW(),MATCH("Cooking.oil",$D$1:$AL$1,0))="",INDEX($D$1:$AL$2,2,MATCH("Cooking.oil",$D$1:$AL$1,0)),INDEX($D$1:$AL6,ROW(),MATCH("Cooking.oil",$D$1:$AL$1,0)))*6
+IF(INDEX($D$1:$AL6,ROW(),MATCH("Salt",$D$1:$AL$1,0))="",INDEX($D$1:$AL$2,2,MATCH("Salt",$D$1:$AL$1,0)),INDEX($D$1:$AL6,ROW(),MATCH("Salt",$D$1:$AL$1,0)))*1
))</f>
        <v>30300</v>
      </c>
      <c r="AJ6" s="279">
        <f>IF(OR(AL6="",AL6=0),"",IF(C6="","",AI6
+IF(INDEX($D$1:$AF6,ROW(),MATCH("Soap",$D$1:$AF$1,0))="",INDEX($D$1:$AF$2,2,MATCH("Soap",$D$1:$AF$1,0)),INDEX($D$1:$AF6,ROW(),MATCH("Soap",$D$1:$AF$1,0)))*6
+IF(INDEX($D$1:$AF6,ROW(),MATCH("Exercise.book",$D$1:$AF$1,0))="",INDEX($D$1:$AF$2,2,MATCH("Exercise.book",$D$1:$AF$1,0)),INDEX($D$1:$AF6,ROW(),MATCH("Exercise.book",$D$1:$AF$1,0)))*12
+IF(INDEX($D$1:$AF6,ROW(),MATCH("Charcoal",$D$1:$AF$1,0))="",INDEX($D$1:$AF$2,2,MATCH("Charcoal",$D$1:$AF$1,0)),INDEX($D$1:$AF6,ROW(),MATCH("Charcoal",$D$1:$AF$1,0)))*30
+IF(INDEX($D$1:$AF6,ROW(),MATCH("Milling.costs",$D$1:$AF$1,0))="",INDEX($D$1:$AF$2,2,MATCH("Milling.costs",$D$1:$AF$1,0)),INDEX($D$1:$AF6,ROW(),MATCH("Milling.costs",$D$1:$AF$1,0)))/3.5*30
+IF(INDEX($D$1:$AF6,ROW(),MATCH("USD",$D$1:$AF$1,0))="",INDEX($D$1:$AF$2,2,MATCH("USD",$D$1:$AF$1,0)),INDEX($D$1:$AF6,ROW(),MATCH("USD",$D$1:$AF$1,0)))*17
))</f>
        <v>48190.357142857145</v>
      </c>
      <c r="AK6" s="279">
        <f t="shared" si="1"/>
        <v>1575</v>
      </c>
      <c r="AL6" s="282">
        <f t="shared" ref="AL6:AL69" si="2">IF(C6="","",IF(IF(RIGHT($A6,9)="Equatoria",$E6,$D6)="",IF(RIGHT($A6,9)="Equatoria",$E$2,$D$2),IF(RIGHT($A6,9)="Equatoria",$E6,$D6)))</f>
        <v>225</v>
      </c>
    </row>
    <row r="7" spans="1:41" x14ac:dyDescent="0.25">
      <c r="A7" s="276" t="str">
        <f>IF([1]median_raw!A4="","",[1]median_raw!A4)</f>
        <v>CentralEquatoria</v>
      </c>
      <c r="B7" s="276" t="str">
        <f>IF([1]median_raw!B4="","",[1]median_raw!B4)</f>
        <v>Juba</v>
      </c>
      <c r="C7" s="276" t="str">
        <f>IF([1]median_raw!C4="","",[1]median_raw!C4)</f>
        <v>Mangala</v>
      </c>
      <c r="D7" s="279" t="str">
        <f>IF([1]median_raw!D4="","",[1]median_raw!D4)</f>
        <v/>
      </c>
      <c r="E7" s="279">
        <f>IF([1]median_raw!E4="","",[1]median_raw!E4)</f>
        <v>500</v>
      </c>
      <c r="F7" s="279">
        <f>IF([1]median_raw!F4="","",[1]median_raw!F4)</f>
        <v>500</v>
      </c>
      <c r="G7" s="279">
        <f>IF([1]median_raw!G4="","",[1]median_raw!G4)</f>
        <v>500</v>
      </c>
      <c r="H7" s="279">
        <f>IF([1]median_raw!H4="","",[1]median_raw!H4)</f>
        <v>500</v>
      </c>
      <c r="I7" s="279">
        <f>IF([1]median_raw!I4="","",[1]median_raw!I4)</f>
        <v>500</v>
      </c>
      <c r="J7" s="279">
        <f>IF([1]median_raw!J4="","",[1]median_raw!J4)</f>
        <v>500</v>
      </c>
      <c r="K7" s="279">
        <f>IF([1]median_raw!K4="","",[1]median_raw!K4)</f>
        <v>450</v>
      </c>
      <c r="L7" s="279" t="str">
        <f>IF([1]median_raw!L4="","",[1]median_raw!L4)</f>
        <v/>
      </c>
      <c r="M7" s="279">
        <f>IF([1]median_raw!M4="","",[1]median_raw!M4)</f>
        <v>133</v>
      </c>
      <c r="N7" s="279">
        <f>IF([1]median_raw!N4="","",[1]median_raw!N4)</f>
        <v>500</v>
      </c>
      <c r="O7" s="279">
        <f>IF([1]median_raw!O4="","",[1]median_raw!O4)</f>
        <v>1000</v>
      </c>
      <c r="P7" s="279">
        <f>IF([1]median_raw!P4="","",[1]median_raw!P4)</f>
        <v>300</v>
      </c>
      <c r="Q7" s="279">
        <f>IF([1]median_raw!Q4="","",[1]median_raw!Q4)</f>
        <v>1200</v>
      </c>
      <c r="R7" s="279">
        <f>IF([1]median_raw!R4="","",[1]median_raw!R4)</f>
        <v>5000</v>
      </c>
      <c r="S7" s="279">
        <f>IF([1]median_raw!S4="","",[1]median_raw!S4)</f>
        <v>6000</v>
      </c>
      <c r="T7" s="279" t="str">
        <f>IF([1]median_raw!T4="","",[1]median_raw!T4)</f>
        <v/>
      </c>
      <c r="U7" s="279">
        <f>IF([1]median_raw!U4="","",[1]median_raw!U4)</f>
        <v>2000</v>
      </c>
      <c r="V7" s="279">
        <f>IF([1]median_raw!V4="","",[1]median_raw!V4)</f>
        <v>116</v>
      </c>
      <c r="W7" s="279">
        <f>IF([1]median_raw!W4="","",[1]median_raw!W4)</f>
        <v>20000</v>
      </c>
      <c r="X7" s="279">
        <f>IF([1]median_raw!X4="","",[1]median_raw!X4)</f>
        <v>3000</v>
      </c>
      <c r="Y7" s="279">
        <f>IF([1]median_raw!Y4="","",[1]median_raw!Y4)</f>
        <v>50</v>
      </c>
      <c r="Z7" s="279">
        <f>IF([1]median_raw!Z4="","",[1]median_raw!Z4)</f>
        <v>395</v>
      </c>
      <c r="AA7" s="279" t="str">
        <f>IF([1]median_raw!AA4="","",[1]median_raw!AA4)</f>
        <v/>
      </c>
      <c r="AB7" s="280" t="str">
        <f>IF([1]median_raw!AB4="","",[1]median_raw!AB4)</f>
        <v/>
      </c>
      <c r="AC7" s="280" t="str">
        <f>IF([1]median_raw!AC4="","",[1]median_raw!AC4)</f>
        <v/>
      </c>
      <c r="AD7" s="281" t="str">
        <f>IF([1]median_raw!AD4="","",[1]median_raw!AD4)</f>
        <v/>
      </c>
      <c r="AE7" s="280" t="str">
        <f>IF([1]median_raw!AE4="","",[1]median_raw!AE4)</f>
        <v/>
      </c>
      <c r="AF7" s="280" t="str">
        <f>IF([1]median_raw!AF4="","",[1]median_raw!AF4)</f>
        <v/>
      </c>
      <c r="AG7" s="280" t="str">
        <f>IF([1]median_raw!AG4="","",[1]median_raw!AG4)</f>
        <v/>
      </c>
      <c r="AH7" s="279">
        <f t="shared" ref="AH7:AH38" si="3">IF(C7="","",IF(D7="",D$2,D7)+IF(E7="",E$2,E7)+IF(F7="",F$2,F7)+IF(G7="",G$2,G7)+IF(H7="",H$2,H7)+IF(I7="",I$2,I7)+IF(J7="",J$2,J7)+IF(K7="",K$2,K7)+IF(L7="",L$2,L7))</f>
        <v>4650</v>
      </c>
      <c r="AI7" s="279">
        <f>IF(OR(AL7="",AL7=0),"",IF(C7="","",
IF(INDEX($D$1:$AL7,ROW(),MATCH("Cereal",$D$1:$AL$1,0))="",INDEX($D$1:$AL$2,2,MATCH("Cereal",$D$1:$AL$1,0)),INDEX($D$1:$AL7,ROW(),MATCH("Cereal",$D$1:$AL$1,0)))*90
+IF(INDEX($D$1:$AL7,ROW(),MATCH("Beans",$D$1:$AL$1,0))="",INDEX($D$1:$AL$2,2,MATCH("Beans",$D$1:$AL$1,0)),INDEX($D$1:$AL7,ROW(),MATCH("Beans",$D$1:$AL$1,0)))*9
+IF(INDEX($D$1:$AL7,ROW(),MATCH("Cooking.oil",$D$1:$AL$1,0))="",INDEX($D$1:$AL$2,2,MATCH("Cooking.oil",$D$1:$AL$1,0)),INDEX($D$1:$AL7,ROW(),MATCH("Cooking.oil",$D$1:$AL$1,0)))*6
+IF(INDEX($D$1:$AL7,ROW(),MATCH("Salt",$D$1:$AL$1,0))="",INDEX($D$1:$AL$2,2,MATCH("Salt",$D$1:$AL$1,0)),INDEX($D$1:$AL7,ROW(),MATCH("Salt",$D$1:$AL$1,0)))*1
))</f>
        <v>55950</v>
      </c>
      <c r="AJ7" s="279">
        <f>IF(OR(AL7="",AL7=0),"",IF(C7="","",AI7
+IF(INDEX($D$1:$AF7,ROW(),MATCH("Soap",$D$1:$AF$1,0))="",INDEX($D$1:$AF$2,2,MATCH("Soap",$D$1:$AF$1,0)),INDEX($D$1:$AF7,ROW(),MATCH("Soap",$D$1:$AF$1,0)))*6
+IF(INDEX($D$1:$AF7,ROW(),MATCH("Exercise.book",$D$1:$AF$1,0))="",INDEX($D$1:$AF$2,2,MATCH("Exercise.book",$D$1:$AF$1,0)),INDEX($D$1:$AF7,ROW(),MATCH("Exercise.book",$D$1:$AF$1,0)))*12
+IF(INDEX($D$1:$AF7,ROW(),MATCH("Charcoal",$D$1:$AF$1,0))="",INDEX($D$1:$AF$2,2,MATCH("Charcoal",$D$1:$AF$1,0)),INDEX($D$1:$AF7,ROW(),MATCH("Charcoal",$D$1:$AF$1,0)))*30
+IF(INDEX($D$1:$AF7,ROW(),MATCH("Milling.costs",$D$1:$AF$1,0))="",INDEX($D$1:$AF$2,2,MATCH("Milling.costs",$D$1:$AF$1,0)),INDEX($D$1:$AF7,ROW(),MATCH("Milling.costs",$D$1:$AF$1,0)))/3.5*30
+IF(INDEX($D$1:$AF7,ROW(),MATCH("USD",$D$1:$AF$1,0))="",INDEX($D$1:$AF$2,2,MATCH("USD",$D$1:$AF$1,0)),INDEX($D$1:$AF7,ROW(),MATCH("USD",$D$1:$AF$1,0)))*17
))</f>
        <v>70971.57142857142</v>
      </c>
      <c r="AK7" s="279">
        <f t="shared" si="1"/>
        <v>1833</v>
      </c>
      <c r="AL7" s="282">
        <f t="shared" si="2"/>
        <v>500</v>
      </c>
    </row>
    <row r="8" spans="1:41" x14ac:dyDescent="0.25">
      <c r="A8" s="276" t="str">
        <f>IF([1]median_raw!A5="","",[1]median_raw!A5)</f>
        <v>CentralEquatoria</v>
      </c>
      <c r="B8" s="276" t="str">
        <f>IF([1]median_raw!B5="","",[1]median_raw!B5)</f>
        <v>Morobo</v>
      </c>
      <c r="C8" s="276" t="str">
        <f>IF([1]median_raw!C5="","",[1]median_raw!C5)</f>
        <v>Morobo Town</v>
      </c>
      <c r="D8" s="279">
        <f>IF([1]median_raw!D5="","",[1]median_raw!D5)</f>
        <v>425</v>
      </c>
      <c r="E8" s="279">
        <f>IF([1]median_raw!E5="","",[1]median_raw!E5)</f>
        <v>486</v>
      </c>
      <c r="F8" s="279">
        <f>IF([1]median_raw!F5="","",[1]median_raw!F5)</f>
        <v>650</v>
      </c>
      <c r="G8" s="279">
        <f>IF([1]median_raw!G5="","",[1]median_raw!G5)</f>
        <v>788</v>
      </c>
      <c r="H8" s="279">
        <f>IF([1]median_raw!H5="","",[1]median_raw!H5)</f>
        <v>838</v>
      </c>
      <c r="I8" s="279">
        <f>IF([1]median_raw!I5="","",[1]median_raw!I5)</f>
        <v>665</v>
      </c>
      <c r="J8" s="279">
        <f>IF([1]median_raw!J5="","",[1]median_raw!J5)</f>
        <v>645</v>
      </c>
      <c r="K8" s="279">
        <f>IF([1]median_raw!K5="","",[1]median_raw!K5)</f>
        <v>300</v>
      </c>
      <c r="L8" s="279">
        <f>IF([1]median_raw!L5="","",[1]median_raw!L5)</f>
        <v>1200</v>
      </c>
      <c r="M8" s="279">
        <f>IF([1]median_raw!M5="","",[1]median_raw!M5)</f>
        <v>133</v>
      </c>
      <c r="N8" s="279">
        <f>IF([1]median_raw!N5="","",[1]median_raw!N5)</f>
        <v>1100</v>
      </c>
      <c r="O8" s="279">
        <f>IF([1]median_raw!O5="","",[1]median_raw!O5)</f>
        <v>2250</v>
      </c>
      <c r="P8" s="279">
        <f>IF([1]median_raw!P5="","",[1]median_raw!P5)</f>
        <v>500</v>
      </c>
      <c r="Q8" s="279">
        <f>IF([1]median_raw!Q5="","",[1]median_raw!Q5)</f>
        <v>2750</v>
      </c>
      <c r="R8" s="279">
        <f>IF([1]median_raw!R5="","",[1]median_raw!R5)</f>
        <v>5000</v>
      </c>
      <c r="S8" s="279">
        <f>IF([1]median_raw!S5="","",[1]median_raw!S5)</f>
        <v>7000</v>
      </c>
      <c r="T8" s="279">
        <f>IF([1]median_raw!T5="","",[1]median_raw!T5)</f>
        <v>450</v>
      </c>
      <c r="U8" s="279">
        <f>IF([1]median_raw!U5="","",[1]median_raw!U5)</f>
        <v>200</v>
      </c>
      <c r="V8" s="279">
        <f>IF([1]median_raw!V5="","",[1]median_raw!V5)</f>
        <v>65.5</v>
      </c>
      <c r="W8" s="279" t="str">
        <f>IF([1]median_raw!W5="","",[1]median_raw!W5)</f>
        <v/>
      </c>
      <c r="X8" s="279" t="str">
        <f>IF([1]median_raw!X5="","",[1]median_raw!X5)</f>
        <v/>
      </c>
      <c r="Y8" s="279">
        <f>IF([1]median_raw!Y5="","",[1]median_raw!Y5)</f>
        <v>27.5</v>
      </c>
      <c r="Z8" s="279" t="str">
        <f>IF([1]median_raw!Z5="","",[1]median_raw!Z5)</f>
        <v/>
      </c>
      <c r="AA8" s="279" t="str">
        <f>IF([1]median_raw!AA5="","",[1]median_raw!AA5)</f>
        <v/>
      </c>
      <c r="AB8" s="280" t="str">
        <f>IF([1]median_raw!AB5="","",[1]median_raw!AB5)</f>
        <v/>
      </c>
      <c r="AC8" s="280" t="str">
        <f>IF([1]median_raw!AC5="","",[1]median_raw!AC5)</f>
        <v/>
      </c>
      <c r="AD8" s="281" t="str">
        <f>IF([1]median_raw!AD5="","",[1]median_raw!AD5)</f>
        <v/>
      </c>
      <c r="AE8" s="280" t="str">
        <f>IF([1]median_raw!AE5="","",[1]median_raw!AE5)</f>
        <v/>
      </c>
      <c r="AF8" s="280" t="str">
        <f>IF([1]median_raw!AF5="","",[1]median_raw!AF5)</f>
        <v/>
      </c>
      <c r="AG8" s="280" t="str">
        <f>IF([1]median_raw!AG5="","",[1]median_raw!AG5)</f>
        <v/>
      </c>
      <c r="AH8" s="279">
        <f t="shared" si="3"/>
        <v>5997</v>
      </c>
      <c r="AI8" s="279">
        <f>IF(OR(AL8="",AL8=0),"",IF(C8="","",
IF(INDEX($D$1:$AL8,ROW(),MATCH("Cereal",$D$1:$AL$1,0))="",INDEX($D$1:$AL$2,2,MATCH("Cereal",$D$1:$AL$1,0)),INDEX($D$1:$AL8,ROW(),MATCH("Cereal",$D$1:$AL$1,0)))*90
+IF(INDEX($D$1:$AL8,ROW(),MATCH("Beans",$D$1:$AL$1,0))="",INDEX($D$1:$AL$2,2,MATCH("Beans",$D$1:$AL$1,0)),INDEX($D$1:$AL8,ROW(),MATCH("Beans",$D$1:$AL$1,0)))*9
+IF(INDEX($D$1:$AL8,ROW(),MATCH("Cooking.oil",$D$1:$AL$1,0))="",INDEX($D$1:$AL$2,2,MATCH("Cooking.oil",$D$1:$AL$1,0)),INDEX($D$1:$AL8,ROW(),MATCH("Cooking.oil",$D$1:$AL$1,0)))*6
+IF(INDEX($D$1:$AL8,ROW(),MATCH("Salt",$D$1:$AL$1,0))="",INDEX($D$1:$AL$2,2,MATCH("Salt",$D$1:$AL$1,0)),INDEX($D$1:$AL8,ROW(),MATCH("Salt",$D$1:$AL$1,0)))*1
))</f>
        <v>57225</v>
      </c>
      <c r="AJ8" s="279">
        <f>IF(OR(AL8="",AL8=0),"",IF(C8="","",AI8
+IF(INDEX($D$1:$AF8,ROW(),MATCH("Soap",$D$1:$AF$1,0))="",INDEX($D$1:$AF$2,2,MATCH("Soap",$D$1:$AF$1,0)),INDEX($D$1:$AF8,ROW(),MATCH("Soap",$D$1:$AF$1,0)))*6
+IF(INDEX($D$1:$AF8,ROW(),MATCH("Exercise.book",$D$1:$AF$1,0))="",INDEX($D$1:$AF$2,2,MATCH("Exercise.book",$D$1:$AF$1,0)),INDEX($D$1:$AF8,ROW(),MATCH("Exercise.book",$D$1:$AF$1,0)))*12
+IF(INDEX($D$1:$AF8,ROW(),MATCH("Charcoal",$D$1:$AF$1,0))="",INDEX($D$1:$AF$2,2,MATCH("Charcoal",$D$1:$AF$1,0)),INDEX($D$1:$AF8,ROW(),MATCH("Charcoal",$D$1:$AF$1,0)))*30
+IF(INDEX($D$1:$AF8,ROW(),MATCH("Milling.costs",$D$1:$AF$1,0))="",INDEX($D$1:$AF$2,2,MATCH("Milling.costs",$D$1:$AF$1,0)),INDEX($D$1:$AF8,ROW(),MATCH("Milling.costs",$D$1:$AF$1,0)))/3.5*30
+IF(INDEX($D$1:$AF8,ROW(),MATCH("USD",$D$1:$AF$1,0))="",INDEX($D$1:$AF$2,2,MATCH("USD",$D$1:$AF$1,0)),INDEX($D$1:$AF8,ROW(),MATCH("USD",$D$1:$AF$1,0)))*17
))</f>
        <v>73151.21428571429</v>
      </c>
      <c r="AK8" s="279">
        <f>IF(C8="","",IF(D8="",D$2,D8)+IF(E8="",E$2,E8)+IF(G8="",G$2,G8)+IF(J8="",J$2,J8)+IF(M8="",M$2,M8))</f>
        <v>2477</v>
      </c>
      <c r="AL8" s="282">
        <f t="shared" si="2"/>
        <v>486</v>
      </c>
    </row>
    <row r="9" spans="1:41" x14ac:dyDescent="0.25">
      <c r="A9" s="276" t="str">
        <f>IF([1]median_raw!A6="","",[1]median_raw!A6)</f>
        <v>CentralEquatoria</v>
      </c>
      <c r="B9" s="276" t="str">
        <f>IF([1]median_raw!B6="","",[1]median_raw!B6)</f>
        <v>Yei</v>
      </c>
      <c r="C9" s="276" t="str">
        <f>IF([1]median_raw!C6="","",[1]median_raw!C6)</f>
        <v>Yei Town</v>
      </c>
      <c r="D9" s="279">
        <f>IF([1]median_raw!D6="","",[1]median_raw!D6)</f>
        <v>381.5</v>
      </c>
      <c r="E9" s="279">
        <f>IF([1]median_raw!E6="","",[1]median_raw!E6)</f>
        <v>486</v>
      </c>
      <c r="F9" s="279">
        <f>IF([1]median_raw!F6="","",[1]median_raw!F6)</f>
        <v>500</v>
      </c>
      <c r="G9" s="279">
        <f>IF([1]median_raw!G6="","",[1]median_raw!G6)</f>
        <v>676</v>
      </c>
      <c r="H9" s="279">
        <f>IF([1]median_raw!H6="","",[1]median_raw!H6)</f>
        <v>768</v>
      </c>
      <c r="I9" s="279">
        <f>IF([1]median_raw!I6="","",[1]median_raw!I6)</f>
        <v>665</v>
      </c>
      <c r="J9" s="279">
        <f>IF([1]median_raw!J6="","",[1]median_raw!J6)</f>
        <v>538</v>
      </c>
      <c r="K9" s="279">
        <f>IF([1]median_raw!K6="","",[1]median_raw!K6)</f>
        <v>350</v>
      </c>
      <c r="L9" s="279">
        <f>IF([1]median_raw!L6="","",[1]median_raw!L6)</f>
        <v>966.5</v>
      </c>
      <c r="M9" s="279">
        <f>IF([1]median_raw!M6="","",[1]median_raw!M6)</f>
        <v>125</v>
      </c>
      <c r="N9" s="279">
        <f>IF([1]median_raw!N6="","",[1]median_raw!N6)</f>
        <v>900</v>
      </c>
      <c r="O9" s="279">
        <f>IF([1]median_raw!O6="","",[1]median_raw!O6)</f>
        <v>1500</v>
      </c>
      <c r="P9" s="279">
        <f>IF([1]median_raw!P6="","",[1]median_raw!P6)</f>
        <v>300</v>
      </c>
      <c r="Q9" s="279">
        <f>IF([1]median_raw!Q6="","",[1]median_raw!Q6)</f>
        <v>2750</v>
      </c>
      <c r="R9" s="279">
        <f>IF([1]median_raw!R6="","",[1]median_raw!R6)</f>
        <v>4250</v>
      </c>
      <c r="S9" s="279">
        <f>IF([1]median_raw!S6="","",[1]median_raw!S6)</f>
        <v>6750</v>
      </c>
      <c r="T9" s="279">
        <f>IF([1]median_raw!T6="","",[1]median_raw!T6)</f>
        <v>350</v>
      </c>
      <c r="U9" s="279">
        <f>IF([1]median_raw!U6="","",[1]median_raw!U6)</f>
        <v>800</v>
      </c>
      <c r="V9" s="279" t="str">
        <f>IF([1]median_raw!V6="","",[1]median_raw!V6)</f>
        <v/>
      </c>
      <c r="W9" s="279">
        <f>IF([1]median_raw!W6="","",[1]median_raw!W6)</f>
        <v>29000</v>
      </c>
      <c r="X9" s="279">
        <f>IF([1]median_raw!X6="","",[1]median_raw!X6)</f>
        <v>6000</v>
      </c>
      <c r="Y9" s="279">
        <f>IF([1]median_raw!Y6="","",[1]median_raw!Y6)</f>
        <v>21.25</v>
      </c>
      <c r="Z9" s="279" t="str">
        <f>IF([1]median_raw!Z6="","",[1]median_raw!Z6)</f>
        <v/>
      </c>
      <c r="AA9" s="279" t="str">
        <f>IF([1]median_raw!AA6="","",[1]median_raw!AA6)</f>
        <v/>
      </c>
      <c r="AB9" s="280" t="str">
        <f>IF([1]median_raw!AB6="","",[1]median_raw!AB6)</f>
        <v/>
      </c>
      <c r="AC9" s="280" t="str">
        <f>IF([1]median_raw!AC6="","",[1]median_raw!AC6)</f>
        <v/>
      </c>
      <c r="AD9" s="281" t="str">
        <f>IF([1]median_raw!AD6="","",[1]median_raw!AD6)</f>
        <v/>
      </c>
      <c r="AE9" s="280" t="str">
        <f>IF([1]median_raw!AE6="","",[1]median_raw!AE6)</f>
        <v/>
      </c>
      <c r="AF9" s="280" t="str">
        <f>IF([1]median_raw!AF6="","",[1]median_raw!AF6)</f>
        <v/>
      </c>
      <c r="AG9" s="280" t="str">
        <f>IF([1]median_raw!AG6="","",[1]median_raw!AG6)</f>
        <v/>
      </c>
      <c r="AH9" s="279">
        <f t="shared" si="3"/>
        <v>5331</v>
      </c>
      <c r="AI9" s="279">
        <f>IF(OR(AL9="",AL9=0),"",IF(C9="","",
IF(INDEX($D$1:$AL9,ROW(),MATCH("Cereal",$D$1:$AL$1,0))="",INDEX($D$1:$AL$2,2,MATCH("Cereal",$D$1:$AL$1,0)),INDEX($D$1:$AL9,ROW(),MATCH("Cereal",$D$1:$AL$1,0)))*90
+IF(INDEX($D$1:$AL9,ROW(),MATCH("Beans",$D$1:$AL$1,0))="",INDEX($D$1:$AL$2,2,MATCH("Beans",$D$1:$AL$1,0)),INDEX($D$1:$AL9,ROW(),MATCH("Beans",$D$1:$AL$1,0)))*9
+IF(INDEX($D$1:$AL9,ROW(),MATCH("Cooking.oil",$D$1:$AL$1,0))="",INDEX($D$1:$AL$2,2,MATCH("Cooking.oil",$D$1:$AL$1,0)),INDEX($D$1:$AL9,ROW(),MATCH("Cooking.oil",$D$1:$AL$1,0)))*6
+IF(INDEX($D$1:$AL9,ROW(),MATCH("Salt",$D$1:$AL$1,0))="",INDEX($D$1:$AL$2,2,MATCH("Salt",$D$1:$AL$1,0)),INDEX($D$1:$AL9,ROW(),MATCH("Salt",$D$1:$AL$1,0)))*1
))</f>
        <v>55874</v>
      </c>
      <c r="AJ9" s="279">
        <f>IF(OR(AL9="",AL9=0),"",IF(C9="","",AI9
+IF(INDEX($D$1:$AF9,ROW(),MATCH("Soap",$D$1:$AF$1,0))="",INDEX($D$1:$AF$2,2,MATCH("Soap",$D$1:$AF$1,0)),INDEX($D$1:$AF9,ROW(),MATCH("Soap",$D$1:$AF$1,0)))*6
+IF(INDEX($D$1:$AF9,ROW(),MATCH("Exercise.book",$D$1:$AF$1,0))="",INDEX($D$1:$AF$2,2,MATCH("Exercise.book",$D$1:$AF$1,0)),INDEX($D$1:$AF9,ROW(),MATCH("Exercise.book",$D$1:$AF$1,0)))*12
+IF(INDEX($D$1:$AF9,ROW(),MATCH("Charcoal",$D$1:$AF$1,0))="",INDEX($D$1:$AF$2,2,MATCH("Charcoal",$D$1:$AF$1,0)),INDEX($D$1:$AF9,ROW(),MATCH("Charcoal",$D$1:$AF$1,0)))*30
+IF(INDEX($D$1:$AF9,ROW(),MATCH("Milling.costs",$D$1:$AF$1,0))="",INDEX($D$1:$AF$2,2,MATCH("Milling.costs",$D$1:$AF$1,0)),INDEX($D$1:$AF9,ROW(),MATCH("Milling.costs",$D$1:$AF$1,0)))/3.5*30
+IF(INDEX($D$1:$AF9,ROW(),MATCH("USD",$D$1:$AF$1,0))="",INDEX($D$1:$AF$2,2,MATCH("USD",$D$1:$AF$1,0)),INDEX($D$1:$AF9,ROW(),MATCH("USD",$D$1:$AF$1,0)))*17
))</f>
        <v>70813.642857142855</v>
      </c>
      <c r="AK9" s="279">
        <f t="shared" si="1"/>
        <v>2206.5</v>
      </c>
      <c r="AL9" s="282">
        <f t="shared" si="2"/>
        <v>486</v>
      </c>
      <c r="AO9" s="283"/>
    </row>
    <row r="10" spans="1:41" x14ac:dyDescent="0.25">
      <c r="A10" s="276" t="str">
        <f>IF([1]median_raw!A7="","",[1]median_raw!A7)</f>
        <v>EasternEquatoria</v>
      </c>
      <c r="B10" s="276" t="str">
        <f>IF([1]median_raw!B7="","",[1]median_raw!B7)</f>
        <v>Magwi</v>
      </c>
      <c r="C10" s="276" t="str">
        <f>IF([1]median_raw!C7="","",[1]median_raw!C7)</f>
        <v>Nimule</v>
      </c>
      <c r="D10" s="279">
        <f>IF([1]median_raw!D7="","",[1]median_raw!D7)</f>
        <v>377</v>
      </c>
      <c r="E10" s="279">
        <f>IF([1]median_raw!E7="","",[1]median_raw!E7)</f>
        <v>359</v>
      </c>
      <c r="F10" s="279">
        <f>IF([1]median_raw!F7="","",[1]median_raw!F7)</f>
        <v>704</v>
      </c>
      <c r="G10" s="279">
        <f>IF([1]median_raw!G7="","",[1]median_raw!G7)</f>
        <v>788</v>
      </c>
      <c r="H10" s="279">
        <f>IF([1]median_raw!H7="","",[1]median_raw!H7)</f>
        <v>698</v>
      </c>
      <c r="I10" s="279">
        <f>IF([1]median_raw!I7="","",[1]median_raw!I7)</f>
        <v>720.5</v>
      </c>
      <c r="J10" s="279">
        <f>IF([1]median_raw!J7="","",[1]median_raw!J7)</f>
        <v>645</v>
      </c>
      <c r="K10" s="279">
        <f>IF([1]median_raw!K7="","",[1]median_raw!K7)</f>
        <v>600</v>
      </c>
      <c r="L10" s="279">
        <f>IF([1]median_raw!L7="","",[1]median_raw!L7)</f>
        <v>600</v>
      </c>
      <c r="M10" s="279">
        <f>IF([1]median_raw!M7="","",[1]median_raw!M7)</f>
        <v>117</v>
      </c>
      <c r="N10" s="279">
        <f>IF([1]median_raw!N7="","",[1]median_raw!N7)</f>
        <v>625</v>
      </c>
      <c r="O10" s="279">
        <f>IF([1]median_raw!O7="","",[1]median_raw!O7)</f>
        <v>2000</v>
      </c>
      <c r="P10" s="279">
        <f>IF([1]median_raw!P7="","",[1]median_raw!P7)</f>
        <v>250</v>
      </c>
      <c r="Q10" s="279">
        <f>IF([1]median_raw!Q7="","",[1]median_raw!Q7)</f>
        <v>3250</v>
      </c>
      <c r="R10" s="279">
        <f>IF([1]median_raw!R7="","",[1]median_raw!R7)</f>
        <v>2250</v>
      </c>
      <c r="S10" s="279">
        <f>IF([1]median_raw!S7="","",[1]median_raw!S7)</f>
        <v>4000</v>
      </c>
      <c r="T10" s="279">
        <f>IF([1]median_raw!T7="","",[1]median_raw!T7)</f>
        <v>375</v>
      </c>
      <c r="U10" s="279">
        <f>IF([1]median_raw!U7="","",[1]median_raw!U7)</f>
        <v>1312.5</v>
      </c>
      <c r="V10" s="279">
        <f>IF([1]median_raw!V7="","",[1]median_raw!V7)</f>
        <v>116</v>
      </c>
      <c r="W10" s="279" t="str">
        <f>IF([1]median_raw!W7="","",[1]median_raw!W7)</f>
        <v/>
      </c>
      <c r="X10" s="279" t="str">
        <f>IF([1]median_raw!X7="","",[1]median_raw!X7)</f>
        <v/>
      </c>
      <c r="Y10" s="279">
        <f>IF([1]median_raw!Y7="","",[1]median_raw!Y7)</f>
        <v>35</v>
      </c>
      <c r="Z10" s="279">
        <f>IF([1]median_raw!Z7="","",[1]median_raw!Z7)</f>
        <v>416.25</v>
      </c>
      <c r="AA10" s="279" t="str">
        <f>IF([1]median_raw!AA7="","",[1]median_raw!AA7)</f>
        <v/>
      </c>
      <c r="AB10" s="280" t="str">
        <f>IF([1]median_raw!AB7="","",[1]median_raw!AB7)</f>
        <v/>
      </c>
      <c r="AC10" s="280">
        <f>IF([1]median_raw!AC7="","",[1]median_raw!AC7)</f>
        <v>0.125</v>
      </c>
      <c r="AD10" s="281">
        <f>IF([1]median_raw!AD7="","",[1]median_raw!AD7)</f>
        <v>2.875</v>
      </c>
      <c r="AE10" s="280" t="str">
        <f>IF([1]median_raw!AE7="","",[1]median_raw!AE7)</f>
        <v/>
      </c>
      <c r="AF10" s="280" t="str">
        <f>IF([1]median_raw!AF7="","",[1]median_raw!AF7)</f>
        <v/>
      </c>
      <c r="AG10" s="280" t="str">
        <f>IF([1]median_raw!AG7="","",[1]median_raw!AG7)</f>
        <v/>
      </c>
      <c r="AH10" s="279">
        <f t="shared" si="3"/>
        <v>5491.5</v>
      </c>
      <c r="AI10" s="279">
        <f>IF(OR(AL10="",AL10=0),"",IF(C10="","",
IF(INDEX($D$1:$AL10,ROW(),MATCH("Cereal",$D$1:$AL$1,0))="",INDEX($D$1:$AL$2,2,MATCH("Cereal",$D$1:$AL$1,0)),INDEX($D$1:$AL10,ROW(),MATCH("Cereal",$D$1:$AL$1,0)))*90
+IF(INDEX($D$1:$AL10,ROW(),MATCH("Beans",$D$1:$AL$1,0))="",INDEX($D$1:$AL$2,2,MATCH("Beans",$D$1:$AL$1,0)),INDEX($D$1:$AL10,ROW(),MATCH("Beans",$D$1:$AL$1,0)))*9
+IF(INDEX($D$1:$AL10,ROW(),MATCH("Cooking.oil",$D$1:$AL$1,0))="",INDEX($D$1:$AL$2,2,MATCH("Cooking.oil",$D$1:$AL$1,0)),INDEX($D$1:$AL10,ROW(),MATCH("Cooking.oil",$D$1:$AL$1,0)))*6
+IF(INDEX($D$1:$AL10,ROW(),MATCH("Salt",$D$1:$AL$1,0))="",INDEX($D$1:$AL$2,2,MATCH("Salt",$D$1:$AL$1,0)),INDEX($D$1:$AL10,ROW(),MATCH("Salt",$D$1:$AL$1,0)))*1
))</f>
        <v>42994.5</v>
      </c>
      <c r="AJ10" s="279">
        <f>IF(OR(AL10="",AL10=0),"",IF(C10="","",AI10
+IF(INDEX($D$1:$AF10,ROW(),MATCH("Soap",$D$1:$AF$1,0))="",INDEX($D$1:$AF$2,2,MATCH("Soap",$D$1:$AF$1,0)),INDEX($D$1:$AF10,ROW(),MATCH("Soap",$D$1:$AF$1,0)))*6
+IF(INDEX($D$1:$AF10,ROW(),MATCH("Exercise.book",$D$1:$AF$1,0))="",INDEX($D$1:$AF$2,2,MATCH("Exercise.book",$D$1:$AF$1,0)),INDEX($D$1:$AF10,ROW(),MATCH("Exercise.book",$D$1:$AF$1,0)))*12
+IF(INDEX($D$1:$AF10,ROW(),MATCH("Charcoal",$D$1:$AF$1,0))="",INDEX($D$1:$AF$2,2,MATCH("Charcoal",$D$1:$AF$1,0)),INDEX($D$1:$AF10,ROW(),MATCH("Charcoal",$D$1:$AF$1,0)))*30
+IF(INDEX($D$1:$AF10,ROW(),MATCH("Milling.costs",$D$1:$AF$1,0))="",INDEX($D$1:$AF$2,2,MATCH("Milling.costs",$D$1:$AF$1,0)),INDEX($D$1:$AF10,ROW(),MATCH("Milling.costs",$D$1:$AF$1,0)))/3.5*30
+IF(INDEX($D$1:$AF10,ROW(),MATCH("USD",$D$1:$AF$1,0))="",INDEX($D$1:$AF$2,2,MATCH("USD",$D$1:$AF$1,0)),INDEX($D$1:$AF10,ROW(),MATCH("USD",$D$1:$AF$1,0)))*17
))</f>
        <v>57552.75</v>
      </c>
      <c r="AK10" s="279">
        <f t="shared" si="1"/>
        <v>2286</v>
      </c>
      <c r="AL10" s="282">
        <f t="shared" si="2"/>
        <v>359</v>
      </c>
    </row>
    <row r="11" spans="1:41" x14ac:dyDescent="0.25">
      <c r="A11" s="276" t="str">
        <f>IF([1]median_raw!A8="","",[1]median_raw!A8)</f>
        <v>EasternEquatoria</v>
      </c>
      <c r="B11" s="276" t="str">
        <f>IF([1]median_raw!B8="","",[1]median_raw!B8)</f>
        <v>Torit</v>
      </c>
      <c r="C11" s="276" t="str">
        <f>IF([1]median_raw!C8="","",[1]median_raw!C8)</f>
        <v>Torit Town</v>
      </c>
      <c r="D11" s="279">
        <f>IF([1]median_raw!D8="","",[1]median_raw!D8)</f>
        <v>170</v>
      </c>
      <c r="E11" s="279">
        <f>IF([1]median_raw!E8="","",[1]median_raw!E8)</f>
        <v>194</v>
      </c>
      <c r="F11" s="279">
        <f>IF([1]median_raw!F8="","",[1]median_raw!F8)</f>
        <v>300</v>
      </c>
      <c r="G11" s="279">
        <f>IF([1]median_raw!G8="","",[1]median_raw!G8)</f>
        <v>600</v>
      </c>
      <c r="H11" s="279">
        <f>IF([1]median_raw!H8="","",[1]median_raw!H8)</f>
        <v>303</v>
      </c>
      <c r="I11" s="279">
        <f>IF([1]median_raw!I8="","",[1]median_raw!I8)</f>
        <v>500</v>
      </c>
      <c r="J11" s="279">
        <f>IF([1]median_raw!J8="","",[1]median_raw!J8)</f>
        <v>400</v>
      </c>
      <c r="K11" s="279">
        <f>IF([1]median_raw!K8="","",[1]median_raw!K8)</f>
        <v>147</v>
      </c>
      <c r="L11" s="279">
        <f>IF([1]median_raw!L8="","",[1]median_raw!L8)</f>
        <v>1400</v>
      </c>
      <c r="M11" s="279">
        <f>IF([1]median_raw!M8="","",[1]median_raw!M8)</f>
        <v>100</v>
      </c>
      <c r="N11" s="279">
        <f>IF([1]median_raw!N8="","",[1]median_raw!N8)</f>
        <v>1000</v>
      </c>
      <c r="O11" s="279" t="str">
        <f>IF([1]median_raw!O8="","",[1]median_raw!O8)</f>
        <v/>
      </c>
      <c r="P11" s="279" t="str">
        <f>IF([1]median_raw!P8="","",[1]median_raw!P8)</f>
        <v/>
      </c>
      <c r="Q11" s="279">
        <f>IF([1]median_raw!Q8="","",[1]median_raw!Q8)</f>
        <v>5000</v>
      </c>
      <c r="R11" s="279">
        <f>IF([1]median_raw!R8="","",[1]median_raw!R8)</f>
        <v>7000</v>
      </c>
      <c r="S11" s="279">
        <f>IF([1]median_raw!S8="","",[1]median_raw!S8)</f>
        <v>6500</v>
      </c>
      <c r="T11" s="279">
        <f>IF([1]median_raw!T8="","",[1]median_raw!T8)</f>
        <v>2000</v>
      </c>
      <c r="U11" s="279">
        <f>IF([1]median_raw!U8="","",[1]median_raw!U8)</f>
        <v>500</v>
      </c>
      <c r="V11" s="279">
        <f>IF([1]median_raw!V8="","",[1]median_raw!V8)</f>
        <v>116</v>
      </c>
      <c r="W11" s="279">
        <f>IF([1]median_raw!W8="","",[1]median_raw!W8)</f>
        <v>20000</v>
      </c>
      <c r="X11" s="279">
        <f>IF([1]median_raw!X8="","",[1]median_raw!X8)</f>
        <v>5000</v>
      </c>
      <c r="Y11" s="279">
        <f>IF([1]median_raw!Y8="","",[1]median_raw!Y8)</f>
        <v>150</v>
      </c>
      <c r="Z11" s="279" t="str">
        <f>IF([1]median_raw!Z8="","",[1]median_raw!Z8)</f>
        <v/>
      </c>
      <c r="AA11" s="279" t="str">
        <f>IF([1]median_raw!AA8="","",[1]median_raw!AA8)</f>
        <v/>
      </c>
      <c r="AB11" s="280" t="str">
        <f>IF([1]median_raw!AB8="","",[1]median_raw!AB8)</f>
        <v/>
      </c>
      <c r="AC11" s="280" t="str">
        <f>IF([1]median_raw!AC8="","",[1]median_raw!AC8)</f>
        <v/>
      </c>
      <c r="AD11" s="281" t="str">
        <f>IF([1]median_raw!AD8="","",[1]median_raw!AD8)</f>
        <v/>
      </c>
      <c r="AE11" s="280" t="str">
        <f>IF([1]median_raw!AE8="","",[1]median_raw!AE8)</f>
        <v/>
      </c>
      <c r="AF11" s="280" t="str">
        <f>IF([1]median_raw!AF8="","",[1]median_raw!AF8)</f>
        <v/>
      </c>
      <c r="AG11" s="280" t="str">
        <f>IF([1]median_raw!AG8="","",[1]median_raw!AG8)</f>
        <v/>
      </c>
      <c r="AH11" s="279">
        <f>IF(C11="","",IF(D11="",D$2,D11)+IF(E11="",E$2,E11)+IF(F11="",F$2,F11)+IF(G11="",G$2,G11)+IF(H11="",H$2,H11)+IF(I11="",I$2,I11)+IF(J11="",J$2,J11)+IF(K11="",K$2,K11)+IF(L11="",L$2,L11))</f>
        <v>4014</v>
      </c>
      <c r="AI11" s="279">
        <f>IF(OR(AL11="",AL11=0),"",IF(C11="","",
IF(INDEX($D$1:$AL11,ROW(),MATCH("Cereal",$D$1:$AL$1,0))="",INDEX($D$1:$AL$2,2,MATCH("Cereal",$D$1:$AL$1,0)),INDEX($D$1:$AL11,ROW(),MATCH("Cereal",$D$1:$AL$1,0)))*90
+IF(INDEX($D$1:$AL11,ROW(),MATCH("Beans",$D$1:$AL$1,0))="",INDEX($D$1:$AL$2,2,MATCH("Beans",$D$1:$AL$1,0)),INDEX($D$1:$AL11,ROW(),MATCH("Beans",$D$1:$AL$1,0)))*9
+IF(INDEX($D$1:$AL11,ROW(),MATCH("Cooking.oil",$D$1:$AL$1,0))="",INDEX($D$1:$AL$2,2,MATCH("Cooking.oil",$D$1:$AL$1,0)),INDEX($D$1:$AL11,ROW(),MATCH("Cooking.oil",$D$1:$AL$1,0)))*6
+IF(INDEX($D$1:$AL11,ROW(),MATCH("Salt",$D$1:$AL$1,0))="",INDEX($D$1:$AL$2,2,MATCH("Salt",$D$1:$AL$1,0)),INDEX($D$1:$AL11,ROW(),MATCH("Salt",$D$1:$AL$1,0)))*1
))</f>
        <v>30507</v>
      </c>
      <c r="AJ11" s="279">
        <f>IF(OR(AL11="",AL11=0),"",IF(C11="","",AI11
+IF(INDEX($D$1:$AF11,ROW(),MATCH("Soap",$D$1:$AF$1,0))="",INDEX($D$1:$AF$2,2,MATCH("Soap",$D$1:$AF$1,0)),INDEX($D$1:$AF11,ROW(),MATCH("Soap",$D$1:$AF$1,0)))*6
+IF(INDEX($D$1:$AF11,ROW(),MATCH("Exercise.book",$D$1:$AF$1,0))="",INDEX($D$1:$AF$2,2,MATCH("Exercise.book",$D$1:$AF$1,0)),INDEX($D$1:$AF11,ROW(),MATCH("Exercise.book",$D$1:$AF$1,0)))*12
+IF(INDEX($D$1:$AF11,ROW(),MATCH("Charcoal",$D$1:$AF$1,0))="",INDEX($D$1:$AF$2,2,MATCH("Charcoal",$D$1:$AF$1,0)),INDEX($D$1:$AF11,ROW(),MATCH("Charcoal",$D$1:$AF$1,0)))*30
+IF(INDEX($D$1:$AF11,ROW(),MATCH("Milling.costs",$D$1:$AF$1,0))="",INDEX($D$1:$AF$2,2,MATCH("Milling.costs",$D$1:$AF$1,0)),INDEX($D$1:$AF11,ROW(),MATCH("Milling.costs",$D$1:$AF$1,0)))/3.5*30
+IF(INDEX($D$1:$AF11,ROW(),MATCH("USD",$D$1:$AF$1,0))="",INDEX($D$1:$AF$2,2,MATCH("USD",$D$1:$AF$1,0)),INDEX($D$1:$AF11,ROW(),MATCH("USD",$D$1:$AF$1,0)))*17
))</f>
        <v>46160.214285714283</v>
      </c>
      <c r="AK11" s="279">
        <f t="shared" si="1"/>
        <v>1464</v>
      </c>
      <c r="AL11" s="282">
        <f t="shared" si="2"/>
        <v>194</v>
      </c>
    </row>
    <row r="12" spans="1:41" x14ac:dyDescent="0.25">
      <c r="A12" s="276" t="str">
        <f>IF([1]median_raw!A9="","",[1]median_raw!A9)</f>
        <v>Jonglei</v>
      </c>
      <c r="B12" s="276" t="str">
        <f>IF([1]median_raw!B9="","",[1]median_raw!B9)</f>
        <v>Akobo</v>
      </c>
      <c r="C12" s="276" t="str">
        <f>IF([1]median_raw!C9="","",[1]median_raw!C9)</f>
        <v>Akobo Town</v>
      </c>
      <c r="D12" s="279">
        <f>IF([1]median_raw!D9="","",[1]median_raw!D9)</f>
        <v>403</v>
      </c>
      <c r="E12" s="279">
        <f>IF([1]median_raw!E9="","",[1]median_raw!E9)</f>
        <v>359</v>
      </c>
      <c r="F12" s="279">
        <f>IF([1]median_raw!F9="","",[1]median_raw!F9)</f>
        <v>563</v>
      </c>
      <c r="G12" s="279">
        <f>IF([1]median_raw!G9="","",[1]median_raw!G9)</f>
        <v>563</v>
      </c>
      <c r="H12" s="279" t="str">
        <f>IF([1]median_raw!H9="","",[1]median_raw!H9)</f>
        <v/>
      </c>
      <c r="I12" s="279">
        <f>IF([1]median_raw!I9="","",[1]median_raw!I9)</f>
        <v>554</v>
      </c>
      <c r="J12" s="279">
        <f>IF([1]median_raw!J9="","",[1]median_raw!J9)</f>
        <v>509</v>
      </c>
      <c r="K12" s="279">
        <f>IF([1]median_raw!K9="","",[1]median_raw!K9)</f>
        <v>271</v>
      </c>
      <c r="L12" s="279">
        <f>IF([1]median_raw!L9="","",[1]median_raw!L9)</f>
        <v>2000</v>
      </c>
      <c r="M12" s="279" t="str">
        <f>IF([1]median_raw!M9="","",[1]median_raw!M9)</f>
        <v/>
      </c>
      <c r="N12" s="279">
        <f>IF([1]median_raw!N9="","",[1]median_raw!N9)</f>
        <v>1000</v>
      </c>
      <c r="O12" s="279">
        <f>IF([1]median_raw!O9="","",[1]median_raw!O9)</f>
        <v>1500</v>
      </c>
      <c r="P12" s="279">
        <f>IF([1]median_raw!P9="","",[1]median_raw!P9)</f>
        <v>400</v>
      </c>
      <c r="Q12" s="279" t="str">
        <f>IF([1]median_raw!Q9="","",[1]median_raw!Q9)</f>
        <v/>
      </c>
      <c r="R12" s="279">
        <f>IF([1]median_raw!R9="","",[1]median_raw!R9)</f>
        <v>2500</v>
      </c>
      <c r="S12" s="279">
        <f>IF([1]median_raw!S9="","",[1]median_raw!S9)</f>
        <v>20000</v>
      </c>
      <c r="T12" s="279">
        <f>IF([1]median_raw!T9="","",[1]median_raw!T9)</f>
        <v>1500</v>
      </c>
      <c r="U12" s="279">
        <f>IF([1]median_raw!U9="","",[1]median_raw!U9)</f>
        <v>300</v>
      </c>
      <c r="V12" s="279">
        <f>IF([1]median_raw!V9="","",[1]median_raw!V9)</f>
        <v>207</v>
      </c>
      <c r="W12" s="279" t="str">
        <f>IF([1]median_raw!W9="","",[1]median_raw!W9)</f>
        <v/>
      </c>
      <c r="X12" s="279" t="str">
        <f>IF([1]median_raw!X9="","",[1]median_raw!X9)</f>
        <v/>
      </c>
      <c r="Y12" s="279" t="str">
        <f>IF([1]median_raw!Y9="","",[1]median_raw!Y9)</f>
        <v/>
      </c>
      <c r="Z12" s="279" t="str">
        <f>IF([1]median_raw!Z9="","",[1]median_raw!Z9)</f>
        <v/>
      </c>
      <c r="AA12" s="279" t="str">
        <f>IF([1]median_raw!AA9="","",[1]median_raw!AA9)</f>
        <v/>
      </c>
      <c r="AB12" s="280" t="str">
        <f>IF([1]median_raw!AB9="","",[1]median_raw!AB9)</f>
        <v/>
      </c>
      <c r="AC12" s="280" t="str">
        <f>IF([1]median_raw!AC9="","",[1]median_raw!AC9)</f>
        <v/>
      </c>
      <c r="AD12" s="281" t="str">
        <f>IF([1]median_raw!AD9="","",[1]median_raw!AD9)</f>
        <v/>
      </c>
      <c r="AE12" s="280" t="str">
        <f>IF([1]median_raw!AE9="","",[1]median_raw!AE9)</f>
        <v/>
      </c>
      <c r="AF12" s="280" t="str">
        <f>IF([1]median_raw!AF9="","",[1]median_raw!AF9)</f>
        <v/>
      </c>
      <c r="AG12" s="280" t="str">
        <f>IF([1]median_raw!AG9="","",[1]median_raw!AG9)</f>
        <v/>
      </c>
      <c r="AH12" s="279">
        <f t="shared" si="3"/>
        <v>5479.5</v>
      </c>
      <c r="AI12" s="279">
        <f>IF(OR(AL12="",AL12=0),"",IF(C12="","",
IF(INDEX($D$1:$AL12,ROW(),MATCH("Cereal",$D$1:$AL$1,0))="",INDEX($D$1:$AL$2,2,MATCH("Cereal",$D$1:$AL$1,0)),INDEX($D$1:$AL12,ROW(),MATCH("Cereal",$D$1:$AL$1,0)))*90
+IF(INDEX($D$1:$AL12,ROW(),MATCH("Beans",$D$1:$AL$1,0))="",INDEX($D$1:$AL$2,2,MATCH("Beans",$D$1:$AL$1,0)),INDEX($D$1:$AL12,ROW(),MATCH("Beans",$D$1:$AL$1,0)))*9
+IF(INDEX($D$1:$AL12,ROW(),MATCH("Cooking.oil",$D$1:$AL$1,0))="",INDEX($D$1:$AL$2,2,MATCH("Cooking.oil",$D$1:$AL$1,0)),INDEX($D$1:$AL12,ROW(),MATCH("Cooking.oil",$D$1:$AL$1,0)))*6
+IF(INDEX($D$1:$AL12,ROW(),MATCH("Salt",$D$1:$AL$1,0))="",INDEX($D$1:$AL$2,2,MATCH("Salt",$D$1:$AL$1,0)),INDEX($D$1:$AL12,ROW(),MATCH("Salt",$D$1:$AL$1,0)))*1
))</f>
        <v>53527</v>
      </c>
      <c r="AJ12" s="279">
        <f>IF(OR(AL12="",AL12=0),"",IF(C12="","",AI12
+IF(INDEX($D$1:$AF12,ROW(),MATCH("Soap",$D$1:$AF$1,0))="",INDEX($D$1:$AF$2,2,MATCH("Soap",$D$1:$AF$1,0)),INDEX($D$1:$AF12,ROW(),MATCH("Soap",$D$1:$AF$1,0)))*6
+IF(INDEX($D$1:$AF12,ROW(),MATCH("Exercise.book",$D$1:$AF$1,0))="",INDEX($D$1:$AF$2,2,MATCH("Exercise.book",$D$1:$AF$1,0)),INDEX($D$1:$AF12,ROW(),MATCH("Exercise.book",$D$1:$AF$1,0)))*12
+IF(INDEX($D$1:$AF12,ROW(),MATCH("Charcoal",$D$1:$AF$1,0))="",INDEX($D$1:$AF$2,2,MATCH("Charcoal",$D$1:$AF$1,0)),INDEX($D$1:$AF12,ROW(),MATCH("Charcoal",$D$1:$AF$1,0)))*30
+IF(INDEX($D$1:$AF12,ROW(),MATCH("Milling.costs",$D$1:$AF$1,0))="",INDEX($D$1:$AF$2,2,MATCH("Milling.costs",$D$1:$AF$1,0)),INDEX($D$1:$AF12,ROW(),MATCH("Milling.costs",$D$1:$AF$1,0)))/3.5*30
+IF(INDEX($D$1:$AF12,ROW(),MATCH("USD",$D$1:$AF$1,0))="",INDEX($D$1:$AF$2,2,MATCH("USD",$D$1:$AF$1,0)),INDEX($D$1:$AF12,ROW(),MATCH("USD",$D$1:$AF$1,0)))*17
))</f>
        <v>72607.071428571435</v>
      </c>
      <c r="AK12" s="279">
        <f t="shared" si="1"/>
        <v>1963</v>
      </c>
      <c r="AL12" s="282">
        <f t="shared" si="2"/>
        <v>403</v>
      </c>
    </row>
    <row r="13" spans="1:41" x14ac:dyDescent="0.25">
      <c r="A13" s="276" t="str">
        <f>IF([1]median_raw!A10="","",[1]median_raw!A10)</f>
        <v>Jonglei</v>
      </c>
      <c r="B13" s="276" t="str">
        <f>IF([1]median_raw!B10="","",[1]median_raw!B10)</f>
        <v>BorSouth</v>
      </c>
      <c r="C13" s="276" t="str">
        <f>IF([1]median_raw!C10="","",[1]median_raw!C10)</f>
        <v>Bor Town</v>
      </c>
      <c r="D13" s="279">
        <f>IF([1]median_raw!D10="","",[1]median_raw!D10)</f>
        <v>279</v>
      </c>
      <c r="E13" s="279" t="str">
        <f>IF([1]median_raw!E10="","",[1]median_raw!E10)</f>
        <v/>
      </c>
      <c r="F13" s="279">
        <f>IF([1]median_raw!F10="","",[1]median_raw!F10)</f>
        <v>650</v>
      </c>
      <c r="G13" s="279">
        <f>IF([1]median_raw!G10="","",[1]median_raw!G10)</f>
        <v>400</v>
      </c>
      <c r="H13" s="279" t="str">
        <f>IF([1]median_raw!H10="","",[1]median_raw!H10)</f>
        <v/>
      </c>
      <c r="I13" s="279">
        <f>IF([1]median_raw!I10="","",[1]median_raw!I10)</f>
        <v>443</v>
      </c>
      <c r="J13" s="279">
        <f>IF([1]median_raw!J10="","",[1]median_raw!J10)</f>
        <v>450</v>
      </c>
      <c r="K13" s="279">
        <f>IF([1]median_raw!K10="","",[1]median_raw!K10)</f>
        <v>300</v>
      </c>
      <c r="L13" s="279">
        <f>IF([1]median_raw!L10="","",[1]median_raw!L10)</f>
        <v>1300</v>
      </c>
      <c r="M13" s="279">
        <f>IF([1]median_raw!M10="","",[1]median_raw!M10)</f>
        <v>125</v>
      </c>
      <c r="N13" s="279" t="str">
        <f>IF([1]median_raw!N10="","",[1]median_raw!N10)</f>
        <v/>
      </c>
      <c r="O13" s="279">
        <f>IF([1]median_raw!O10="","",[1]median_raw!O10)</f>
        <v>2500</v>
      </c>
      <c r="P13" s="279">
        <f>IF([1]median_raw!P10="","",[1]median_raw!P10)</f>
        <v>200</v>
      </c>
      <c r="Q13" s="279">
        <f>IF([1]median_raw!Q10="","",[1]median_raw!Q10)</f>
        <v>5000</v>
      </c>
      <c r="R13" s="279">
        <f>IF([1]median_raw!R10="","",[1]median_raw!R10)</f>
        <v>6750</v>
      </c>
      <c r="S13" s="279">
        <f>IF([1]median_raw!S10="","",[1]median_raw!S10)</f>
        <v>14500</v>
      </c>
      <c r="T13" s="279" t="str">
        <f>IF([1]median_raw!T10="","",[1]median_raw!T10)</f>
        <v/>
      </c>
      <c r="U13" s="279">
        <f>IF([1]median_raw!U10="","",[1]median_raw!U10)</f>
        <v>975</v>
      </c>
      <c r="V13" s="279">
        <f>IF([1]median_raw!V10="","",[1]median_raw!V10)</f>
        <v>241</v>
      </c>
      <c r="W13" s="279">
        <f>IF([1]median_raw!W10="","",[1]median_raw!W10)</f>
        <v>28000</v>
      </c>
      <c r="X13" s="279" t="str">
        <f>IF([1]median_raw!X10="","",[1]median_raw!X10)</f>
        <v/>
      </c>
      <c r="Y13" s="279" t="str">
        <f>IF([1]median_raw!Y10="","",[1]median_raw!Y10)</f>
        <v/>
      </c>
      <c r="Z13" s="279">
        <f>IF([1]median_raw!Z10="","",[1]median_raw!Z10)</f>
        <v>412.5</v>
      </c>
      <c r="AA13" s="279" t="str">
        <f>IF([1]median_raw!AA10="","",[1]median_raw!AA10)</f>
        <v/>
      </c>
      <c r="AB13" s="280" t="str">
        <f>IF([1]median_raw!AB10="","",[1]median_raw!AB10)</f>
        <v/>
      </c>
      <c r="AC13" s="280">
        <f>IF([1]median_raw!AC10="","",[1]median_raw!AC10)</f>
        <v>0.16250000000000001</v>
      </c>
      <c r="AD13" s="281">
        <f>IF([1]median_raw!AD10="","",[1]median_raw!AD10)</f>
        <v>4.2</v>
      </c>
      <c r="AE13" s="280" t="str">
        <f>IF([1]median_raw!AE10="","",[1]median_raw!AE10)</f>
        <v/>
      </c>
      <c r="AF13" s="280" t="str">
        <f>IF([1]median_raw!AF10="","",[1]median_raw!AF10)</f>
        <v/>
      </c>
      <c r="AG13" s="280" t="str">
        <f>IF([1]median_raw!AG10="","",[1]median_raw!AG10)</f>
        <v/>
      </c>
      <c r="AH13" s="279">
        <f t="shared" si="3"/>
        <v>4370.5</v>
      </c>
      <c r="AI13" s="279">
        <f>IF(OR(AL13="",AL13=0),"",IF(C13="","",
IF(INDEX($D$1:$AL13,ROW(),MATCH("Cereal",$D$1:$AL$1,0))="",INDEX($D$1:$AL$2,2,MATCH("Cereal",$D$1:$AL$1,0)),INDEX($D$1:$AL13,ROW(),MATCH("Cereal",$D$1:$AL$1,0)))*90
+IF(INDEX($D$1:$AL13,ROW(),MATCH("Beans",$D$1:$AL$1,0))="",INDEX($D$1:$AL$2,2,MATCH("Beans",$D$1:$AL$1,0)),INDEX($D$1:$AL13,ROW(),MATCH("Beans",$D$1:$AL$1,0)))*9
+IF(INDEX($D$1:$AL13,ROW(),MATCH("Cooking.oil",$D$1:$AL$1,0))="",INDEX($D$1:$AL$2,2,MATCH("Cooking.oil",$D$1:$AL$1,0)),INDEX($D$1:$AL13,ROW(),MATCH("Cooking.oil",$D$1:$AL$1,0)))*6
+IF(INDEX($D$1:$AL13,ROW(),MATCH("Salt",$D$1:$AL$1,0))="",INDEX($D$1:$AL$2,2,MATCH("Salt",$D$1:$AL$1,0)),INDEX($D$1:$AL13,ROW(),MATCH("Salt",$D$1:$AL$1,0)))*1
))</f>
        <v>37197</v>
      </c>
      <c r="AJ13" s="279">
        <f>IF(OR(AL13="",AL13=0),"",IF(C13="","",AI13
+IF(INDEX($D$1:$AF13,ROW(),MATCH("Soap",$D$1:$AF$1,0))="",INDEX($D$1:$AF$2,2,MATCH("Soap",$D$1:$AF$1,0)),INDEX($D$1:$AF13,ROW(),MATCH("Soap",$D$1:$AF$1,0)))*6
+IF(INDEX($D$1:$AF13,ROW(),MATCH("Exercise.book",$D$1:$AF$1,0))="",INDEX($D$1:$AF$2,2,MATCH("Exercise.book",$D$1:$AF$1,0)),INDEX($D$1:$AF13,ROW(),MATCH("Exercise.book",$D$1:$AF$1,0)))*12
+IF(INDEX($D$1:$AF13,ROW(),MATCH("Charcoal",$D$1:$AF$1,0))="",INDEX($D$1:$AF$2,2,MATCH("Charcoal",$D$1:$AF$1,0)),INDEX($D$1:$AF13,ROW(),MATCH("Charcoal",$D$1:$AF$1,0)))*30
+IF(INDEX($D$1:$AF13,ROW(),MATCH("Milling.costs",$D$1:$AF$1,0))="",INDEX($D$1:$AF$2,2,MATCH("Milling.costs",$D$1:$AF$1,0)),INDEX($D$1:$AF13,ROW(),MATCH("Milling.costs",$D$1:$AF$1,0)))/3.5*30
+IF(INDEX($D$1:$AF13,ROW(),MATCH("USD",$D$1:$AF$1,0))="",INDEX($D$1:$AF$2,2,MATCH("USD",$D$1:$AF$1,0)),INDEX($D$1:$AF13,ROW(),MATCH("USD",$D$1:$AF$1,0)))*17
))</f>
        <v>54958.071428571428</v>
      </c>
      <c r="AK13" s="279">
        <f t="shared" si="1"/>
        <v>1545</v>
      </c>
      <c r="AL13" s="282">
        <f t="shared" si="2"/>
        <v>279</v>
      </c>
    </row>
    <row r="14" spans="1:41" x14ac:dyDescent="0.25">
      <c r="A14" s="276" t="str">
        <f>IF([1]median_raw!A11="","",[1]median_raw!A11)</f>
        <v>Jonglei</v>
      </c>
      <c r="B14" s="276" t="str">
        <f>IF([1]median_raw!B11="","",[1]median_raw!B11)</f>
        <v>BorSouth</v>
      </c>
      <c r="C14" s="276" t="str">
        <f>IF([1]median_raw!C11="","",[1]median_raw!C11)</f>
        <v>Bor_PoC</v>
      </c>
      <c r="D14" s="279" t="str">
        <f>IF([1]median_raw!D11="","",[1]median_raw!D11)</f>
        <v/>
      </c>
      <c r="E14" s="279" t="str">
        <f>IF([1]median_raw!E11="","",[1]median_raw!E11)</f>
        <v/>
      </c>
      <c r="F14" s="279">
        <f>IF([1]median_raw!F11="","",[1]median_raw!F11)</f>
        <v>563</v>
      </c>
      <c r="G14" s="279">
        <f>IF([1]median_raw!G11="","",[1]median_raw!G11)</f>
        <v>450</v>
      </c>
      <c r="H14" s="279" t="str">
        <f>IF([1]median_raw!H11="","",[1]median_raw!H11)</f>
        <v/>
      </c>
      <c r="I14" s="279">
        <f>IF([1]median_raw!I11="","",[1]median_raw!I11)</f>
        <v>554</v>
      </c>
      <c r="J14" s="279">
        <f>IF([1]median_raw!J11="","",[1]median_raw!J11)</f>
        <v>430</v>
      </c>
      <c r="K14" s="279">
        <f>IF([1]median_raw!K11="","",[1]median_raw!K11)</f>
        <v>319.5</v>
      </c>
      <c r="L14" s="279">
        <f>IF([1]median_raw!L11="","",[1]median_raw!L11)</f>
        <v>1200</v>
      </c>
      <c r="M14" s="279">
        <f>IF([1]median_raw!M11="","",[1]median_raw!M11)</f>
        <v>100</v>
      </c>
      <c r="N14" s="279" t="str">
        <f>IF([1]median_raw!N11="","",[1]median_raw!N11)</f>
        <v/>
      </c>
      <c r="O14" s="279" t="str">
        <f>IF([1]median_raw!O11="","",[1]median_raw!O11)</f>
        <v/>
      </c>
      <c r="P14" s="279" t="str">
        <f>IF([1]median_raw!P11="","",[1]median_raw!P11)</f>
        <v/>
      </c>
      <c r="Q14" s="279" t="str">
        <f>IF([1]median_raw!Q11="","",[1]median_raw!Q11)</f>
        <v/>
      </c>
      <c r="R14" s="279" t="str">
        <f>IF([1]median_raw!R11="","",[1]median_raw!R11)</f>
        <v/>
      </c>
      <c r="S14" s="279" t="str">
        <f>IF([1]median_raw!S11="","",[1]median_raw!S11)</f>
        <v/>
      </c>
      <c r="T14" s="279" t="str">
        <f>IF([1]median_raw!T11="","",[1]median_raw!T11)</f>
        <v/>
      </c>
      <c r="U14" s="279" t="str">
        <f>IF([1]median_raw!U11="","",[1]median_raw!U11)</f>
        <v/>
      </c>
      <c r="V14" s="279" t="str">
        <f>IF([1]median_raw!V11="","",[1]median_raw!V11)</f>
        <v/>
      </c>
      <c r="W14" s="279" t="str">
        <f>IF([1]median_raw!W11="","",[1]median_raw!W11)</f>
        <v/>
      </c>
      <c r="X14" s="279" t="str">
        <f>IF([1]median_raw!X11="","",[1]median_raw!X11)</f>
        <v/>
      </c>
      <c r="Y14" s="279" t="str">
        <f>IF([1]median_raw!Y11="","",[1]median_raw!Y11)</f>
        <v/>
      </c>
      <c r="Z14" s="279" t="str">
        <f>IF([1]median_raw!Z11="","",[1]median_raw!Z11)</f>
        <v/>
      </c>
      <c r="AA14" s="279" t="str">
        <f>IF([1]median_raw!AA11="","",[1]median_raw!AA11)</f>
        <v/>
      </c>
      <c r="AB14" s="280" t="str">
        <f>IF([1]median_raw!AB11="","",[1]median_raw!AB11)</f>
        <v/>
      </c>
      <c r="AC14" s="280" t="str">
        <f>IF([1]median_raw!AC11="","",[1]median_raw!AC11)</f>
        <v/>
      </c>
      <c r="AD14" s="281" t="str">
        <f>IF([1]median_raw!AD11="","",[1]median_raw!AD11)</f>
        <v/>
      </c>
      <c r="AE14" s="280" t="str">
        <f>IF([1]median_raw!AE11="","",[1]median_raw!AE11)</f>
        <v/>
      </c>
      <c r="AF14" s="280" t="str">
        <f>IF([1]median_raw!AF11="","",[1]median_raw!AF11)</f>
        <v/>
      </c>
      <c r="AG14" s="280" t="str">
        <f>IF([1]median_raw!AG11="","",[1]median_raw!AG11)</f>
        <v/>
      </c>
      <c r="AH14" s="279">
        <f t="shared" si="3"/>
        <v>4265</v>
      </c>
      <c r="AI14" s="279" t="str">
        <f>IF(OR(AL14="",AL14=0),"",IF(C14="","",
IF(INDEX($D$1:$AL14,ROW(),MATCH("Cereal",$D$1:$AL$1,0))="",INDEX($D$1:$AL$2,2,MATCH("Cereal",$D$1:$AL$1,0)),INDEX($D$1:$AL14,ROW(),MATCH("Cereal",$D$1:$AL$1,0)))*90
+IF(INDEX($D$1:$AL14,ROW(),MATCH("Beans",$D$1:$AL$1,0))="",INDEX($D$1:$AL$2,2,MATCH("Beans",$D$1:$AL$1,0)),INDEX($D$1:$AL14,ROW(),MATCH("Beans",$D$1:$AL$1,0)))*9
+IF(INDEX($D$1:$AL14,ROW(),MATCH("Cooking.oil",$D$1:$AL$1,0))="",INDEX($D$1:$AL$2,2,MATCH("Cooking.oil",$D$1:$AL$1,0)),INDEX($D$1:$AL14,ROW(),MATCH("Cooking.oil",$D$1:$AL$1,0)))*6
+IF(INDEX($D$1:$AL14,ROW(),MATCH("Salt",$D$1:$AL$1,0))="",INDEX($D$1:$AL$2,2,MATCH("Salt",$D$1:$AL$1,0)),INDEX($D$1:$AL14,ROW(),MATCH("Salt",$D$1:$AL$1,0)))*1
))</f>
        <v/>
      </c>
      <c r="AJ14" s="279" t="str">
        <f>IF(OR(AL14="",AL14=0),"",IF(C14="","",AI14
+IF(INDEX($D$1:$AF14,ROW(),MATCH("Soap",$D$1:$AF$1,0))="",INDEX($D$1:$AF$2,2,MATCH("Soap",$D$1:$AF$1,0)),INDEX($D$1:$AF14,ROW(),MATCH("Soap",$D$1:$AF$1,0)))*6
+IF(INDEX($D$1:$AF14,ROW(),MATCH("Exercise.book",$D$1:$AF$1,0))="",INDEX($D$1:$AF$2,2,MATCH("Exercise.book",$D$1:$AF$1,0)),INDEX($D$1:$AF14,ROW(),MATCH("Exercise.book",$D$1:$AF$1,0)))*12
+IF(INDEX($D$1:$AF14,ROW(),MATCH("Charcoal",$D$1:$AF$1,0))="",INDEX($D$1:$AF$2,2,MATCH("Charcoal",$D$1:$AF$1,0)),INDEX($D$1:$AF14,ROW(),MATCH("Charcoal",$D$1:$AF$1,0)))*30
+IF(INDEX($D$1:$AF14,ROW(),MATCH("Milling.costs",$D$1:$AF$1,0))="",INDEX($D$1:$AF$2,2,MATCH("Milling.costs",$D$1:$AF$1,0)),INDEX($D$1:$AF14,ROW(),MATCH("Milling.costs",$D$1:$AF$1,0)))/3.5*30
+IF(INDEX($D$1:$AF14,ROW(),MATCH("USD",$D$1:$AF$1,0))="",INDEX($D$1:$AF$2,2,MATCH("USD",$D$1:$AF$1,0)),INDEX($D$1:$AF14,ROW(),MATCH("USD",$D$1:$AF$1,0)))*17
))</f>
        <v/>
      </c>
      <c r="AK14" s="279">
        <f t="shared" si="1"/>
        <v>1471</v>
      </c>
      <c r="AL14" s="282"/>
    </row>
    <row r="15" spans="1:41" x14ac:dyDescent="0.25">
      <c r="A15" s="276" t="str">
        <f>IF([1]median_raw!A12="","",[1]median_raw!A12)</f>
        <v>Jonglei</v>
      </c>
      <c r="B15" s="276" t="str">
        <f>IF([1]median_raw!B12="","",[1]median_raw!B12)</f>
        <v>Fangak</v>
      </c>
      <c r="C15" s="276" t="str">
        <f>IF([1]median_raw!C12="","",[1]median_raw!C12)</f>
        <v>NewFangak</v>
      </c>
      <c r="D15" s="279">
        <f>IF([1]median_raw!D12="","",[1]median_raw!D12)</f>
        <v>464</v>
      </c>
      <c r="E15" s="279" t="str">
        <f>IF([1]median_raw!E12="","",[1]median_raw!E12)</f>
        <v/>
      </c>
      <c r="F15" s="279">
        <f>IF([1]median_raw!F12="","",[1]median_raw!F12)</f>
        <v>563</v>
      </c>
      <c r="G15" s="279">
        <f>IF([1]median_raw!G12="","",[1]median_raw!G12)</f>
        <v>450</v>
      </c>
      <c r="H15" s="279" t="str">
        <f>IF([1]median_raw!H12="","",[1]median_raw!H12)</f>
        <v/>
      </c>
      <c r="I15" s="279" t="str">
        <f>IF([1]median_raw!I12="","",[1]median_raw!I12)</f>
        <v/>
      </c>
      <c r="J15" s="279">
        <f>IF([1]median_raw!J12="","",[1]median_raw!J12)</f>
        <v>418.5</v>
      </c>
      <c r="K15" s="279">
        <f>IF([1]median_raw!K12="","",[1]median_raw!K12)</f>
        <v>271</v>
      </c>
      <c r="L15" s="279">
        <f>IF([1]median_raw!L12="","",[1]median_raw!L12)</f>
        <v>2000</v>
      </c>
      <c r="M15" s="279">
        <f>IF([1]median_raw!M12="","",[1]median_raw!M12)</f>
        <v>267</v>
      </c>
      <c r="N15" s="279" t="str">
        <f>IF([1]median_raw!N12="","",[1]median_raw!N12)</f>
        <v/>
      </c>
      <c r="O15" s="279" t="str">
        <f>IF([1]median_raw!O12="","",[1]median_raw!O12)</f>
        <v/>
      </c>
      <c r="P15" s="279" t="str">
        <f>IF([1]median_raw!P12="","",[1]median_raw!P12)</f>
        <v/>
      </c>
      <c r="Q15" s="279" t="str">
        <f>IF([1]median_raw!Q12="","",[1]median_raw!Q12)</f>
        <v/>
      </c>
      <c r="R15" s="279" t="str">
        <f>IF([1]median_raw!R12="","",[1]median_raw!R12)</f>
        <v/>
      </c>
      <c r="S15" s="279">
        <f>IF([1]median_raw!S12="","",[1]median_raw!S12)</f>
        <v>6500</v>
      </c>
      <c r="T15" s="279" t="str">
        <f>IF([1]median_raw!T12="","",[1]median_raw!T12)</f>
        <v/>
      </c>
      <c r="U15" s="279" t="str">
        <f>IF([1]median_raw!U12="","",[1]median_raw!U12)</f>
        <v/>
      </c>
      <c r="V15" s="279">
        <f>IF([1]median_raw!V12="","",[1]median_raw!V12)</f>
        <v>87</v>
      </c>
      <c r="W15" s="279">
        <f>IF([1]median_raw!W12="","",[1]median_raw!W12)</f>
        <v>15000</v>
      </c>
      <c r="X15" s="279">
        <f>IF([1]median_raw!X12="","",[1]median_raw!X12)</f>
        <v>1000</v>
      </c>
      <c r="Y15" s="279" t="str">
        <f>IF([1]median_raw!Y12="","",[1]median_raw!Y12)</f>
        <v/>
      </c>
      <c r="Z15" s="279" t="str">
        <f>IF([1]median_raw!Z12="","",[1]median_raw!Z12)</f>
        <v/>
      </c>
      <c r="AA15" s="279" t="str">
        <f>IF([1]median_raw!AA12="","",[1]median_raw!AA12)</f>
        <v/>
      </c>
      <c r="AB15" s="280" t="str">
        <f>IF([1]median_raw!AB12="","",[1]median_raw!AB12)</f>
        <v/>
      </c>
      <c r="AC15" s="280" t="str">
        <f>IF([1]median_raw!AC12="","",[1]median_raw!AC12)</f>
        <v/>
      </c>
      <c r="AD15" s="281" t="str">
        <f>IF([1]median_raw!AD12="","",[1]median_raw!AD12)</f>
        <v/>
      </c>
      <c r="AE15" s="280" t="str">
        <f>IF([1]median_raw!AE12="","",[1]median_raw!AE12)</f>
        <v/>
      </c>
      <c r="AF15" s="280" t="str">
        <f>IF([1]median_raw!AF12="","",[1]median_raw!AF12)</f>
        <v/>
      </c>
      <c r="AG15" s="280" t="str">
        <f>IF([1]median_raw!AG12="","",[1]median_raw!AG12)</f>
        <v/>
      </c>
      <c r="AH15" s="279">
        <f t="shared" si="3"/>
        <v>5269</v>
      </c>
      <c r="AI15" s="279">
        <f>IF(OR(AL15="",AL15=0),"",IF(C15="","",
IF(INDEX($D$1:$AL15,ROW(),MATCH("Cereal",$D$1:$AL$1,0))="",INDEX($D$1:$AL$2,2,MATCH("Cereal",$D$1:$AL$1,0)),INDEX($D$1:$AL15,ROW(),MATCH("Cereal",$D$1:$AL$1,0)))*90
+IF(INDEX($D$1:$AL15,ROW(),MATCH("Beans",$D$1:$AL$1,0))="",INDEX($D$1:$AL$2,2,MATCH("Beans",$D$1:$AL$1,0)),INDEX($D$1:$AL15,ROW(),MATCH("Beans",$D$1:$AL$1,0)))*9
+IF(INDEX($D$1:$AL15,ROW(),MATCH("Cooking.oil",$D$1:$AL$1,0))="",INDEX($D$1:$AL$2,2,MATCH("Cooking.oil",$D$1:$AL$1,0)),INDEX($D$1:$AL15,ROW(),MATCH("Cooking.oil",$D$1:$AL$1,0)))*6
+IF(INDEX($D$1:$AL15,ROW(),MATCH("Salt",$D$1:$AL$1,0))="",INDEX($D$1:$AL$2,2,MATCH("Salt",$D$1:$AL$1,0)),INDEX($D$1:$AL15,ROW(),MATCH("Salt",$D$1:$AL$1,0)))*1
))</f>
        <v>59017</v>
      </c>
      <c r="AJ15" s="279">
        <f>IF(OR(AL15="",AL15=0),"",IF(C15="","",AI15
+IF(INDEX($D$1:$AF15,ROW(),MATCH("Soap",$D$1:$AF$1,0))="",INDEX($D$1:$AF$2,2,MATCH("Soap",$D$1:$AF$1,0)),INDEX($D$1:$AF15,ROW(),MATCH("Soap",$D$1:$AF$1,0)))*6
+IF(INDEX($D$1:$AF15,ROW(),MATCH("Exercise.book",$D$1:$AF$1,0))="",INDEX($D$1:$AF$2,2,MATCH("Exercise.book",$D$1:$AF$1,0)),INDEX($D$1:$AF15,ROW(),MATCH("Exercise.book",$D$1:$AF$1,0)))*12
+IF(INDEX($D$1:$AF15,ROW(),MATCH("Charcoal",$D$1:$AF$1,0))="",INDEX($D$1:$AF$2,2,MATCH("Charcoal",$D$1:$AF$1,0)),INDEX($D$1:$AF15,ROW(),MATCH("Charcoal",$D$1:$AF$1,0)))*30
+IF(INDEX($D$1:$AF15,ROW(),MATCH("Milling.costs",$D$1:$AF$1,0))="",INDEX($D$1:$AF$2,2,MATCH("Milling.costs",$D$1:$AF$1,0)),INDEX($D$1:$AF15,ROW(),MATCH("Milling.costs",$D$1:$AF$1,0)))/3.5*30
+IF(INDEX($D$1:$AF15,ROW(),MATCH("USD",$D$1:$AF$1,0))="",INDEX($D$1:$AF$2,2,MATCH("USD",$D$1:$AF$1,0)),INDEX($D$1:$AF15,ROW(),MATCH("USD",$D$1:$AF$1,0)))*17
))</f>
        <v>73885.071428571435</v>
      </c>
      <c r="AK15" s="279">
        <f t="shared" si="1"/>
        <v>1890.5</v>
      </c>
      <c r="AL15" s="282">
        <f t="shared" si="2"/>
        <v>464</v>
      </c>
    </row>
    <row r="16" spans="1:41" x14ac:dyDescent="0.25">
      <c r="A16" s="276" t="str">
        <f>IF([1]median_raw!A13="","",[1]median_raw!A13)</f>
        <v>Jonglei</v>
      </c>
      <c r="B16" s="276" t="str">
        <f>IF([1]median_raw!B13="","",[1]median_raw!B13)</f>
        <v>Fangak</v>
      </c>
      <c r="C16" s="276" t="str">
        <f>IF([1]median_raw!C13="","",[1]median_raw!C13)</f>
        <v>OldFangak</v>
      </c>
      <c r="D16" s="279">
        <f>IF([1]median_raw!D13="","",[1]median_raw!D13)</f>
        <v>400</v>
      </c>
      <c r="E16" s="279">
        <f>IF([1]median_raw!E13="","",[1]median_raw!E13)</f>
        <v>500</v>
      </c>
      <c r="F16" s="279">
        <f>IF([1]median_raw!F13="","",[1]median_raw!F13)</f>
        <v>550</v>
      </c>
      <c r="G16" s="279">
        <f>IF([1]median_raw!G13="","",[1]median_raw!G13)</f>
        <v>700</v>
      </c>
      <c r="H16" s="279" t="str">
        <f>IF([1]median_raw!H13="","",[1]median_raw!H13)</f>
        <v/>
      </c>
      <c r="I16" s="279">
        <f>IF([1]median_raw!I13="","",[1]median_raw!I13)</f>
        <v>500</v>
      </c>
      <c r="J16" s="279">
        <f>IF([1]median_raw!J13="","",[1]median_raw!J13)</f>
        <v>700</v>
      </c>
      <c r="K16" s="279">
        <f>IF([1]median_raw!K13="","",[1]median_raw!K13)</f>
        <v>300</v>
      </c>
      <c r="L16" s="279">
        <f>IF([1]median_raw!L13="","",[1]median_raw!L13)</f>
        <v>2000</v>
      </c>
      <c r="M16" s="279">
        <f>IF([1]median_raw!M13="","",[1]median_raw!M13)</f>
        <v>267</v>
      </c>
      <c r="N16" s="279">
        <f>IF([1]median_raw!N13="","",[1]median_raw!N13)</f>
        <v>500</v>
      </c>
      <c r="O16" s="279">
        <f>IF([1]median_raw!O13="","",[1]median_raw!O13)</f>
        <v>2000</v>
      </c>
      <c r="P16" s="279" t="str">
        <f>IF([1]median_raw!P13="","",[1]median_raw!P13)</f>
        <v/>
      </c>
      <c r="Q16" s="279" t="str">
        <f>IF([1]median_raw!Q13="","",[1]median_raw!Q13)</f>
        <v/>
      </c>
      <c r="R16" s="279" t="str">
        <f>IF([1]median_raw!R13="","",[1]median_raw!R13)</f>
        <v/>
      </c>
      <c r="S16" s="279">
        <f>IF([1]median_raw!S13="","",[1]median_raw!S13)</f>
        <v>8000</v>
      </c>
      <c r="T16" s="279">
        <f>IF([1]median_raw!T13="","",[1]median_raw!T13)</f>
        <v>1500</v>
      </c>
      <c r="U16" s="279">
        <f>IF([1]median_raw!U13="","",[1]median_raw!U13)</f>
        <v>3500</v>
      </c>
      <c r="V16" s="279">
        <f>IF([1]median_raw!V13="","",[1]median_raw!V13)</f>
        <v>249</v>
      </c>
      <c r="W16" s="279">
        <f>IF([1]median_raw!W13="","",[1]median_raw!W13)</f>
        <v>8000</v>
      </c>
      <c r="X16" s="279">
        <f>IF([1]median_raw!X13="","",[1]median_raw!X13)</f>
        <v>1350</v>
      </c>
      <c r="Y16" s="279">
        <f>IF([1]median_raw!Y13="","",[1]median_raw!Y13)</f>
        <v>114</v>
      </c>
      <c r="Z16" s="279">
        <f>IF([1]median_raw!Z13="","",[1]median_raw!Z13)</f>
        <v>390</v>
      </c>
      <c r="AA16" s="279" t="str">
        <f>IF([1]median_raw!AA13="","",[1]median_raw!AA13)</f>
        <v/>
      </c>
      <c r="AB16" s="280" t="str">
        <f>IF([1]median_raw!AB13="","",[1]median_raw!AB13)</f>
        <v/>
      </c>
      <c r="AC16" s="280"/>
      <c r="AD16" s="281" t="str">
        <f>IF([1]median_raw!AD13="","",[1]median_raw!AD13)</f>
        <v/>
      </c>
      <c r="AE16" s="280" t="str">
        <f>IF([1]median_raw!AE13="","",[1]median_raw!AE13)</f>
        <v/>
      </c>
      <c r="AF16" s="280" t="str">
        <f>IF([1]median_raw!AF13="","",[1]median_raw!AF13)</f>
        <v/>
      </c>
      <c r="AG16" s="280" t="str">
        <f>IF([1]median_raw!AG13="","",[1]median_raw!AG13)</f>
        <v/>
      </c>
      <c r="AH16" s="279">
        <f t="shared" si="3"/>
        <v>5907.5</v>
      </c>
      <c r="AI16" s="279">
        <f>IF(OR(AL16="",AL16=0),"",IF(C16="","",
IF(INDEX($D$1:$AL16,ROW(),MATCH("Cereal",$D$1:$AL$1,0))="",INDEX($D$1:$AL$2,2,MATCH("Cereal",$D$1:$AL$1,0)),INDEX($D$1:$AL16,ROW(),MATCH("Cereal",$D$1:$AL$1,0)))*90
+IF(INDEX($D$1:$AL16,ROW(),MATCH("Beans",$D$1:$AL$1,0))="",INDEX($D$1:$AL$2,2,MATCH("Beans",$D$1:$AL$1,0)),INDEX($D$1:$AL16,ROW(),MATCH("Beans",$D$1:$AL$1,0)))*9
+IF(INDEX($D$1:$AL16,ROW(),MATCH("Cooking.oil",$D$1:$AL$1,0))="",INDEX($D$1:$AL$2,2,MATCH("Cooking.oil",$D$1:$AL$1,0)),INDEX($D$1:$AL16,ROW(),MATCH("Cooking.oil",$D$1:$AL$1,0)))*6
+IF(INDEX($D$1:$AL16,ROW(),MATCH("Salt",$D$1:$AL$1,0))="",INDEX($D$1:$AL$2,2,MATCH("Salt",$D$1:$AL$1,0)),INDEX($D$1:$AL16,ROW(),MATCH("Salt",$D$1:$AL$1,0)))*1
))</f>
        <v>52800</v>
      </c>
      <c r="AJ16" s="279">
        <f>IF(OR(AL16="",AL16=0),"",IF(C16="","",AI16
+IF(INDEX($D$1:$AF16,ROW(),MATCH("Soap",$D$1:$AF$1,0))="",INDEX($D$1:$AF$2,2,MATCH("Soap",$D$1:$AF$1,0)),INDEX($D$1:$AF16,ROW(),MATCH("Soap",$D$1:$AF$1,0)))*6
+IF(INDEX($D$1:$AF16,ROW(),MATCH("Exercise.book",$D$1:$AF$1,0))="",INDEX($D$1:$AF$2,2,MATCH("Exercise.book",$D$1:$AF$1,0)),INDEX($D$1:$AF16,ROW(),MATCH("Exercise.book",$D$1:$AF$1,0)))*12
+IF(INDEX($D$1:$AF16,ROW(),MATCH("Charcoal",$D$1:$AF$1,0))="",INDEX($D$1:$AF$2,2,MATCH("Charcoal",$D$1:$AF$1,0)),INDEX($D$1:$AF16,ROW(),MATCH("Charcoal",$D$1:$AF$1,0)))*30
+IF(INDEX($D$1:$AF16,ROW(),MATCH("Milling.costs",$D$1:$AF$1,0))="",INDEX($D$1:$AF$2,2,MATCH("Milling.costs",$D$1:$AF$1,0)),INDEX($D$1:$AF16,ROW(),MATCH("Milling.costs",$D$1:$AF$1,0)))/3.5*30
+IF(INDEX($D$1:$AF16,ROW(),MATCH("USD",$D$1:$AF$1,0))="",INDEX($D$1:$AF$2,2,MATCH("USD",$D$1:$AF$1,0)),INDEX($D$1:$AF16,ROW(),MATCH("USD",$D$1:$AF$1,0)))*17
))</f>
        <v>72839.142857142855</v>
      </c>
      <c r="AK16" s="279">
        <f t="shared" si="1"/>
        <v>2567</v>
      </c>
      <c r="AL16" s="282">
        <f t="shared" si="2"/>
        <v>400</v>
      </c>
    </row>
    <row r="17" spans="1:38" x14ac:dyDescent="0.25">
      <c r="A17" s="276" t="str">
        <f>IF([1]median_raw!A14="","",[1]median_raw!A14)</f>
        <v>Jonglei</v>
      </c>
      <c r="B17" s="276" t="str">
        <f>IF([1]median_raw!B14="","",[1]median_raw!B14)</f>
        <v>TwicEast</v>
      </c>
      <c r="C17" s="276" t="str">
        <f>IF([1]median_raw!C14="","",[1]median_raw!C14)</f>
        <v>Panyagor</v>
      </c>
      <c r="D17" s="279" t="str">
        <f>IF([1]median_raw!D14="","",[1]median_raw!D14)</f>
        <v/>
      </c>
      <c r="E17" s="279" t="str">
        <f>IF([1]median_raw!E14="","",[1]median_raw!E14)</f>
        <v/>
      </c>
      <c r="F17" s="279">
        <f>IF([1]median_raw!F14="","",[1]median_raw!F14)</f>
        <v>300</v>
      </c>
      <c r="G17" s="279">
        <f>IF([1]median_raw!G14="","",[1]median_raw!G14)</f>
        <v>676</v>
      </c>
      <c r="H17" s="279" t="str">
        <f>IF([1]median_raw!H14="","",[1]median_raw!H14)</f>
        <v/>
      </c>
      <c r="I17" s="279">
        <f>IF([1]median_raw!I14="","",[1]median_raw!I14)</f>
        <v>665</v>
      </c>
      <c r="J17" s="279">
        <f>IF([1]median_raw!J14="","",[1]median_raw!J14)</f>
        <v>645</v>
      </c>
      <c r="K17" s="279" t="str">
        <f>IF([1]median_raw!K14="","",[1]median_raw!K14)</f>
        <v/>
      </c>
      <c r="L17" s="279">
        <f>IF([1]median_raw!L14="","",[1]median_raw!L14)</f>
        <v>1200</v>
      </c>
      <c r="M17" s="279">
        <f>IF([1]median_raw!M14="","",[1]median_raw!M14)</f>
        <v>133</v>
      </c>
      <c r="N17" s="279" t="str">
        <f>IF([1]median_raw!N14="","",[1]median_raw!N14)</f>
        <v/>
      </c>
      <c r="O17" s="279" t="str">
        <f>IF([1]median_raw!O14="","",[1]median_raw!O14)</f>
        <v/>
      </c>
      <c r="P17" s="279">
        <f>IF([1]median_raw!P14="","",[1]median_raw!P14)</f>
        <v>200</v>
      </c>
      <c r="Q17" s="279" t="str">
        <f>IF([1]median_raw!Q14="","",[1]median_raw!Q14)</f>
        <v/>
      </c>
      <c r="R17" s="279" t="str">
        <f>IF([1]median_raw!R14="","",[1]median_raw!R14)</f>
        <v/>
      </c>
      <c r="S17" s="279">
        <f>IF([1]median_raw!S14="","",[1]median_raw!S14)</f>
        <v>15000</v>
      </c>
      <c r="T17" s="279">
        <f>IF([1]median_raw!T14="","",[1]median_raw!T14)</f>
        <v>2000</v>
      </c>
      <c r="U17" s="279">
        <f>IF([1]median_raw!U14="","",[1]median_raw!U14)</f>
        <v>2000</v>
      </c>
      <c r="V17" s="279">
        <f>IF([1]median_raw!V14="","",[1]median_raw!V14)</f>
        <v>276</v>
      </c>
      <c r="W17" s="279">
        <f>IF([1]median_raw!W14="","",[1]median_raw!W14)</f>
        <v>30000</v>
      </c>
      <c r="X17" s="279">
        <f>IF([1]median_raw!X14="","",[1]median_raw!X14)</f>
        <v>4000</v>
      </c>
      <c r="Y17" s="279">
        <f>IF([1]median_raw!Y14="","",[1]median_raw!Y14)</f>
        <v>57</v>
      </c>
      <c r="Z17" s="279" t="str">
        <f>IF([1]median_raw!Z14="","",[1]median_raw!Z14)</f>
        <v/>
      </c>
      <c r="AA17" s="279" t="str">
        <f>IF([1]median_raw!AA14="","",[1]median_raw!AA14)</f>
        <v/>
      </c>
      <c r="AB17" s="280" t="str">
        <f>IF([1]median_raw!AB14="","",[1]median_raw!AB14)</f>
        <v/>
      </c>
      <c r="AC17" s="280" t="str">
        <f>IF([1]median_raw!AC14="","",[1]median_raw!AC14)</f>
        <v/>
      </c>
      <c r="AD17" s="281" t="str">
        <f>IF([1]median_raw!AD14="","",[1]median_raw!AD14)</f>
        <v/>
      </c>
      <c r="AE17" s="280" t="str">
        <f>IF([1]median_raw!AE14="","",[1]median_raw!AE14)</f>
        <v/>
      </c>
      <c r="AF17" s="280" t="str">
        <f>IF([1]median_raw!AF14="","",[1]median_raw!AF14)</f>
        <v/>
      </c>
      <c r="AG17" s="280" t="str">
        <f>IF([1]median_raw!AG14="","",[1]median_raw!AG14)</f>
        <v/>
      </c>
      <c r="AH17" s="279">
        <f t="shared" si="3"/>
        <v>4534.5</v>
      </c>
      <c r="AI17" s="279" t="str">
        <f>IF(OR(AL17="",AL17=0),"",IF(C17="","",
IF(INDEX($D$1:$AL17,ROW(),MATCH("Cereal",$D$1:$AL$1,0))="",INDEX($D$1:$AL$2,2,MATCH("Cereal",$D$1:$AL$1,0)),INDEX($D$1:$AL17,ROW(),MATCH("Cereal",$D$1:$AL$1,0)))*90
+IF(INDEX($D$1:$AL17,ROW(),MATCH("Beans",$D$1:$AL$1,0))="",INDEX($D$1:$AL$2,2,MATCH("Beans",$D$1:$AL$1,0)),INDEX($D$1:$AL17,ROW(),MATCH("Beans",$D$1:$AL$1,0)))*9
+IF(INDEX($D$1:$AL17,ROW(),MATCH("Cooking.oil",$D$1:$AL$1,0))="",INDEX($D$1:$AL$2,2,MATCH("Cooking.oil",$D$1:$AL$1,0)),INDEX($D$1:$AL17,ROW(),MATCH("Cooking.oil",$D$1:$AL$1,0)))*6
+IF(INDEX($D$1:$AL17,ROW(),MATCH("Salt",$D$1:$AL$1,0))="",INDEX($D$1:$AL$2,2,MATCH("Salt",$D$1:$AL$1,0)),INDEX($D$1:$AL17,ROW(),MATCH("Salt",$D$1:$AL$1,0)))*1
))</f>
        <v/>
      </c>
      <c r="AJ17" s="279" t="str">
        <f>IF(OR(AL17="",AL17=0),"",IF(C17="","",AI17
+IF(INDEX($D$1:$AF17,ROW(),MATCH("Soap",$D$1:$AF$1,0))="",INDEX($D$1:$AF$2,2,MATCH("Soap",$D$1:$AF$1,0)),INDEX($D$1:$AF17,ROW(),MATCH("Soap",$D$1:$AF$1,0)))*6
+IF(INDEX($D$1:$AF17,ROW(),MATCH("Exercise.book",$D$1:$AF$1,0))="",INDEX($D$1:$AF$2,2,MATCH("Exercise.book",$D$1:$AF$1,0)),INDEX($D$1:$AF17,ROW(),MATCH("Exercise.book",$D$1:$AF$1,0)))*12
+IF(INDEX($D$1:$AF17,ROW(),MATCH("Charcoal",$D$1:$AF$1,0))="",INDEX($D$1:$AF$2,2,MATCH("Charcoal",$D$1:$AF$1,0)),INDEX($D$1:$AF17,ROW(),MATCH("Charcoal",$D$1:$AF$1,0)))*30
+IF(INDEX($D$1:$AF17,ROW(),MATCH("Milling.costs",$D$1:$AF$1,0))="",INDEX($D$1:$AF$2,2,MATCH("Milling.costs",$D$1:$AF$1,0)),INDEX($D$1:$AF17,ROW(),MATCH("Milling.costs",$D$1:$AF$1,0)))/3.5*30
+IF(INDEX($D$1:$AF17,ROW(),MATCH("USD",$D$1:$AF$1,0))="",INDEX($D$1:$AF$2,2,MATCH("USD",$D$1:$AF$1,0)),INDEX($D$1:$AF17,ROW(),MATCH("USD",$D$1:$AF$1,0)))*17
))</f>
        <v/>
      </c>
      <c r="AK17" s="279">
        <f t="shared" si="1"/>
        <v>1945</v>
      </c>
      <c r="AL17" s="282"/>
    </row>
    <row r="18" spans="1:38" x14ac:dyDescent="0.25">
      <c r="A18" s="276" t="str">
        <f>IF([1]median_raw!A15="","",[1]median_raw!A15)</f>
        <v>Lakes</v>
      </c>
      <c r="B18" s="276" t="str">
        <f>IF([1]median_raw!B15="","",[1]median_raw!B15)</f>
        <v>Awerial</v>
      </c>
      <c r="C18" s="276" t="str">
        <f>IF([1]median_raw!C15="","",[1]median_raw!C15)</f>
        <v>Kalthok</v>
      </c>
      <c r="D18" s="279">
        <f>IF([1]median_raw!D15="","",[1]median_raw!D15)</f>
        <v>164</v>
      </c>
      <c r="E18" s="279" t="str">
        <f>IF([1]median_raw!E15="","",[1]median_raw!E15)</f>
        <v/>
      </c>
      <c r="F18" s="279" t="str">
        <f>IF([1]median_raw!F15="","",[1]median_raw!F15)</f>
        <v/>
      </c>
      <c r="G18" s="279">
        <f>IF([1]median_raw!G15="","",[1]median_raw!G15)</f>
        <v>425</v>
      </c>
      <c r="H18" s="279" t="str">
        <f>IF([1]median_raw!H15="","",[1]median_raw!H15)</f>
        <v/>
      </c>
      <c r="I18" s="279">
        <f>IF([1]median_raw!I15="","",[1]median_raw!I15)</f>
        <v>475</v>
      </c>
      <c r="J18" s="279">
        <f>IF([1]median_raw!J15="","",[1]median_raw!J15)</f>
        <v>450</v>
      </c>
      <c r="K18" s="279">
        <f>IF([1]median_raw!K15="","",[1]median_raw!K15)</f>
        <v>400</v>
      </c>
      <c r="L18" s="279">
        <f>IF([1]median_raw!L15="","",[1]median_raw!L15)</f>
        <v>1000</v>
      </c>
      <c r="M18" s="279">
        <f>IF([1]median_raw!M15="","",[1]median_raw!M15)</f>
        <v>133</v>
      </c>
      <c r="N18" s="279">
        <f>IF([1]median_raw!N15="","",[1]median_raw!N15)</f>
        <v>400</v>
      </c>
      <c r="O18" s="279" t="str">
        <f>IF([1]median_raw!O15="","",[1]median_raw!O15)</f>
        <v/>
      </c>
      <c r="P18" s="279">
        <f>IF([1]median_raw!P15="","",[1]median_raw!P15)</f>
        <v>275</v>
      </c>
      <c r="Q18" s="279">
        <f>IF([1]median_raw!Q15="","",[1]median_raw!Q15)</f>
        <v>1500</v>
      </c>
      <c r="R18" s="279" t="str">
        <f>IF([1]median_raw!R15="","",[1]median_raw!R15)</f>
        <v/>
      </c>
      <c r="S18" s="279" t="str">
        <f>IF([1]median_raw!S15="","",[1]median_raw!S15)</f>
        <v/>
      </c>
      <c r="T18" s="279" t="str">
        <f>IF([1]median_raw!T15="","",[1]median_raw!T15)</f>
        <v/>
      </c>
      <c r="U18" s="279" t="str">
        <f>IF([1]median_raw!U15="","",[1]median_raw!U15)</f>
        <v/>
      </c>
      <c r="V18" s="279" t="str">
        <f>IF([1]median_raw!V15="","",[1]median_raw!V15)</f>
        <v/>
      </c>
      <c r="W18" s="279" t="str">
        <f>IF([1]median_raw!W15="","",[1]median_raw!W15)</f>
        <v/>
      </c>
      <c r="X18" s="279" t="str">
        <f>IF([1]median_raw!X15="","",[1]median_raw!X15)</f>
        <v/>
      </c>
      <c r="Y18" s="279" t="str">
        <f>IF([1]median_raw!Y15="","",[1]median_raw!Y15)</f>
        <v/>
      </c>
      <c r="Z18" s="279" t="str">
        <f>IF([1]median_raw!Z15="","",[1]median_raw!Z15)</f>
        <v/>
      </c>
      <c r="AA18" s="279" t="str">
        <f>IF([1]median_raw!AA15="","",[1]median_raw!AA15)</f>
        <v/>
      </c>
      <c r="AB18" s="280" t="str">
        <f>IF([1]median_raw!AB15="","",[1]median_raw!AB15)</f>
        <v/>
      </c>
      <c r="AC18" s="280" t="str">
        <f>IF([1]median_raw!AC15="","",[1]median_raw!AC15)</f>
        <v/>
      </c>
      <c r="AD18" s="281" t="str">
        <f>IF([1]median_raw!AD15="","",[1]median_raw!AD15)</f>
        <v/>
      </c>
      <c r="AE18" s="280" t="str">
        <f>IF([1]median_raw!AE15="","",[1]median_raw!AE15)</f>
        <v/>
      </c>
      <c r="AF18" s="280" t="str">
        <f>IF([1]median_raw!AF15="","",[1]median_raw!AF15)</f>
        <v/>
      </c>
      <c r="AG18" s="280" t="str">
        <f>IF([1]median_raw!AG15="","",[1]median_raw!AG15)</f>
        <v/>
      </c>
      <c r="AH18" s="279">
        <f t="shared" si="3"/>
        <v>3962.5</v>
      </c>
      <c r="AI18" s="279">
        <f>IF(OR(AL18="",AL18=0),"",IF(C18="","",
IF(INDEX($D$1:$AL18,ROW(),MATCH("Cereal",$D$1:$AL$1,0))="",INDEX($D$1:$AL$2,2,MATCH("Cereal",$D$1:$AL$1,0)),INDEX($D$1:$AL18,ROW(),MATCH("Cereal",$D$1:$AL$1,0)))*90
+IF(INDEX($D$1:$AL18,ROW(),MATCH("Beans",$D$1:$AL$1,0))="",INDEX($D$1:$AL$2,2,MATCH("Beans",$D$1:$AL$1,0)),INDEX($D$1:$AL18,ROW(),MATCH("Beans",$D$1:$AL$1,0)))*9
+IF(INDEX($D$1:$AL18,ROW(),MATCH("Cooking.oil",$D$1:$AL$1,0))="",INDEX($D$1:$AL$2,2,MATCH("Cooking.oil",$D$1:$AL$1,0)),INDEX($D$1:$AL18,ROW(),MATCH("Cooking.oil",$D$1:$AL$1,0)))*6
+IF(INDEX($D$1:$AL18,ROW(),MATCH("Salt",$D$1:$AL$1,0))="",INDEX($D$1:$AL$2,2,MATCH("Salt",$D$1:$AL$1,0)),INDEX($D$1:$AL18,ROW(),MATCH("Salt",$D$1:$AL$1,0)))*1
))</f>
        <v>25435</v>
      </c>
      <c r="AJ18" s="279">
        <f>IF(OR(AL18="",AL18=0),"",IF(C18="","",AI18
+IF(INDEX($D$1:$AF18,ROW(),MATCH("Soap",$D$1:$AF$1,0))="",INDEX($D$1:$AF$2,2,MATCH("Soap",$D$1:$AF$1,0)),INDEX($D$1:$AF18,ROW(),MATCH("Soap",$D$1:$AF$1,0)))*6
+IF(INDEX($D$1:$AF18,ROW(),MATCH("Exercise.book",$D$1:$AF$1,0))="",INDEX($D$1:$AF$2,2,MATCH("Exercise.book",$D$1:$AF$1,0)),INDEX($D$1:$AF18,ROW(),MATCH("Exercise.book",$D$1:$AF$1,0)))*12
+IF(INDEX($D$1:$AF18,ROW(),MATCH("Charcoal",$D$1:$AF$1,0))="",INDEX($D$1:$AF$2,2,MATCH("Charcoal",$D$1:$AF$1,0)),INDEX($D$1:$AF18,ROW(),MATCH("Charcoal",$D$1:$AF$1,0)))*30
+IF(INDEX($D$1:$AF18,ROW(),MATCH("Milling.costs",$D$1:$AF$1,0))="",INDEX($D$1:$AF$2,2,MATCH("Milling.costs",$D$1:$AF$1,0)),INDEX($D$1:$AF18,ROW(),MATCH("Milling.costs",$D$1:$AF$1,0)))/3.5*30
+IF(INDEX($D$1:$AF18,ROW(),MATCH("USD",$D$1:$AF$1,0))="",INDEX($D$1:$AF$2,2,MATCH("USD",$D$1:$AF$1,0)),INDEX($D$1:$AF18,ROW(),MATCH("USD",$D$1:$AF$1,0)))*17
))</f>
        <v>40309.071428571428</v>
      </c>
      <c r="AK18" s="279">
        <f t="shared" si="1"/>
        <v>1463</v>
      </c>
      <c r="AL18" s="282">
        <f t="shared" si="2"/>
        <v>164</v>
      </c>
    </row>
    <row r="19" spans="1:38" x14ac:dyDescent="0.25">
      <c r="A19" s="276" t="str">
        <f>IF([1]median_raw!A16="","",[1]median_raw!A16)</f>
        <v>Lakes</v>
      </c>
      <c r="B19" s="276" t="str">
        <f>IF([1]median_raw!B16="","",[1]median_raw!B16)</f>
        <v>RumbekCentre</v>
      </c>
      <c r="C19" s="276" t="str">
        <f>IF([1]median_raw!C16="","",[1]median_raw!C16)</f>
        <v>Rumbek Town</v>
      </c>
      <c r="D19" s="279">
        <f>IF([1]median_raw!D16="","",[1]median_raw!D16)</f>
        <v>137</v>
      </c>
      <c r="E19" s="279">
        <f>IF([1]median_raw!E16="","",[1]median_raw!E16)</f>
        <v>210.5</v>
      </c>
      <c r="F19" s="279">
        <f>IF([1]median_raw!F16="","",[1]median_raw!F16)</f>
        <v>225</v>
      </c>
      <c r="G19" s="279">
        <f>IF([1]median_raw!G16="","",[1]median_raw!G16)</f>
        <v>500</v>
      </c>
      <c r="H19" s="279">
        <f>IF([1]median_raw!H16="","",[1]median_raw!H16)</f>
        <v>151</v>
      </c>
      <c r="I19" s="279">
        <f>IF([1]median_raw!I16="","",[1]median_raw!I16)</f>
        <v>650</v>
      </c>
      <c r="J19" s="279">
        <f>IF([1]median_raw!J16="","",[1]median_raw!J16)</f>
        <v>375</v>
      </c>
      <c r="K19" s="279">
        <f>IF([1]median_raw!K16="","",[1]median_raw!K16)</f>
        <v>200</v>
      </c>
      <c r="L19" s="279" t="str">
        <f>IF([1]median_raw!L16="","",[1]median_raw!L16)</f>
        <v/>
      </c>
      <c r="M19" s="279">
        <f>IF([1]median_raw!M16="","",[1]median_raw!M16)</f>
        <v>100</v>
      </c>
      <c r="N19" s="279">
        <f>IF([1]median_raw!N16="","",[1]median_raw!N16)</f>
        <v>1500</v>
      </c>
      <c r="O19" s="279">
        <f>IF([1]median_raw!O16="","",[1]median_raw!O16)</f>
        <v>1100</v>
      </c>
      <c r="P19" s="279">
        <f>IF([1]median_raw!P16="","",[1]median_raw!P16)</f>
        <v>375</v>
      </c>
      <c r="Q19" s="279">
        <f>IF([1]median_raw!Q16="","",[1]median_raw!Q16)</f>
        <v>3250</v>
      </c>
      <c r="R19" s="279">
        <f>IF([1]median_raw!R16="","",[1]median_raw!R16)</f>
        <v>4400</v>
      </c>
      <c r="S19" s="279">
        <f>IF([1]median_raw!S16="","",[1]median_raw!S16)</f>
        <v>7250</v>
      </c>
      <c r="T19" s="279" t="str">
        <f>IF([1]median_raw!T16="","",[1]median_raw!T16)</f>
        <v/>
      </c>
      <c r="U19" s="279" t="str">
        <f>IF([1]median_raw!U16="","",[1]median_raw!U16)</f>
        <v/>
      </c>
      <c r="V19" s="279" t="str">
        <f>IF([1]median_raw!V16="","",[1]median_raw!V16)</f>
        <v/>
      </c>
      <c r="W19" s="279">
        <f>IF([1]median_raw!W16="","",[1]median_raw!W16)</f>
        <v>10750</v>
      </c>
      <c r="X19" s="279">
        <f>IF([1]median_raw!X16="","",[1]median_raw!X16)</f>
        <v>3750</v>
      </c>
      <c r="Y19" s="279">
        <f>IF([1]median_raw!Y16="","",[1]median_raw!Y16)</f>
        <v>43</v>
      </c>
      <c r="Z19" s="279" t="str">
        <f>IF([1]median_raw!Z16="","",[1]median_raw!Z16)</f>
        <v/>
      </c>
      <c r="AA19" s="279" t="str">
        <f>IF([1]median_raw!AA16="","",[1]median_raw!AA16)</f>
        <v/>
      </c>
      <c r="AB19" s="280"/>
      <c r="AC19" s="280" t="str">
        <f>IF([1]median_raw!AC16="","",[1]median_raw!AC16)</f>
        <v/>
      </c>
      <c r="AD19" s="281" t="str">
        <f>IF([1]median_raw!AD16="","",[1]median_raw!AD16)</f>
        <v/>
      </c>
      <c r="AE19" s="280" t="str">
        <f>IF([1]median_raw!AE16="","",[1]median_raw!AE16)</f>
        <v/>
      </c>
      <c r="AF19" s="280" t="str">
        <f>IF([1]median_raw!AF16="","",[1]median_raw!AF16)</f>
        <v/>
      </c>
      <c r="AG19" s="280" t="str">
        <f>IF([1]median_raw!AG16="","",[1]median_raw!AG16)</f>
        <v/>
      </c>
      <c r="AH19" s="279">
        <f t="shared" si="3"/>
        <v>3448.5</v>
      </c>
      <c r="AI19" s="279">
        <f>IF(OR(AL19="",AL19=0),"",IF(C19="","",
IF(INDEX($D$1:$AL19,ROW(),MATCH("Cereal",$D$1:$AL$1,0))="",INDEX($D$1:$AL$2,2,MATCH("Cereal",$D$1:$AL$1,0)),INDEX($D$1:$AL19,ROW(),MATCH("Cereal",$D$1:$AL$1,0)))*90
+IF(INDEX($D$1:$AL19,ROW(),MATCH("Beans",$D$1:$AL$1,0))="",INDEX($D$1:$AL$2,2,MATCH("Beans",$D$1:$AL$1,0)),INDEX($D$1:$AL19,ROW(),MATCH("Beans",$D$1:$AL$1,0)))*9
+IF(INDEX($D$1:$AL19,ROW(),MATCH("Cooking.oil",$D$1:$AL$1,0))="",INDEX($D$1:$AL$2,2,MATCH("Cooking.oil",$D$1:$AL$1,0)),INDEX($D$1:$AL19,ROW(),MATCH("Cooking.oil",$D$1:$AL$1,0)))*6
+IF(INDEX($D$1:$AL19,ROW(),MATCH("Salt",$D$1:$AL$1,0))="",INDEX($D$1:$AL$2,2,MATCH("Salt",$D$1:$AL$1,0)),INDEX($D$1:$AL19,ROW(),MATCH("Salt",$D$1:$AL$1,0)))*1
))</f>
        <v>24380</v>
      </c>
      <c r="AJ19" s="279">
        <f>IF(OR(AL19="",AL19=0),"",IF(C19="","",AI19
+IF(INDEX($D$1:$AF19,ROW(),MATCH("Soap",$D$1:$AF$1,0))="",INDEX($D$1:$AF$2,2,MATCH("Soap",$D$1:$AF$1,0)),INDEX($D$1:$AF19,ROW(),MATCH("Soap",$D$1:$AF$1,0)))*6
+IF(INDEX($D$1:$AF19,ROW(),MATCH("Exercise.book",$D$1:$AF$1,0))="",INDEX($D$1:$AF$2,2,MATCH("Exercise.book",$D$1:$AF$1,0)),INDEX($D$1:$AF19,ROW(),MATCH("Exercise.book",$D$1:$AF$1,0)))*12
+IF(INDEX($D$1:$AF19,ROW(),MATCH("Charcoal",$D$1:$AF$1,0))="",INDEX($D$1:$AF$2,2,MATCH("Charcoal",$D$1:$AF$1,0)),INDEX($D$1:$AF19,ROW(),MATCH("Charcoal",$D$1:$AF$1,0)))*30
+IF(INDEX($D$1:$AF19,ROW(),MATCH("Milling.costs",$D$1:$AF$1,0))="",INDEX($D$1:$AF$2,2,MATCH("Milling.costs",$D$1:$AF$1,0)),INDEX($D$1:$AF19,ROW(),MATCH("Milling.costs",$D$1:$AF$1,0)))/3.5*30
+IF(INDEX($D$1:$AF19,ROW(),MATCH("USD",$D$1:$AF$1,0))="",INDEX($D$1:$AF$2,2,MATCH("USD",$D$1:$AF$1,0)),INDEX($D$1:$AF19,ROW(),MATCH("USD",$D$1:$AF$1,0)))*17
))</f>
        <v>40256.071428571428</v>
      </c>
      <c r="AK19" s="279">
        <f t="shared" si="1"/>
        <v>1322.5</v>
      </c>
      <c r="AL19" s="282">
        <f t="shared" si="2"/>
        <v>137</v>
      </c>
    </row>
    <row r="20" spans="1:38" x14ac:dyDescent="0.25">
      <c r="A20" s="276" t="str">
        <f>IF([1]median_raw!A17="","",[1]median_raw!A17)</f>
        <v>Lakes</v>
      </c>
      <c r="B20" s="276" t="str">
        <f>IF([1]median_raw!B17="","",[1]median_raw!B17)</f>
        <v>RumbekEast</v>
      </c>
      <c r="C20" s="276" t="str">
        <f>IF([1]median_raw!C17="","",[1]median_raw!C17)</f>
        <v>Aduel</v>
      </c>
      <c r="D20" s="279">
        <f>IF([1]median_raw!D17="","",[1]median_raw!D17)</f>
        <v>350</v>
      </c>
      <c r="E20" s="279">
        <f>IF([1]median_raw!E17="","",[1]median_raw!E17)</f>
        <v>300</v>
      </c>
      <c r="F20" s="279">
        <f>IF([1]median_raw!F17="","",[1]median_raw!F17)</f>
        <v>400</v>
      </c>
      <c r="G20" s="279">
        <f>IF([1]median_raw!G17="","",[1]median_raw!G17)</f>
        <v>500</v>
      </c>
      <c r="H20" s="279">
        <f>IF([1]median_raw!H17="","",[1]median_raw!H17)</f>
        <v>200</v>
      </c>
      <c r="I20" s="279">
        <f>IF([1]median_raw!I17="","",[1]median_raw!I17)</f>
        <v>600</v>
      </c>
      <c r="J20" s="279">
        <f>IF([1]median_raw!J17="","",[1]median_raw!J17)</f>
        <v>400</v>
      </c>
      <c r="K20" s="279">
        <f>IF([1]median_raw!K17="","",[1]median_raw!K17)</f>
        <v>500</v>
      </c>
      <c r="L20" s="279"/>
      <c r="M20" s="279">
        <f>IF([1]median_raw!M17="","",[1]median_raw!M17)</f>
        <v>125</v>
      </c>
      <c r="N20" s="279">
        <f>IF([1]median_raw!N17="","",[1]median_raw!N17)</f>
        <v>700</v>
      </c>
      <c r="O20" s="279">
        <f>IF([1]median_raw!O17="","",[1]median_raw!O17)</f>
        <v>1750</v>
      </c>
      <c r="P20" s="279">
        <f>IF([1]median_raw!P17="","",[1]median_raw!P17)</f>
        <v>275</v>
      </c>
      <c r="Q20" s="279">
        <f>IF([1]median_raw!Q17="","",[1]median_raw!Q17)</f>
        <v>2750</v>
      </c>
      <c r="R20" s="279">
        <f>IF([1]median_raw!R17="","",[1]median_raw!R17)</f>
        <v>3500</v>
      </c>
      <c r="S20" s="279">
        <f>IF([1]median_raw!S17="","",[1]median_raw!S17)</f>
        <v>5500</v>
      </c>
      <c r="T20" s="279" t="str">
        <f>IF([1]median_raw!T17="","",[1]median_raw!T17)</f>
        <v/>
      </c>
      <c r="U20" s="279">
        <f>IF([1]median_raw!U17="","",[1]median_raw!U17)</f>
        <v>275</v>
      </c>
      <c r="V20" s="279">
        <f>IF([1]median_raw!V17="","",[1]median_raw!V17)</f>
        <v>75</v>
      </c>
      <c r="W20" s="279">
        <f>IF([1]median_raw!W17="","",[1]median_raw!W17)</f>
        <v>10000</v>
      </c>
      <c r="X20" s="279">
        <f>IF([1]median_raw!X17="","",[1]median_raw!X17)</f>
        <v>775</v>
      </c>
      <c r="Y20" s="279">
        <f>IF([1]median_raw!Y17="","",[1]median_raw!Y17)</f>
        <v>40</v>
      </c>
      <c r="Z20" s="279" t="str">
        <f>IF([1]median_raw!Z17="","",[1]median_raw!Z17)</f>
        <v/>
      </c>
      <c r="AA20" s="279" t="str">
        <f>IF([1]median_raw!AA17="","",[1]median_raw!AA17)</f>
        <v/>
      </c>
      <c r="AB20" s="280" t="str">
        <f>IF([1]median_raw!AB17="","",[1]median_raw!AB17)</f>
        <v/>
      </c>
      <c r="AC20" s="280" t="str">
        <f>IF([1]median_raw!AC17="","",[1]median_raw!AC17)</f>
        <v/>
      </c>
      <c r="AD20" s="281" t="str">
        <f>IF([1]median_raw!AD17="","",[1]median_raw!AD17)</f>
        <v/>
      </c>
      <c r="AE20" s="280" t="str">
        <f>IF([1]median_raw!AE17="","",[1]median_raw!AE17)</f>
        <v/>
      </c>
      <c r="AF20" s="280" t="str">
        <f>IF([1]median_raw!AF17="","",[1]median_raw!AF17)</f>
        <v/>
      </c>
      <c r="AG20" s="280" t="str">
        <f>IF([1]median_raw!AG17="","",[1]median_raw!AG17)</f>
        <v/>
      </c>
      <c r="AH20" s="279">
        <f t="shared" si="3"/>
        <v>4250</v>
      </c>
      <c r="AI20" s="279">
        <f>IF(OR(AL20="",AL20=0),"",IF(C20="","",
IF(INDEX($D$1:$AL20,ROW(),MATCH("Cereal",$D$1:$AL$1,0))="",INDEX($D$1:$AL$2,2,MATCH("Cereal",$D$1:$AL$1,0)),INDEX($D$1:$AL20,ROW(),MATCH("Cereal",$D$1:$AL$1,0)))*90
+IF(INDEX($D$1:$AL20,ROW(),MATCH("Beans",$D$1:$AL$1,0))="",INDEX($D$1:$AL$2,2,MATCH("Beans",$D$1:$AL$1,0)),INDEX($D$1:$AL20,ROW(),MATCH("Beans",$D$1:$AL$1,0)))*9
+IF(INDEX($D$1:$AL20,ROW(),MATCH("Cooking.oil",$D$1:$AL$1,0))="",INDEX($D$1:$AL$2,2,MATCH("Cooking.oil",$D$1:$AL$1,0)),INDEX($D$1:$AL20,ROW(),MATCH("Cooking.oil",$D$1:$AL$1,0)))*6
+IF(INDEX($D$1:$AL20,ROW(),MATCH("Salt",$D$1:$AL$1,0))="",INDEX($D$1:$AL$2,2,MATCH("Salt",$D$1:$AL$1,0)),INDEX($D$1:$AL20,ROW(),MATCH("Salt",$D$1:$AL$1,0)))*1
))</f>
        <v>43400</v>
      </c>
      <c r="AJ20" s="279">
        <f>IF(OR(AL20="",AL20=0),"",IF(C20="","",AI20
+IF(INDEX($D$1:$AF20,ROW(),MATCH("Soap",$D$1:$AF$1,0))="",INDEX($D$1:$AF$2,2,MATCH("Soap",$D$1:$AF$1,0)),INDEX($D$1:$AF20,ROW(),MATCH("Soap",$D$1:$AF$1,0)))*6
+IF(INDEX($D$1:$AF20,ROW(),MATCH("Exercise.book",$D$1:$AF$1,0))="",INDEX($D$1:$AF$2,2,MATCH("Exercise.book",$D$1:$AF$1,0)),INDEX($D$1:$AF20,ROW(),MATCH("Exercise.book",$D$1:$AF$1,0)))*12
+IF(INDEX($D$1:$AF20,ROW(),MATCH("Charcoal",$D$1:$AF$1,0))="",INDEX($D$1:$AF$2,2,MATCH("Charcoal",$D$1:$AF$1,0)),INDEX($D$1:$AF20,ROW(),MATCH("Charcoal",$D$1:$AF$1,0)))*30
+IF(INDEX($D$1:$AF20,ROW(),MATCH("Milling.costs",$D$1:$AF$1,0))="",INDEX($D$1:$AF$2,2,MATCH("Milling.costs",$D$1:$AF$1,0)),INDEX($D$1:$AF20,ROW(),MATCH("Milling.costs",$D$1:$AF$1,0)))/3.5*30
+IF(INDEX($D$1:$AF20,ROW(),MATCH("USD",$D$1:$AF$1,0))="",INDEX($D$1:$AF$2,2,MATCH("USD",$D$1:$AF$1,0)),INDEX($D$1:$AF20,ROW(),MATCH("USD",$D$1:$AF$1,0)))*17
))</f>
        <v>56970.357142857145</v>
      </c>
      <c r="AK20" s="279">
        <f t="shared" si="1"/>
        <v>1675</v>
      </c>
      <c r="AL20" s="282">
        <f t="shared" si="2"/>
        <v>350</v>
      </c>
    </row>
    <row r="21" spans="1:38" x14ac:dyDescent="0.25">
      <c r="A21" s="276" t="str">
        <f>IF([1]median_raw!A18="","",[1]median_raw!A18)</f>
        <v>Lakes</v>
      </c>
      <c r="B21" s="276" t="str">
        <f>IF([1]median_raw!B18="","",[1]median_raw!B18)</f>
        <v>RumbekEast</v>
      </c>
      <c r="C21" s="276" t="str">
        <f>IF([1]median_raw!C18="","",[1]median_raw!C18)</f>
        <v>Akot</v>
      </c>
      <c r="D21" s="279" t="str">
        <f>IF([1]median_raw!D18="","",[1]median_raw!D18)</f>
        <v/>
      </c>
      <c r="E21" s="279" t="str">
        <f>IF([1]median_raw!E18="","",[1]median_raw!E18)</f>
        <v/>
      </c>
      <c r="F21" s="279">
        <f>IF([1]median_raw!F18="","",[1]median_raw!F18)</f>
        <v>450</v>
      </c>
      <c r="G21" s="279">
        <f>IF([1]median_raw!G18="","",[1]median_raw!G18)</f>
        <v>600</v>
      </c>
      <c r="H21" s="279">
        <f>IF([1]median_raw!H18="","",[1]median_raw!H18)</f>
        <v>100</v>
      </c>
      <c r="I21" s="279">
        <f>IF([1]median_raw!I18="","",[1]median_raw!I18)</f>
        <v>600</v>
      </c>
      <c r="J21" s="279">
        <f>IF([1]median_raw!J18="","",[1]median_raw!J18)</f>
        <v>400</v>
      </c>
      <c r="K21" s="279">
        <f>IF([1]median_raw!K18="","",[1]median_raw!K18)</f>
        <v>600</v>
      </c>
      <c r="L21" s="279">
        <f>IF([1]median_raw!L18="","",[1]median_raw!L18)</f>
        <v>1000</v>
      </c>
      <c r="M21" s="279">
        <f>IF([1]median_raw!M18="","",[1]median_raw!M18)</f>
        <v>133</v>
      </c>
      <c r="N21" s="279" t="str">
        <f>IF([1]median_raw!N18="","",[1]median_raw!N18)</f>
        <v/>
      </c>
      <c r="O21" s="279" t="str">
        <f>IF([1]median_raw!O18="","",[1]median_raw!O18)</f>
        <v/>
      </c>
      <c r="P21" s="279" t="str">
        <f>IF([1]median_raw!P18="","",[1]median_raw!P18)</f>
        <v/>
      </c>
      <c r="Q21" s="279" t="str">
        <f>IF([1]median_raw!Q18="","",[1]median_raw!Q18)</f>
        <v/>
      </c>
      <c r="R21" s="279" t="str">
        <f>IF([1]median_raw!R18="","",[1]median_raw!R18)</f>
        <v/>
      </c>
      <c r="S21" s="279" t="str">
        <f>IF([1]median_raw!S18="","",[1]median_raw!S18)</f>
        <v/>
      </c>
      <c r="T21" s="279">
        <f>IF([1]median_raw!T18="","",[1]median_raw!T18)</f>
        <v>250</v>
      </c>
      <c r="U21" s="279">
        <f>IF([1]median_raw!U18="","",[1]median_raw!U18)</f>
        <v>700</v>
      </c>
      <c r="V21" s="279">
        <f>IF([1]median_raw!V18="","",[1]median_raw!V18)</f>
        <v>72.5</v>
      </c>
      <c r="W21" s="279">
        <f>IF([1]median_raw!W18="","",[1]median_raw!W18)</f>
        <v>14000</v>
      </c>
      <c r="X21" s="279">
        <f>IF([1]median_raw!X18="","",[1]median_raw!X18)</f>
        <v>1500</v>
      </c>
      <c r="Y21" s="279">
        <f>IF([1]median_raw!Y18="","",[1]median_raw!Y18)</f>
        <v>125</v>
      </c>
      <c r="Z21" s="279" t="str">
        <f>IF([1]median_raw!Z18="","",[1]median_raw!Z18)</f>
        <v/>
      </c>
      <c r="AA21" s="279" t="str">
        <f>IF([1]median_raw!AA18="","",[1]median_raw!AA18)</f>
        <v/>
      </c>
      <c r="AB21" s="280" t="str">
        <f>IF([1]median_raw!AB18="","",[1]median_raw!AB18)</f>
        <v/>
      </c>
      <c r="AC21" s="280" t="str">
        <f>IF([1]median_raw!AC18="","",[1]median_raw!AC18)</f>
        <v/>
      </c>
      <c r="AD21" s="281" t="str">
        <f>IF([1]median_raw!AD18="","",[1]median_raw!AD18)</f>
        <v/>
      </c>
      <c r="AE21" s="280" t="str">
        <f>IF([1]median_raw!AE18="","",[1]median_raw!AE18)</f>
        <v/>
      </c>
      <c r="AF21" s="280" t="str">
        <f>IF([1]median_raw!AF18="","",[1]median_raw!AF18)</f>
        <v/>
      </c>
      <c r="AG21" s="280" t="str">
        <f>IF([1]median_raw!AG18="","",[1]median_raw!AG18)</f>
        <v/>
      </c>
      <c r="AH21" s="279">
        <f>IF(C21="","",IF(D21="",D$2,D21)+IF(E21="",E$2,E21)+IF(F21="",F$2,F21)+IF(G21="",G$2,G21)+IF(H21="",H$2,H21)+IF(I21="",I$2,I21)+IF(J21="",J$2,J21)+IF(K21="",K$2,K21)+IF(L21="",L$2,L21))</f>
        <v>4241</v>
      </c>
      <c r="AI21" s="279" t="str">
        <f>IF(OR(AL21="",AL21=0),"",IF(C21="","",
IF(INDEX($D$1:$AL21,ROW(),MATCH("Cereal",$D$1:$AL$1,0))="",INDEX($D$1:$AL$2,2,MATCH("Cereal",$D$1:$AL$1,0)),INDEX($D$1:$AL21,ROW(),MATCH("Cereal",$D$1:$AL$1,0)))*90
+IF(INDEX($D$1:$AL21,ROW(),MATCH("Beans",$D$1:$AL$1,0))="",INDEX($D$1:$AL$2,2,MATCH("Beans",$D$1:$AL$1,0)),INDEX($D$1:$AL21,ROW(),MATCH("Beans",$D$1:$AL$1,0)))*9
+IF(INDEX($D$1:$AL21,ROW(),MATCH("Cooking.oil",$D$1:$AL$1,0))="",INDEX($D$1:$AL$2,2,MATCH("Cooking.oil",$D$1:$AL$1,0)),INDEX($D$1:$AL21,ROW(),MATCH("Cooking.oil",$D$1:$AL$1,0)))*6
+IF(INDEX($D$1:$AL21,ROW(),MATCH("Salt",$D$1:$AL$1,0))="",INDEX($D$1:$AL$2,2,MATCH("Salt",$D$1:$AL$1,0)),INDEX($D$1:$AL21,ROW(),MATCH("Salt",$D$1:$AL$1,0)))*1
))</f>
        <v/>
      </c>
      <c r="AJ21" s="279" t="str">
        <f>IF(OR(AL21="",AL21=0),"",IF(C21="","",AI21
+IF(INDEX($D$1:$AF21,ROW(),MATCH("Soap",$D$1:$AF$1,0))="",INDEX($D$1:$AF$2,2,MATCH("Soap",$D$1:$AF$1,0)),INDEX($D$1:$AF21,ROW(),MATCH("Soap",$D$1:$AF$1,0)))*6
+IF(INDEX($D$1:$AF21,ROW(),MATCH("Exercise.book",$D$1:$AF$1,0))="",INDEX($D$1:$AF$2,2,MATCH("Exercise.book",$D$1:$AF$1,0)),INDEX($D$1:$AF21,ROW(),MATCH("Exercise.book",$D$1:$AF$1,0)))*12
+IF(INDEX($D$1:$AF21,ROW(),MATCH("Charcoal",$D$1:$AF$1,0))="",INDEX($D$1:$AF$2,2,MATCH("Charcoal",$D$1:$AF$1,0)),INDEX($D$1:$AF21,ROW(),MATCH("Charcoal",$D$1:$AF$1,0)))*30
+IF(INDEX($D$1:$AF21,ROW(),MATCH("Milling.costs",$D$1:$AF$1,0))="",INDEX($D$1:$AF$2,2,MATCH("Milling.costs",$D$1:$AF$1,0)),INDEX($D$1:$AF21,ROW(),MATCH("Milling.costs",$D$1:$AF$1,0)))/3.5*30
+IF(INDEX($D$1:$AF21,ROW(),MATCH("USD",$D$1:$AF$1,0))="",INDEX($D$1:$AF$2,2,MATCH("USD",$D$1:$AF$1,0)),INDEX($D$1:$AF21,ROW(),MATCH("USD",$D$1:$AF$1,0)))*17
))</f>
        <v/>
      </c>
      <c r="AK21" s="279">
        <f t="shared" si="1"/>
        <v>1624</v>
      </c>
      <c r="AL21" s="282"/>
    </row>
    <row r="22" spans="1:38" x14ac:dyDescent="0.25">
      <c r="A22" s="276" t="str">
        <f>IF([1]median_raw!A19="","",[1]median_raw!A19)</f>
        <v>NorthernBahrelGhazal</v>
      </c>
      <c r="B22" s="276" t="str">
        <f>IF([1]median_raw!B19="","",[1]median_raw!B19)</f>
        <v>AweilCentre</v>
      </c>
      <c r="C22" s="276" t="str">
        <f>IF([1]median_raw!C19="","",[1]median_raw!C19)</f>
        <v>Aweil Town</v>
      </c>
      <c r="D22" s="279">
        <f>IF([1]median_raw!D19="","",[1]median_raw!D19)</f>
        <v>144.5</v>
      </c>
      <c r="E22" s="279" t="str">
        <f>IF([1]median_raw!E19="","",[1]median_raw!E19)</f>
        <v/>
      </c>
      <c r="F22" s="279">
        <f>IF([1]median_raw!F19="","",[1]median_raw!F19)</f>
        <v>450</v>
      </c>
      <c r="G22" s="279">
        <f>IF([1]median_raw!G19="","",[1]median_raw!G19)</f>
        <v>525</v>
      </c>
      <c r="H22" s="279">
        <f>IF([1]median_raw!H19="","",[1]median_raw!H19)</f>
        <v>132</v>
      </c>
      <c r="I22" s="279">
        <f>IF([1]median_raw!I19="","",[1]median_raw!I19)</f>
        <v>600</v>
      </c>
      <c r="J22" s="279">
        <f>IF([1]median_raw!J19="","",[1]median_raw!J19)</f>
        <v>450</v>
      </c>
      <c r="K22" s="279">
        <f>IF([1]median_raw!K19="","",[1]median_raw!K19)</f>
        <v>184</v>
      </c>
      <c r="L22" s="279">
        <f>IF([1]median_raw!L19="","",[1]median_raw!L19)</f>
        <v>1100</v>
      </c>
      <c r="M22" s="279">
        <f>IF([1]median_raw!M19="","",[1]median_raw!M19)</f>
        <v>96.5</v>
      </c>
      <c r="N22" s="279">
        <f>IF([1]median_raw!N19="","",[1]median_raw!N19)</f>
        <v>1400</v>
      </c>
      <c r="O22" s="279">
        <f>IF([1]median_raw!O19="","",[1]median_raw!O19)</f>
        <v>1100</v>
      </c>
      <c r="P22" s="279">
        <f>IF([1]median_raw!P19="","",[1]median_raw!P19)</f>
        <v>150</v>
      </c>
      <c r="Q22" s="279">
        <f>IF([1]median_raw!Q19="","",[1]median_raw!Q19)</f>
        <v>6500</v>
      </c>
      <c r="R22" s="279">
        <f>IF([1]median_raw!R19="","",[1]median_raw!R19)</f>
        <v>3250</v>
      </c>
      <c r="S22" s="279">
        <f>IF([1]median_raw!S19="","",[1]median_raw!S19)</f>
        <v>5750</v>
      </c>
      <c r="T22" s="279">
        <f>IF([1]median_raw!T19="","",[1]median_raw!T19)</f>
        <v>1750</v>
      </c>
      <c r="U22" s="279">
        <f>IF([1]median_raw!U19="","",[1]median_raw!U19)</f>
        <v>225</v>
      </c>
      <c r="V22" s="279">
        <f>IF([1]median_raw!V19="","",[1]median_raw!V19)</f>
        <v>166</v>
      </c>
      <c r="W22" s="279">
        <f>IF([1]median_raw!W19="","",[1]median_raw!W19)</f>
        <v>22000</v>
      </c>
      <c r="X22" s="279">
        <f>IF([1]median_raw!X19="","",[1]median_raw!X19)</f>
        <v>2750</v>
      </c>
      <c r="Y22" s="279">
        <f>IF([1]median_raw!Y19="","",[1]median_raw!Y19)</f>
        <v>43</v>
      </c>
      <c r="Z22" s="279">
        <f>IF([1]median_raw!Z19="","",[1]median_raw!Z19)</f>
        <v>406.25</v>
      </c>
      <c r="AA22" s="279" t="str">
        <f>IF([1]median_raw!AA19="","",[1]median_raw!AA19)</f>
        <v/>
      </c>
      <c r="AB22" s="280" t="str">
        <f>IF([1]median_raw!AB19="","",[1]median_raw!AB19)</f>
        <v/>
      </c>
      <c r="AC22" s="280" t="str">
        <f>IF([1]median_raw!AC19="","",[1]median_raw!AC19)</f>
        <v/>
      </c>
      <c r="AD22" s="281" t="str">
        <f>IF([1]median_raw!AD19="","",[1]median_raw!AD19)</f>
        <v/>
      </c>
      <c r="AE22" s="280" t="str">
        <f>IF([1]median_raw!AE19="","",[1]median_raw!AE19)</f>
        <v/>
      </c>
      <c r="AF22" s="280" t="str">
        <f>IF([1]median_raw!AF19="","",[1]median_raw!AF19)</f>
        <v/>
      </c>
      <c r="AG22" s="280" t="str">
        <f>IF([1]median_raw!AG19="","",[1]median_raw!AG19)</f>
        <v/>
      </c>
      <c r="AH22" s="279">
        <f t="shared" si="3"/>
        <v>3876.5</v>
      </c>
      <c r="AI22" s="279">
        <f>IF(OR(AL22="",AL22=0),"",IF(C22="","",
IF(INDEX($D$1:$AL22,ROW(),MATCH("Cereal",$D$1:$AL$1,0))="",INDEX($D$1:$AL$2,2,MATCH("Cereal",$D$1:$AL$1,0)),INDEX($D$1:$AL22,ROW(),MATCH("Cereal",$D$1:$AL$1,0)))*90
+IF(INDEX($D$1:$AL22,ROW(),MATCH("Beans",$D$1:$AL$1,0))="",INDEX($D$1:$AL$2,2,MATCH("Beans",$D$1:$AL$1,0)),INDEX($D$1:$AL22,ROW(),MATCH("Beans",$D$1:$AL$1,0)))*9
+IF(INDEX($D$1:$AL22,ROW(),MATCH("Cooking.oil",$D$1:$AL$1,0))="",INDEX($D$1:$AL$2,2,MATCH("Cooking.oil",$D$1:$AL$1,0)),INDEX($D$1:$AL22,ROW(),MATCH("Cooking.oil",$D$1:$AL$1,0)))*6
+IF(INDEX($D$1:$AL22,ROW(),MATCH("Salt",$D$1:$AL$1,0))="",INDEX($D$1:$AL$2,2,MATCH("Salt",$D$1:$AL$1,0)),INDEX($D$1:$AL22,ROW(),MATCH("Salt",$D$1:$AL$1,0)))*1
))</f>
        <v>25189</v>
      </c>
      <c r="AJ22" s="279">
        <f>IF(OR(AL22="",AL22=0),"",IF(C22="","",AI22
+IF(INDEX($D$1:$AF22,ROW(),MATCH("Soap",$D$1:$AF$1,0))="",INDEX($D$1:$AF$2,2,MATCH("Soap",$D$1:$AF$1,0)),INDEX($D$1:$AF22,ROW(),MATCH("Soap",$D$1:$AF$1,0)))*6
+IF(INDEX($D$1:$AF22,ROW(),MATCH("Exercise.book",$D$1:$AF$1,0))="",INDEX($D$1:$AF$2,2,MATCH("Exercise.book",$D$1:$AF$1,0)),INDEX($D$1:$AF22,ROW(),MATCH("Exercise.book",$D$1:$AF$1,0)))*12
+IF(INDEX($D$1:$AF22,ROW(),MATCH("Charcoal",$D$1:$AF$1,0))="",INDEX($D$1:$AF$2,2,MATCH("Charcoal",$D$1:$AF$1,0)),INDEX($D$1:$AF22,ROW(),MATCH("Charcoal",$D$1:$AF$1,0)))*30
+IF(INDEX($D$1:$AF22,ROW(),MATCH("Milling.costs",$D$1:$AF$1,0))="",INDEX($D$1:$AF$2,2,MATCH("Milling.costs",$D$1:$AF$1,0)),INDEX($D$1:$AF22,ROW(),MATCH("Milling.costs",$D$1:$AF$1,0)))/3.5*30
+IF(INDEX($D$1:$AF22,ROW(),MATCH("USD",$D$1:$AF$1,0))="",INDEX($D$1:$AF$2,2,MATCH("USD",$D$1:$AF$1,0)),INDEX($D$1:$AF22,ROW(),MATCH("USD",$D$1:$AF$1,0)))*17
))</f>
        <v>39822.821428571428</v>
      </c>
      <c r="AK22" s="279">
        <f t="shared" si="1"/>
        <v>1507</v>
      </c>
      <c r="AL22" s="282">
        <f t="shared" si="2"/>
        <v>144.5</v>
      </c>
    </row>
    <row r="23" spans="1:38" x14ac:dyDescent="0.25">
      <c r="A23" s="276" t="str">
        <f>IF([1]median_raw!A20="","",[1]median_raw!A20)</f>
        <v>NorthernBahrelGhazal</v>
      </c>
      <c r="B23" s="276" t="str">
        <f>IF([1]median_raw!B20="","",[1]median_raw!B20)</f>
        <v>AweilEast</v>
      </c>
      <c r="C23" s="276" t="str">
        <f>IF([1]median_raw!C20="","",[1]median_raw!C20)</f>
        <v>Wanyjok</v>
      </c>
      <c r="D23" s="279">
        <f>IF([1]median_raw!D20="","",[1]median_raw!D20)</f>
        <v>122.5</v>
      </c>
      <c r="E23" s="279" t="str">
        <f>IF([1]median_raw!E20="","",[1]median_raw!E20)</f>
        <v/>
      </c>
      <c r="F23" s="279">
        <f>IF([1]median_raw!F20="","",[1]median_raw!F20)</f>
        <v>458</v>
      </c>
      <c r="G23" s="279">
        <f>IF([1]median_raw!G20="","",[1]median_raw!G20)</f>
        <v>400</v>
      </c>
      <c r="H23" s="279" t="str">
        <f>IF([1]median_raw!H20="","",[1]median_raw!H20)</f>
        <v/>
      </c>
      <c r="I23" s="279">
        <f>IF([1]median_raw!I20="","",[1]median_raw!I20)</f>
        <v>451</v>
      </c>
      <c r="J23" s="279">
        <f>IF([1]median_raw!J20="","",[1]median_raw!J20)</f>
        <v>600</v>
      </c>
      <c r="K23" s="279">
        <f>IF([1]median_raw!K20="","",[1]median_raw!K20)</f>
        <v>184</v>
      </c>
      <c r="L23" s="279">
        <f>IF([1]median_raw!L20="","",[1]median_raw!L20)</f>
        <v>700</v>
      </c>
      <c r="M23" s="279">
        <f>IF([1]median_raw!M20="","",[1]median_raw!M20)</f>
        <v>117</v>
      </c>
      <c r="N23" s="279">
        <f>IF([1]median_raw!N20="","",[1]median_raw!N20)</f>
        <v>900</v>
      </c>
      <c r="O23" s="279">
        <f>IF([1]median_raw!O20="","",[1]median_raw!O20)</f>
        <v>1000</v>
      </c>
      <c r="P23" s="279">
        <f>IF([1]median_raw!P20="","",[1]median_raw!P20)</f>
        <v>550</v>
      </c>
      <c r="Q23" s="279" t="str">
        <f>IF([1]median_raw!Q20="","",[1]median_raw!Q20)</f>
        <v/>
      </c>
      <c r="R23" s="279">
        <f>IF([1]median_raw!R20="","",[1]median_raw!R20)</f>
        <v>4750</v>
      </c>
      <c r="S23" s="279">
        <f>IF([1]median_raw!S20="","",[1]median_raw!S20)</f>
        <v>5000</v>
      </c>
      <c r="T23" s="279">
        <f>IF([1]median_raw!T20="","",[1]median_raw!T20)</f>
        <v>550</v>
      </c>
      <c r="U23" s="279">
        <f>IF([1]median_raw!U20="","",[1]median_raw!U20)</f>
        <v>375</v>
      </c>
      <c r="V23" s="279">
        <f>IF([1]median_raw!V20="","",[1]median_raw!V20)</f>
        <v>124</v>
      </c>
      <c r="W23" s="279">
        <f>IF([1]median_raw!W20="","",[1]median_raw!W20)</f>
        <v>17500</v>
      </c>
      <c r="X23" s="279">
        <f>IF([1]median_raw!X20="","",[1]median_raw!X20)</f>
        <v>2650</v>
      </c>
      <c r="Y23" s="279">
        <f>IF([1]median_raw!Y20="","",[1]median_raw!Y20)</f>
        <v>43</v>
      </c>
      <c r="Z23" s="279">
        <f>IF([1]median_raw!Z20="","",[1]median_raw!Z20)</f>
        <v>417.5</v>
      </c>
      <c r="AA23" s="279">
        <f>IF([1]median_raw!AA20="","",[1]median_raw!AA20)</f>
        <v>1.1000000000000001</v>
      </c>
      <c r="AB23" s="280" t="str">
        <f>IF([1]median_raw!AB20="","",[1]median_raw!AB20)</f>
        <v/>
      </c>
      <c r="AC23" s="280" t="str">
        <f>IF([1]median_raw!AC20="","",[1]median_raw!AC20)</f>
        <v/>
      </c>
      <c r="AD23" s="281" t="str">
        <f>IF([1]median_raw!AD20="","",[1]median_raw!AD20)</f>
        <v/>
      </c>
      <c r="AE23" s="280" t="str">
        <f>IF([1]median_raw!AE20="","",[1]median_raw!AE20)</f>
        <v/>
      </c>
      <c r="AF23" s="280" t="str">
        <f>IF([1]median_raw!AF20="","",[1]median_raw!AF20)</f>
        <v/>
      </c>
      <c r="AG23" s="280" t="str">
        <f>IF([1]median_raw!AG20="","",[1]median_raw!AG20)</f>
        <v/>
      </c>
      <c r="AH23" s="279">
        <f t="shared" si="3"/>
        <v>3464</v>
      </c>
      <c r="AI23" s="279">
        <f>IF(OR(AL23="",AL23=0),"",IF(C23="","",
IF(INDEX($D$1:$AL23,ROW(),MATCH("Cereal",$D$1:$AL$1,0))="",INDEX($D$1:$AL$2,2,MATCH("Cereal",$D$1:$AL$1,0)),INDEX($D$1:$AL23,ROW(),MATCH("Cereal",$D$1:$AL$1,0)))*90
+IF(INDEX($D$1:$AL23,ROW(),MATCH("Beans",$D$1:$AL$1,0))="",INDEX($D$1:$AL$2,2,MATCH("Beans",$D$1:$AL$1,0)),INDEX($D$1:$AL23,ROW(),MATCH("Beans",$D$1:$AL$1,0)))*9
+IF(INDEX($D$1:$AL23,ROW(),MATCH("Cooking.oil",$D$1:$AL$1,0))="",INDEX($D$1:$AL$2,2,MATCH("Cooking.oil",$D$1:$AL$1,0)),INDEX($D$1:$AL23,ROW(),MATCH("Cooking.oil",$D$1:$AL$1,0)))*6
+IF(INDEX($D$1:$AL23,ROW(),MATCH("Salt",$D$1:$AL$1,0))="",INDEX($D$1:$AL$2,2,MATCH("Salt",$D$1:$AL$1,0)),INDEX($D$1:$AL23,ROW(),MATCH("Salt",$D$1:$AL$1,0)))*1
))</f>
        <v>19468</v>
      </c>
      <c r="AJ23" s="279">
        <f>IF(OR(AL23="",AL23=0),"",IF(C23="","",AI23
+IF(INDEX($D$1:$AF23,ROW(),MATCH("Soap",$D$1:$AF$1,0))="",INDEX($D$1:$AF$2,2,MATCH("Soap",$D$1:$AF$1,0)),INDEX($D$1:$AF23,ROW(),MATCH("Soap",$D$1:$AF$1,0)))*6
+IF(INDEX($D$1:$AF23,ROW(),MATCH("Exercise.book",$D$1:$AF$1,0))="",INDEX($D$1:$AF$2,2,MATCH("Exercise.book",$D$1:$AF$1,0)),INDEX($D$1:$AF23,ROW(),MATCH("Exercise.book",$D$1:$AF$1,0)))*12
+IF(INDEX($D$1:$AF23,ROW(),MATCH("Charcoal",$D$1:$AF$1,0))="",INDEX($D$1:$AF$2,2,MATCH("Charcoal",$D$1:$AF$1,0)),INDEX($D$1:$AF23,ROW(),MATCH("Charcoal",$D$1:$AF$1,0)))*30
+IF(INDEX($D$1:$AF23,ROW(),MATCH("Milling.costs",$D$1:$AF$1,0))="",INDEX($D$1:$AF$2,2,MATCH("Milling.costs",$D$1:$AF$1,0)),INDEX($D$1:$AF23,ROW(),MATCH("Milling.costs",$D$1:$AF$1,0)))/3.5*30
+IF(INDEX($D$1:$AF23,ROW(),MATCH("USD",$D$1:$AF$1,0))="",INDEX($D$1:$AF$2,2,MATCH("USD",$D$1:$AF$1,0)),INDEX($D$1:$AF23,ROW(),MATCH("USD",$D$1:$AF$1,0)))*17
))</f>
        <v>37956.071428571428</v>
      </c>
      <c r="AK23" s="279">
        <f t="shared" si="1"/>
        <v>1530.5</v>
      </c>
      <c r="AL23" s="282">
        <f t="shared" si="2"/>
        <v>122.5</v>
      </c>
    </row>
    <row r="24" spans="1:38" x14ac:dyDescent="0.25">
      <c r="A24" s="276" t="str">
        <f>IF([1]median_raw!A21="","",[1]median_raw!A21)</f>
        <v>NorthernBahrelGhazal</v>
      </c>
      <c r="B24" s="276" t="str">
        <f>IF([1]median_raw!B21="","",[1]median_raw!B21)</f>
        <v>AweilEast</v>
      </c>
      <c r="C24" s="276" t="str">
        <f>IF([1]median_raw!C21="","",[1]median_raw!C21)</f>
        <v>Warawar</v>
      </c>
      <c r="D24" s="279">
        <f>IF([1]median_raw!D21="","",[1]median_raw!D21)</f>
        <v>136</v>
      </c>
      <c r="E24" s="279" t="str">
        <f>IF([1]median_raw!E21="","",[1]median_raw!E21)</f>
        <v/>
      </c>
      <c r="F24" s="279" t="str">
        <f>IF([1]median_raw!F21="","",[1]median_raw!F21)</f>
        <v/>
      </c>
      <c r="G24" s="279">
        <f>IF([1]median_raw!G21="","",[1]median_raw!G21)</f>
        <v>600</v>
      </c>
      <c r="H24" s="279">
        <f>IF([1]median_raw!H21="","",[1]median_raw!H21)</f>
        <v>113</v>
      </c>
      <c r="I24" s="279" t="str">
        <f>IF([1]median_raw!I21="","",[1]median_raw!I21)</f>
        <v/>
      </c>
      <c r="J24" s="279">
        <f>IF([1]median_raw!J21="","",[1]median_raw!J21)</f>
        <v>500</v>
      </c>
      <c r="K24" s="279">
        <f>IF([1]median_raw!K21="","",[1]median_raw!K21)</f>
        <v>300</v>
      </c>
      <c r="L24" s="279">
        <f>IF([1]median_raw!L21="","",[1]median_raw!L21)</f>
        <v>266.5</v>
      </c>
      <c r="M24" s="279">
        <f>IF([1]median_raw!M21="","",[1]median_raw!M21)</f>
        <v>117</v>
      </c>
      <c r="N24" s="279" t="str">
        <f>IF([1]median_raw!N21="","",[1]median_raw!N21)</f>
        <v/>
      </c>
      <c r="O24" s="279" t="str">
        <f>IF([1]median_raw!O21="","",[1]median_raw!O21)</f>
        <v/>
      </c>
      <c r="P24" s="279">
        <f>IF([1]median_raw!P21="","",[1]median_raw!P21)</f>
        <v>100</v>
      </c>
      <c r="Q24" s="279" t="str">
        <f>IF([1]median_raw!Q21="","",[1]median_raw!Q21)</f>
        <v/>
      </c>
      <c r="R24" s="279">
        <f>IF([1]median_raw!R21="","",[1]median_raw!R21)</f>
        <v>5000</v>
      </c>
      <c r="S24" s="279">
        <f>IF([1]median_raw!S21="","",[1]median_raw!S21)</f>
        <v>7000</v>
      </c>
      <c r="T24" s="279">
        <f>IF([1]median_raw!T21="","",[1]median_raw!T21)</f>
        <v>500</v>
      </c>
      <c r="U24" s="279">
        <f>IF([1]median_raw!U21="","",[1]median_raw!U21)</f>
        <v>300</v>
      </c>
      <c r="V24" s="279">
        <f>IF([1]median_raw!V21="","",[1]median_raw!V21)</f>
        <v>124</v>
      </c>
      <c r="W24" s="279">
        <f>IF([1]median_raw!W21="","",[1]median_raw!W21)</f>
        <v>10000</v>
      </c>
      <c r="X24" s="279">
        <f>IF([1]median_raw!X21="","",[1]median_raw!X21)</f>
        <v>1200</v>
      </c>
      <c r="Y24" s="279">
        <f>IF([1]median_raw!Y21="","",[1]median_raw!Y21)</f>
        <v>43</v>
      </c>
      <c r="Z24" s="279">
        <f>IF([1]median_raw!Z21="","",[1]median_raw!Z21)</f>
        <v>415</v>
      </c>
      <c r="AA24" s="279">
        <f>IF([1]median_raw!AA21="","",[1]median_raw!AA21)</f>
        <v>1.1499999999999999</v>
      </c>
      <c r="AB24" s="280" t="str">
        <f>IF([1]median_raw!AB21="","",[1]median_raw!AB21)</f>
        <v/>
      </c>
      <c r="AC24" s="280" t="str">
        <f>IF([1]median_raw!AC21="","",[1]median_raw!AC21)</f>
        <v/>
      </c>
      <c r="AD24" s="281" t="str">
        <f>IF([1]median_raw!AD21="","",[1]median_raw!AD21)</f>
        <v/>
      </c>
      <c r="AE24" s="280" t="str">
        <f>IF([1]median_raw!AE21="","",[1]median_raw!AE21)</f>
        <v/>
      </c>
      <c r="AF24" s="280" t="str">
        <f>IF([1]median_raw!AF21="","",[1]median_raw!AF21)</f>
        <v/>
      </c>
      <c r="AG24" s="280" t="str">
        <f>IF([1]median_raw!AG21="","",[1]median_raw!AG21)</f>
        <v/>
      </c>
      <c r="AH24" s="279">
        <f>IF(C24="","",IF(D24="",D$2,D24)+IF(E24="",E$2,E24)+IF(F24="",F$2,F24)+IF(G24="",G$2,G24)+IF(H24="",H$2,H24)+IF(I24="",I$2,I24)+IF(J24="",J$2,J24)+IF(K24="",K$2,K24)+IF(L24="",L$2,L24))</f>
        <v>3260.5</v>
      </c>
      <c r="AI24" s="279">
        <f>IF(OR(AL24="",AL24=0),"",IF(C24="","",
IF(INDEX($D$1:$AL24,ROW(),MATCH("Cereal",$D$1:$AL$1,0))="",INDEX($D$1:$AL$2,2,MATCH("Cereal",$D$1:$AL$1,0)),INDEX($D$1:$AL24,ROW(),MATCH("Cereal",$D$1:$AL$1,0)))*90
+IF(INDEX($D$1:$AL24,ROW(),MATCH("Beans",$D$1:$AL$1,0))="",INDEX($D$1:$AL$2,2,MATCH("Beans",$D$1:$AL$1,0)),INDEX($D$1:$AL24,ROW(),MATCH("Beans",$D$1:$AL$1,0)))*9
+IF(INDEX($D$1:$AL24,ROW(),MATCH("Cooking.oil",$D$1:$AL$1,0))="",INDEX($D$1:$AL$2,2,MATCH("Cooking.oil",$D$1:$AL$1,0)),INDEX($D$1:$AL24,ROW(),MATCH("Cooking.oil",$D$1:$AL$1,0)))*6
+IF(INDEX($D$1:$AL24,ROW(),MATCH("Salt",$D$1:$AL$1,0))="",INDEX($D$1:$AL$2,2,MATCH("Salt",$D$1:$AL$1,0)),INDEX($D$1:$AL24,ROW(),MATCH("Salt",$D$1:$AL$1,0)))*1
))</f>
        <v>19125</v>
      </c>
      <c r="AJ24" s="279">
        <f>IF(OR(AL24="",AL24=0),"",IF(C24="","",AI24
+IF(INDEX($D$1:$AF24,ROW(),MATCH("Soap",$D$1:$AF$1,0))="",INDEX($D$1:$AF$2,2,MATCH("Soap",$D$1:$AF$1,0)),INDEX($D$1:$AF24,ROW(),MATCH("Soap",$D$1:$AF$1,0)))*6
+IF(INDEX($D$1:$AF24,ROW(),MATCH("Exercise.book",$D$1:$AF$1,0))="",INDEX($D$1:$AF$2,2,MATCH("Exercise.book",$D$1:$AF$1,0)),INDEX($D$1:$AF24,ROW(),MATCH("Exercise.book",$D$1:$AF$1,0)))*12
+IF(INDEX($D$1:$AF24,ROW(),MATCH("Charcoal",$D$1:$AF$1,0))="",INDEX($D$1:$AF$2,2,MATCH("Charcoal",$D$1:$AF$1,0)),INDEX($D$1:$AF24,ROW(),MATCH("Charcoal",$D$1:$AF$1,0)))*30
+IF(INDEX($D$1:$AF24,ROW(),MATCH("Milling.costs",$D$1:$AF$1,0))="",INDEX($D$1:$AF$2,2,MATCH("Milling.costs",$D$1:$AF$1,0)),INDEX($D$1:$AF24,ROW(),MATCH("Milling.costs",$D$1:$AF$1,0)))/3.5*30
+IF(INDEX($D$1:$AF24,ROW(),MATCH("USD",$D$1:$AF$1,0))="",INDEX($D$1:$AF$2,2,MATCH("USD",$D$1:$AF$1,0)),INDEX($D$1:$AF24,ROW(),MATCH("USD",$D$1:$AF$1,0)))*17
))</f>
        <v>32170.571428571428</v>
      </c>
      <c r="AK24" s="279">
        <f t="shared" si="1"/>
        <v>1644</v>
      </c>
      <c r="AL24" s="282">
        <f t="shared" si="2"/>
        <v>136</v>
      </c>
    </row>
    <row r="25" spans="1:38" x14ac:dyDescent="0.25">
      <c r="A25" s="276" t="str">
        <f>IF([1]median_raw!A22="","",[1]median_raw!A22)</f>
        <v>NorthernBahrelGhazal</v>
      </c>
      <c r="B25" s="276" t="str">
        <f>IF([1]median_raw!B22="","",[1]median_raw!B22)</f>
        <v>AweilNorth</v>
      </c>
      <c r="C25" s="276" t="str">
        <f>IF([1]median_raw!C22="","",[1]median_raw!C22)</f>
        <v>Ariath</v>
      </c>
      <c r="D25" s="279">
        <f>IF([1]median_raw!D22="","",[1]median_raw!D22)</f>
        <v>64.5</v>
      </c>
      <c r="E25" s="279" t="str">
        <f>IF([1]median_raw!E22="","",[1]median_raw!E22)</f>
        <v/>
      </c>
      <c r="F25" s="279">
        <f>IF([1]median_raw!F22="","",[1]median_raw!F22)</f>
        <v>450</v>
      </c>
      <c r="G25" s="279">
        <f>IF([1]median_raw!G22="","",[1]median_raw!G22)</f>
        <v>600</v>
      </c>
      <c r="H25" s="279">
        <f>IF([1]median_raw!H22="","",[1]median_raw!H22)</f>
        <v>113</v>
      </c>
      <c r="I25" s="279">
        <f>IF([1]median_raw!I22="","",[1]median_raw!I22)</f>
        <v>800</v>
      </c>
      <c r="J25" s="279">
        <f>IF([1]median_raw!J22="","",[1]median_raw!J22)</f>
        <v>450</v>
      </c>
      <c r="K25" s="279">
        <f>IF([1]median_raw!K22="","",[1]median_raw!K22)</f>
        <v>250</v>
      </c>
      <c r="L25" s="279">
        <f>IF([1]median_raw!L22="","",[1]median_raw!L22)</f>
        <v>1000</v>
      </c>
      <c r="M25" s="279">
        <f>IF([1]median_raw!M22="","",[1]median_raw!M22)</f>
        <v>117</v>
      </c>
      <c r="N25" s="279">
        <f>IF([1]median_raw!N22="","",[1]median_raw!N22)</f>
        <v>1000</v>
      </c>
      <c r="O25" s="279">
        <f>IF([1]median_raw!O22="","",[1]median_raw!O22)</f>
        <v>1075</v>
      </c>
      <c r="P25" s="279">
        <f>IF([1]median_raw!P22="","",[1]median_raw!P22)</f>
        <v>150</v>
      </c>
      <c r="Q25" s="279">
        <f>IF([1]median_raw!Q22="","",[1]median_raw!Q22)</f>
        <v>5000</v>
      </c>
      <c r="R25" s="279">
        <f>IF([1]median_raw!R22="","",[1]median_raw!R22)</f>
        <v>4000</v>
      </c>
      <c r="S25" s="279">
        <f>IF([1]median_raw!S22="","",[1]median_raw!S22)</f>
        <v>7000</v>
      </c>
      <c r="T25" s="279">
        <f>IF([1]median_raw!T22="","",[1]median_raw!T22)</f>
        <v>1000</v>
      </c>
      <c r="U25" s="279">
        <f>IF([1]median_raw!U22="","",[1]median_raw!U22)</f>
        <v>150</v>
      </c>
      <c r="V25" s="279">
        <f>IF([1]median_raw!V22="","",[1]median_raw!V22)</f>
        <v>124</v>
      </c>
      <c r="W25" s="279">
        <f>IF([1]median_raw!W22="","",[1]median_raw!W22)</f>
        <v>13500</v>
      </c>
      <c r="X25" s="279">
        <f>IF([1]median_raw!X22="","",[1]median_raw!X22)</f>
        <v>1300</v>
      </c>
      <c r="Y25" s="279" t="str">
        <f>IF([1]median_raw!Y22="","",[1]median_raw!Y22)</f>
        <v/>
      </c>
      <c r="Z25" s="279">
        <f>IF([1]median_raw!Z22="","",[1]median_raw!Z22)</f>
        <v>400</v>
      </c>
      <c r="AA25" s="279" t="str">
        <f>IF([1]median_raw!AA22="","",[1]median_raw!AA22)</f>
        <v/>
      </c>
      <c r="AB25" s="280" t="str">
        <f>IF([1]median_raw!AB22="","",[1]median_raw!AB22)</f>
        <v/>
      </c>
      <c r="AC25" s="280" t="str">
        <f>IF([1]median_raw!AC22="","",[1]median_raw!AC22)</f>
        <v/>
      </c>
      <c r="AD25" s="281" t="str">
        <f>IF([1]median_raw!AD22="","",[1]median_raw!AD22)</f>
        <v/>
      </c>
      <c r="AE25" s="280" t="str">
        <f>IF([1]median_raw!AE22="","",[1]median_raw!AE22)</f>
        <v/>
      </c>
      <c r="AF25" s="280" t="str">
        <f>IF([1]median_raw!AF22="","",[1]median_raw!AF22)</f>
        <v/>
      </c>
      <c r="AG25" s="280" t="str">
        <f>IF([1]median_raw!AG22="","",[1]median_raw!AG22)</f>
        <v/>
      </c>
      <c r="AH25" s="279">
        <f t="shared" si="3"/>
        <v>4018.5</v>
      </c>
      <c r="AI25" s="279">
        <f>IF(OR(AL25="",AL25=0),"",IF(C25="","",
IF(INDEX($D$1:$AL25,ROW(),MATCH("Cereal",$D$1:$AL$1,0))="",INDEX($D$1:$AL$2,2,MATCH("Cereal",$D$1:$AL$1,0)),INDEX($D$1:$AL25,ROW(),MATCH("Cereal",$D$1:$AL$1,0)))*90
+IF(INDEX($D$1:$AL25,ROW(),MATCH("Beans",$D$1:$AL$1,0))="",INDEX($D$1:$AL$2,2,MATCH("Beans",$D$1:$AL$1,0)),INDEX($D$1:$AL25,ROW(),MATCH("Beans",$D$1:$AL$1,0)))*9
+IF(INDEX($D$1:$AL25,ROW(),MATCH("Cooking.oil",$D$1:$AL$1,0))="",INDEX($D$1:$AL$2,2,MATCH("Cooking.oil",$D$1:$AL$1,0)),INDEX($D$1:$AL25,ROW(),MATCH("Cooking.oil",$D$1:$AL$1,0)))*6
+IF(INDEX($D$1:$AL25,ROW(),MATCH("Salt",$D$1:$AL$1,0))="",INDEX($D$1:$AL$2,2,MATCH("Salt",$D$1:$AL$1,0)),INDEX($D$1:$AL25,ROW(),MATCH("Salt",$D$1:$AL$1,0)))*1
))</f>
        <v>19255</v>
      </c>
      <c r="AJ25" s="279">
        <f>IF(OR(AL25="",AL25=0),"",IF(C25="","",AI25
+IF(INDEX($D$1:$AF25,ROW(),MATCH("Soap",$D$1:$AF$1,0))="",INDEX($D$1:$AF$2,2,MATCH("Soap",$D$1:$AF$1,0)),INDEX($D$1:$AF25,ROW(),MATCH("Soap",$D$1:$AF$1,0)))*6
+IF(INDEX($D$1:$AF25,ROW(),MATCH("Exercise.book",$D$1:$AF$1,0))="",INDEX($D$1:$AF$2,2,MATCH("Exercise.book",$D$1:$AF$1,0)),INDEX($D$1:$AF25,ROW(),MATCH("Exercise.book",$D$1:$AF$1,0)))*12
+IF(INDEX($D$1:$AF25,ROW(),MATCH("Charcoal",$D$1:$AF$1,0))="",INDEX($D$1:$AF$2,2,MATCH("Charcoal",$D$1:$AF$1,0)),INDEX($D$1:$AF25,ROW(),MATCH("Charcoal",$D$1:$AF$1,0)))*30
+IF(INDEX($D$1:$AF25,ROW(),MATCH("Milling.costs",$D$1:$AF$1,0))="",INDEX($D$1:$AF$2,2,MATCH("Milling.costs",$D$1:$AF$1,0)),INDEX($D$1:$AF25,ROW(),MATCH("Milling.costs",$D$1:$AF$1,0)))/3.5*30
+IF(INDEX($D$1:$AF25,ROW(),MATCH("USD",$D$1:$AF$1,0))="",INDEX($D$1:$AF$2,2,MATCH("USD",$D$1:$AF$1,0)),INDEX($D$1:$AF25,ROW(),MATCH("USD",$D$1:$AF$1,0)))*17
))</f>
        <v>32645.571428571428</v>
      </c>
      <c r="AK25" s="279">
        <f t="shared" si="1"/>
        <v>1522.5</v>
      </c>
      <c r="AL25" s="282">
        <f t="shared" si="2"/>
        <v>64.5</v>
      </c>
    </row>
    <row r="26" spans="1:38" x14ac:dyDescent="0.25">
      <c r="A26" s="276" t="str">
        <f>IF([1]median_raw!A23="","",[1]median_raw!A23)</f>
        <v>NorthernBahrelGhazal</v>
      </c>
      <c r="B26" s="276" t="str">
        <f>IF([1]median_raw!B23="","",[1]median_raw!B23)</f>
        <v>AweilNorth</v>
      </c>
      <c r="C26" s="276" t="str">
        <f>IF([1]median_raw!C23="","",[1]median_raw!C23)</f>
        <v>Gok-Machar</v>
      </c>
      <c r="D26" s="279">
        <f>IF([1]median_raw!D23="","",[1]median_raw!D23)</f>
        <v>58</v>
      </c>
      <c r="E26" s="279" t="str">
        <f>IF([1]median_raw!E23="","",[1]median_raw!E23)</f>
        <v/>
      </c>
      <c r="F26" s="279">
        <f>IF([1]median_raw!F23="","",[1]median_raw!F23)</f>
        <v>650</v>
      </c>
      <c r="G26" s="279">
        <f>IF([1]median_raw!G23="","",[1]median_raw!G23)</f>
        <v>800</v>
      </c>
      <c r="H26" s="279">
        <f>IF([1]median_raw!H23="","",[1]median_raw!H23)</f>
        <v>122.5</v>
      </c>
      <c r="I26" s="279" t="str">
        <f>IF([1]median_raw!I23="","",[1]median_raw!I23)</f>
        <v/>
      </c>
      <c r="J26" s="279">
        <f>IF([1]median_raw!J23="","",[1]median_raw!J23)</f>
        <v>575</v>
      </c>
      <c r="K26" s="279">
        <f>IF([1]median_raw!K23="","",[1]median_raw!K23)</f>
        <v>220</v>
      </c>
      <c r="L26" s="279">
        <f>IF([1]median_raw!L23="","",[1]median_raw!L23)</f>
        <v>1250</v>
      </c>
      <c r="M26" s="279">
        <f>IF([1]median_raw!M23="","",[1]median_raw!M23)</f>
        <v>100</v>
      </c>
      <c r="N26" s="279">
        <f>IF([1]median_raw!N23="","",[1]median_raw!N23)</f>
        <v>1700</v>
      </c>
      <c r="O26" s="279">
        <f>IF([1]median_raw!O23="","",[1]median_raw!O23)</f>
        <v>1600</v>
      </c>
      <c r="P26" s="279">
        <f>IF([1]median_raw!P23="","",[1]median_raw!P23)</f>
        <v>200</v>
      </c>
      <c r="Q26" s="279" t="str">
        <f>IF([1]median_raw!Q23="","",[1]median_raw!Q23)</f>
        <v/>
      </c>
      <c r="R26" s="279" t="str">
        <f>IF([1]median_raw!R23="","",[1]median_raw!R23)</f>
        <v/>
      </c>
      <c r="S26" s="279">
        <f>IF([1]median_raw!S23="","",[1]median_raw!S23)</f>
        <v>5750</v>
      </c>
      <c r="T26" s="279">
        <f>IF([1]median_raw!T23="","",[1]median_raw!T23)</f>
        <v>1500</v>
      </c>
      <c r="U26" s="279">
        <f>IF([1]median_raw!U23="","",[1]median_raw!U23)</f>
        <v>500</v>
      </c>
      <c r="V26" s="279">
        <f>IF([1]median_raw!V23="","",[1]median_raw!V23)</f>
        <v>121</v>
      </c>
      <c r="W26" s="279">
        <f>IF([1]median_raw!W23="","",[1]median_raw!W23)</f>
        <v>18500</v>
      </c>
      <c r="X26" s="279">
        <f>IF([1]median_raw!X23="","",[1]median_raw!X23)</f>
        <v>1500</v>
      </c>
      <c r="Y26" s="279">
        <f>IF([1]median_raw!Y23="","",[1]median_raw!Y23)</f>
        <v>43</v>
      </c>
      <c r="Z26" s="279">
        <f>IF([1]median_raw!Z23="","",[1]median_raw!Z23)</f>
        <v>407.5</v>
      </c>
      <c r="AA26" s="279">
        <f>IF([1]median_raw!AA23="","",[1]median_raw!AA23)</f>
        <v>1.65</v>
      </c>
      <c r="AB26" s="280" t="str">
        <f>IF([1]median_raw!AB23="","",[1]median_raw!AB23)</f>
        <v/>
      </c>
      <c r="AC26" s="280" t="str">
        <f>IF([1]median_raw!AC23="","",[1]median_raw!AC23)</f>
        <v/>
      </c>
      <c r="AD26" s="281" t="str">
        <f>IF([1]median_raw!AD23="","",[1]median_raw!AD23)</f>
        <v/>
      </c>
      <c r="AE26" s="280" t="str">
        <f>IF([1]median_raw!AE23="","",[1]median_raw!AE23)</f>
        <v/>
      </c>
      <c r="AF26" s="280" t="str">
        <f>IF([1]median_raw!AF23="","",[1]median_raw!AF23)</f>
        <v/>
      </c>
      <c r="AG26" s="280" t="str">
        <f>IF([1]median_raw!AG23="","",[1]median_raw!AG23)</f>
        <v/>
      </c>
      <c r="AH26" s="279">
        <f t="shared" si="3"/>
        <v>4520.5</v>
      </c>
      <c r="AI26" s="279">
        <f>IF(OR(AL26="",AL26=0),"",IF(C26="","",
IF(INDEX($D$1:$AL26,ROW(),MATCH("Cereal",$D$1:$AL$1,0))="",INDEX($D$1:$AL$2,2,MATCH("Cereal",$D$1:$AL$1,0)),INDEX($D$1:$AL26,ROW(),MATCH("Cereal",$D$1:$AL$1,0)))*90
+IF(INDEX($D$1:$AL26,ROW(),MATCH("Beans",$D$1:$AL$1,0))="",INDEX($D$1:$AL$2,2,MATCH("Beans",$D$1:$AL$1,0)),INDEX($D$1:$AL26,ROW(),MATCH("Beans",$D$1:$AL$1,0)))*9
+IF(INDEX($D$1:$AL26,ROW(),MATCH("Cooking.oil",$D$1:$AL$1,0))="",INDEX($D$1:$AL$2,2,MATCH("Cooking.oil",$D$1:$AL$1,0)),INDEX($D$1:$AL26,ROW(),MATCH("Cooking.oil",$D$1:$AL$1,0)))*6
+IF(INDEX($D$1:$AL26,ROW(),MATCH("Salt",$D$1:$AL$1,0))="",INDEX($D$1:$AL$2,2,MATCH("Salt",$D$1:$AL$1,0)),INDEX($D$1:$AL26,ROW(),MATCH("Salt",$D$1:$AL$1,0)))*1
))</f>
        <v>17926</v>
      </c>
      <c r="AJ26" s="279">
        <f>IF(OR(AL26="",AL26=0),"",IF(C26="","",AI26
+IF(INDEX($D$1:$AF26,ROW(),MATCH("Soap",$D$1:$AF$1,0))="",INDEX($D$1:$AF$2,2,MATCH("Soap",$D$1:$AF$1,0)),INDEX($D$1:$AF26,ROW(),MATCH("Soap",$D$1:$AF$1,0)))*6
+IF(INDEX($D$1:$AF26,ROW(),MATCH("Exercise.book",$D$1:$AF$1,0))="",INDEX($D$1:$AF$2,2,MATCH("Exercise.book",$D$1:$AF$1,0)),INDEX($D$1:$AF26,ROW(),MATCH("Exercise.book",$D$1:$AF$1,0)))*12
+IF(INDEX($D$1:$AF26,ROW(),MATCH("Charcoal",$D$1:$AF$1,0))="",INDEX($D$1:$AF$2,2,MATCH("Charcoal",$D$1:$AF$1,0)),INDEX($D$1:$AF26,ROW(),MATCH("Charcoal",$D$1:$AF$1,0)))*30
+IF(INDEX($D$1:$AF26,ROW(),MATCH("Milling.costs",$D$1:$AF$1,0))="",INDEX($D$1:$AF$2,2,MATCH("Milling.costs",$D$1:$AF$1,0)),INDEX($D$1:$AF26,ROW(),MATCH("Milling.costs",$D$1:$AF$1,0)))/3.5*30
+IF(INDEX($D$1:$AF26,ROW(),MATCH("USD",$D$1:$AF$1,0))="",INDEX($D$1:$AF$2,2,MATCH("USD",$D$1:$AF$1,0)),INDEX($D$1:$AF26,ROW(),MATCH("USD",$D$1:$AF$1,0)))*17
))</f>
        <v>31852.071428571428</v>
      </c>
      <c r="AK26" s="279">
        <f t="shared" si="1"/>
        <v>1824</v>
      </c>
      <c r="AL26" s="282">
        <f t="shared" si="2"/>
        <v>58</v>
      </c>
    </row>
    <row r="27" spans="1:38" x14ac:dyDescent="0.25">
      <c r="A27" s="276" t="str">
        <f>IF([1]median_raw!A24="","",[1]median_raw!A24)</f>
        <v>NorthernBahrelGhazal</v>
      </c>
      <c r="B27" s="276" t="str">
        <f>IF([1]median_raw!B24="","",[1]median_raw!B24)</f>
        <v>AweilSouth</v>
      </c>
      <c r="C27" s="276" t="str">
        <f>IF([1]median_raw!C24="","",[1]median_raw!C24)</f>
        <v>MalekAlel</v>
      </c>
      <c r="D27" s="279">
        <f>IF([1]median_raw!D24="","",[1]median_raw!D24)</f>
        <v>128.5</v>
      </c>
      <c r="E27" s="279" t="str">
        <f>IF([1]median_raw!E24="","",[1]median_raw!E24)</f>
        <v/>
      </c>
      <c r="F27" s="279">
        <f>IF([1]median_raw!F24="","",[1]median_raw!F24)</f>
        <v>458</v>
      </c>
      <c r="G27" s="279">
        <f>IF([1]median_raw!G24="","",[1]median_raw!G24)</f>
        <v>500</v>
      </c>
      <c r="H27" s="279">
        <f>IF([1]median_raw!H24="","",[1]median_raw!H24)</f>
        <v>530</v>
      </c>
      <c r="I27" s="279">
        <f>IF([1]median_raw!I24="","",[1]median_raw!I24)</f>
        <v>451</v>
      </c>
      <c r="J27" s="279">
        <f>IF([1]median_raw!J24="","",[1]median_raw!J24)</f>
        <v>600</v>
      </c>
      <c r="K27" s="279">
        <f>IF([1]median_raw!K24="","",[1]median_raw!K24)</f>
        <v>147</v>
      </c>
      <c r="L27" s="279">
        <f>IF([1]median_raw!L24="","",[1]median_raw!L24)</f>
        <v>700</v>
      </c>
      <c r="M27" s="279">
        <f>IF([1]median_raw!M24="","",[1]median_raw!M24)</f>
        <v>117</v>
      </c>
      <c r="N27" s="279">
        <f>IF([1]median_raw!N24="","",[1]median_raw!N24)</f>
        <v>1000</v>
      </c>
      <c r="O27" s="279">
        <f>IF([1]median_raw!O24="","",[1]median_raw!O24)</f>
        <v>1500</v>
      </c>
      <c r="P27" s="279">
        <f>IF([1]median_raw!P24="","",[1]median_raw!P24)</f>
        <v>500</v>
      </c>
      <c r="Q27" s="279" t="str">
        <f>IF([1]median_raw!Q24="","",[1]median_raw!Q24)</f>
        <v/>
      </c>
      <c r="R27" s="279">
        <f>IF([1]median_raw!R24="","",[1]median_raw!R24)</f>
        <v>5500</v>
      </c>
      <c r="S27" s="279">
        <f>IF([1]median_raw!S24="","",[1]median_raw!S24)</f>
        <v>5000</v>
      </c>
      <c r="T27" s="279">
        <f>IF([1]median_raw!T24="","",[1]median_raw!T24)</f>
        <v>650</v>
      </c>
      <c r="U27" s="279">
        <f>IF([1]median_raw!U24="","",[1]median_raw!U24)</f>
        <v>575</v>
      </c>
      <c r="V27" s="279">
        <f>IF([1]median_raw!V24="","",[1]median_raw!V24)</f>
        <v>87</v>
      </c>
      <c r="W27" s="279">
        <f>IF([1]median_raw!W24="","",[1]median_raw!W24)</f>
        <v>17500</v>
      </c>
      <c r="X27" s="279">
        <f>IF([1]median_raw!X24="","",[1]median_raw!X24)</f>
        <v>3750</v>
      </c>
      <c r="Y27" s="279">
        <f>IF([1]median_raw!Y24="","",[1]median_raw!Y24)</f>
        <v>43</v>
      </c>
      <c r="Z27" s="279">
        <f>IF([1]median_raw!Z24="","",[1]median_raw!Z24)</f>
        <v>415</v>
      </c>
      <c r="AA27" s="279" t="str">
        <f>IF([1]median_raw!AA24="","",[1]median_raw!AA24)</f>
        <v/>
      </c>
      <c r="AB27" s="280" t="str">
        <f>IF([1]median_raw!AB24="","",[1]median_raw!AB24)</f>
        <v/>
      </c>
      <c r="AC27" s="280" t="str">
        <f>IF([1]median_raw!AC24="","",[1]median_raw!AC24)</f>
        <v/>
      </c>
      <c r="AD27" s="281" t="str">
        <f>IF([1]median_raw!AD24="","",[1]median_raw!AD24)</f>
        <v/>
      </c>
      <c r="AE27" s="280" t="str">
        <f>IF([1]median_raw!AE24="","",[1]median_raw!AE24)</f>
        <v/>
      </c>
      <c r="AF27" s="280" t="str">
        <f>IF([1]median_raw!AF24="","",[1]median_raw!AF24)</f>
        <v/>
      </c>
      <c r="AG27" s="280" t="str">
        <f>IF([1]median_raw!AG24="","",[1]median_raw!AG24)</f>
        <v/>
      </c>
      <c r="AH27" s="279">
        <f t="shared" si="3"/>
        <v>3805.5</v>
      </c>
      <c r="AI27" s="279">
        <f>IF(OR(AL27="",AL27=0),"",IF(C27="","",
IF(INDEX($D$1:$AL27,ROW(),MATCH("Cereal",$D$1:$AL$1,0))="",INDEX($D$1:$AL$2,2,MATCH("Cereal",$D$1:$AL$1,0)),INDEX($D$1:$AL27,ROW(),MATCH("Cereal",$D$1:$AL$1,0)))*90
+IF(INDEX($D$1:$AL27,ROW(),MATCH("Beans",$D$1:$AL$1,0))="",INDEX($D$1:$AL$2,2,MATCH("Beans",$D$1:$AL$1,0)),INDEX($D$1:$AL27,ROW(),MATCH("Beans",$D$1:$AL$1,0)))*9
+IF(INDEX($D$1:$AL27,ROW(),MATCH("Cooking.oil",$D$1:$AL$1,0))="",INDEX($D$1:$AL$2,2,MATCH("Cooking.oil",$D$1:$AL$1,0)),INDEX($D$1:$AL27,ROW(),MATCH("Cooking.oil",$D$1:$AL$1,0)))*6
+IF(INDEX($D$1:$AL27,ROW(),MATCH("Salt",$D$1:$AL$1,0))="",INDEX($D$1:$AL$2,2,MATCH("Salt",$D$1:$AL$1,0)),INDEX($D$1:$AL27,ROW(),MATCH("Salt",$D$1:$AL$1,0)))*1
))</f>
        <v>19971</v>
      </c>
      <c r="AJ27" s="279">
        <f>IF(OR(AL27="",AL27=0),"",IF(C27="","",AI27
+IF(INDEX($D$1:$AF27,ROW(),MATCH("Soap",$D$1:$AF$1,0))="",INDEX($D$1:$AF$2,2,MATCH("Soap",$D$1:$AF$1,0)),INDEX($D$1:$AF27,ROW(),MATCH("Soap",$D$1:$AF$1,0)))*6
+IF(INDEX($D$1:$AF27,ROW(),MATCH("Exercise.book",$D$1:$AF$1,0))="",INDEX($D$1:$AF$2,2,MATCH("Exercise.book",$D$1:$AF$1,0)),INDEX($D$1:$AF27,ROW(),MATCH("Exercise.book",$D$1:$AF$1,0)))*12
+IF(INDEX($D$1:$AF27,ROW(),MATCH("Charcoal",$D$1:$AF$1,0))="",INDEX($D$1:$AF$2,2,MATCH("Charcoal",$D$1:$AF$1,0)),INDEX($D$1:$AF27,ROW(),MATCH("Charcoal",$D$1:$AF$1,0)))*30
+IF(INDEX($D$1:$AF27,ROW(),MATCH("Milling.costs",$D$1:$AF$1,0))="",INDEX($D$1:$AF$2,2,MATCH("Milling.costs",$D$1:$AF$1,0)),INDEX($D$1:$AF27,ROW(),MATCH("Milling.costs",$D$1:$AF$1,0)))/3.5*30
+IF(INDEX($D$1:$AF27,ROW(),MATCH("USD",$D$1:$AF$1,0))="",INDEX($D$1:$AF$2,2,MATCH("USD",$D$1:$AF$1,0)),INDEX($D$1:$AF27,ROW(),MATCH("USD",$D$1:$AF$1,0)))*17
))</f>
        <v>36706.571428571428</v>
      </c>
      <c r="AK27" s="279">
        <f t="shared" si="1"/>
        <v>1636.5</v>
      </c>
      <c r="AL27" s="282">
        <f t="shared" si="2"/>
        <v>128.5</v>
      </c>
    </row>
    <row r="28" spans="1:38" x14ac:dyDescent="0.25">
      <c r="A28" s="276" t="str">
        <f>IF([1]median_raw!A25="","",[1]median_raw!A25)</f>
        <v>NorthernBahrelGhazal</v>
      </c>
      <c r="B28" s="276" t="str">
        <f>IF([1]median_raw!B25="","",[1]median_raw!B25)</f>
        <v>AweilSouth</v>
      </c>
      <c r="C28" s="276" t="str">
        <f>IF([1]median_raw!C25="","",[1]median_raw!C25)</f>
        <v>Watmuok</v>
      </c>
      <c r="D28" s="279">
        <f>IF([1]median_raw!D25="","",[1]median_raw!D25)</f>
        <v>121</v>
      </c>
      <c r="E28" s="279" t="str">
        <f>IF([1]median_raw!E25="","",[1]median_raw!E25)</f>
        <v/>
      </c>
      <c r="F28" s="279">
        <f>IF([1]median_raw!F25="","",[1]median_raw!F25)</f>
        <v>496</v>
      </c>
      <c r="G28" s="279">
        <f>IF([1]median_raw!G25="","",[1]median_raw!G25)</f>
        <v>400</v>
      </c>
      <c r="H28" s="279" t="str">
        <f>IF([1]median_raw!H25="","",[1]median_raw!H25)</f>
        <v/>
      </c>
      <c r="I28" s="279">
        <f>IF([1]median_raw!I25="","",[1]median_raw!I25)</f>
        <v>451</v>
      </c>
      <c r="J28" s="279">
        <f>IF([1]median_raw!J25="","",[1]median_raw!J25)</f>
        <v>600</v>
      </c>
      <c r="K28" s="279">
        <f>IF([1]median_raw!K25="","",[1]median_raw!K25)</f>
        <v>184</v>
      </c>
      <c r="L28" s="279">
        <f>IF([1]median_raw!L25="","",[1]median_raw!L25)</f>
        <v>700</v>
      </c>
      <c r="M28" s="279">
        <f>IF([1]median_raw!M25="","",[1]median_raw!M25)</f>
        <v>117</v>
      </c>
      <c r="N28" s="279">
        <f>IF([1]median_raw!N25="","",[1]median_raw!N25)</f>
        <v>1000</v>
      </c>
      <c r="O28" s="279">
        <f>IF([1]median_raw!O25="","",[1]median_raw!O25)</f>
        <v>1500</v>
      </c>
      <c r="P28" s="279">
        <f>IF([1]median_raw!P25="","",[1]median_raw!P25)</f>
        <v>500</v>
      </c>
      <c r="Q28" s="279" t="str">
        <f>IF([1]median_raw!Q25="","",[1]median_raw!Q25)</f>
        <v/>
      </c>
      <c r="R28" s="279">
        <f>IF([1]median_raw!R25="","",[1]median_raw!R25)</f>
        <v>5000</v>
      </c>
      <c r="S28" s="279">
        <f>IF([1]median_raw!S25="","",[1]median_raw!S25)</f>
        <v>5500</v>
      </c>
      <c r="T28" s="279">
        <f>IF([1]median_raw!T25="","",[1]median_raw!T25)</f>
        <v>600</v>
      </c>
      <c r="U28" s="279">
        <f>IF([1]median_raw!U25="","",[1]median_raw!U25)</f>
        <v>500</v>
      </c>
      <c r="V28" s="279">
        <f>IF([1]median_raw!V25="","",[1]median_raw!V25)</f>
        <v>124</v>
      </c>
      <c r="W28" s="279">
        <f>IF([1]median_raw!W25="","",[1]median_raw!W25)</f>
        <v>15000</v>
      </c>
      <c r="X28" s="279">
        <f>IF([1]median_raw!X25="","",[1]median_raw!X25)</f>
        <v>2500</v>
      </c>
      <c r="Y28" s="279">
        <f>IF([1]median_raw!Y25="","",[1]median_raw!Y25)</f>
        <v>43</v>
      </c>
      <c r="Z28" s="279">
        <f>IF([1]median_raw!Z25="","",[1]median_raw!Z25)</f>
        <v>413.75</v>
      </c>
      <c r="AA28" s="279" t="str">
        <f>IF([1]median_raw!AA25="","",[1]median_raw!AA25)</f>
        <v/>
      </c>
      <c r="AB28" s="280" t="str">
        <f>IF([1]median_raw!AB25="","",[1]median_raw!AB25)</f>
        <v/>
      </c>
      <c r="AC28" s="280" t="str">
        <f>IF([1]median_raw!AC25="","",[1]median_raw!AC25)</f>
        <v/>
      </c>
      <c r="AD28" s="281" t="str">
        <f>IF([1]median_raw!AD25="","",[1]median_raw!AD25)</f>
        <v/>
      </c>
      <c r="AE28" s="280" t="str">
        <f>IF([1]median_raw!AE25="","",[1]median_raw!AE25)</f>
        <v/>
      </c>
      <c r="AF28" s="280" t="str">
        <f>IF([1]median_raw!AF25="","",[1]median_raw!AF25)</f>
        <v/>
      </c>
      <c r="AG28" s="280" t="str">
        <f>IF([1]median_raw!AG25="","",[1]median_raw!AG25)</f>
        <v/>
      </c>
      <c r="AH28" s="279">
        <f t="shared" si="3"/>
        <v>3500.5</v>
      </c>
      <c r="AI28" s="279">
        <f>IF(OR(AL28="",AL28=0),"",IF(C28="","",
IF(INDEX($D$1:$AL28,ROW(),MATCH("Cereal",$D$1:$AL$1,0))="",INDEX($D$1:$AL$2,2,MATCH("Cereal",$D$1:$AL$1,0)),INDEX($D$1:$AL28,ROW(),MATCH("Cereal",$D$1:$AL$1,0)))*90
+IF(INDEX($D$1:$AL28,ROW(),MATCH("Beans",$D$1:$AL$1,0))="",INDEX($D$1:$AL$2,2,MATCH("Beans",$D$1:$AL$1,0)),INDEX($D$1:$AL28,ROW(),MATCH("Beans",$D$1:$AL$1,0)))*9
+IF(INDEX($D$1:$AL28,ROW(),MATCH("Cooking.oil",$D$1:$AL$1,0))="",INDEX($D$1:$AL$2,2,MATCH("Cooking.oil",$D$1:$AL$1,0)),INDEX($D$1:$AL28,ROW(),MATCH("Cooking.oil",$D$1:$AL$1,0)))*6
+IF(INDEX($D$1:$AL28,ROW(),MATCH("Salt",$D$1:$AL$1,0))="",INDEX($D$1:$AL$2,2,MATCH("Salt",$D$1:$AL$1,0)),INDEX($D$1:$AL28,ROW(),MATCH("Salt",$D$1:$AL$1,0)))*1
))</f>
        <v>19333</v>
      </c>
      <c r="AJ28" s="279">
        <f>IF(OR(AL28="",AL28=0),"",IF(C28="","",AI28
+IF(INDEX($D$1:$AF28,ROW(),MATCH("Soap",$D$1:$AF$1,0))="",INDEX($D$1:$AF$2,2,MATCH("Soap",$D$1:$AF$1,0)),INDEX($D$1:$AF28,ROW(),MATCH("Soap",$D$1:$AF$1,0)))*6
+IF(INDEX($D$1:$AF28,ROW(),MATCH("Exercise.book",$D$1:$AF$1,0))="",INDEX($D$1:$AF$2,2,MATCH("Exercise.book",$D$1:$AF$1,0)),INDEX($D$1:$AF28,ROW(),MATCH("Exercise.book",$D$1:$AF$1,0)))*12
+IF(INDEX($D$1:$AF28,ROW(),MATCH("Charcoal",$D$1:$AF$1,0))="",INDEX($D$1:$AF$2,2,MATCH("Charcoal",$D$1:$AF$1,0)),INDEX($D$1:$AF28,ROW(),MATCH("Charcoal",$D$1:$AF$1,0)))*30
+IF(INDEX($D$1:$AF28,ROW(),MATCH("Milling.costs",$D$1:$AF$1,0))="",INDEX($D$1:$AF$2,2,MATCH("Milling.costs",$D$1:$AF$1,0)),INDEX($D$1:$AF28,ROW(),MATCH("Milling.costs",$D$1:$AF$1,0)))/3.5*30
+IF(INDEX($D$1:$AF28,ROW(),MATCH("USD",$D$1:$AF$1,0))="",INDEX($D$1:$AF$2,2,MATCH("USD",$D$1:$AF$1,0)),INDEX($D$1:$AF28,ROW(),MATCH("USD",$D$1:$AF$1,0)))*17
))</f>
        <v>37157.321428571428</v>
      </c>
      <c r="AK28" s="279">
        <f t="shared" si="1"/>
        <v>1529</v>
      </c>
      <c r="AL28" s="282">
        <f t="shared" si="2"/>
        <v>121</v>
      </c>
    </row>
    <row r="29" spans="1:38" x14ac:dyDescent="0.25">
      <c r="A29" s="276" t="str">
        <f>IF([1]median_raw!A26="","",[1]median_raw!A26)</f>
        <v>NorthernBahrelGhazal</v>
      </c>
      <c r="B29" s="276" t="str">
        <f>IF([1]median_raw!B26="","",[1]median_raw!B26)</f>
        <v>AweilWest</v>
      </c>
      <c r="C29" s="276" t="str">
        <f>IF([1]median_raw!C26="","",[1]median_raw!C26)</f>
        <v>Marial Baai</v>
      </c>
      <c r="D29" s="279">
        <f>IF([1]median_raw!D26="","",[1]median_raw!D26)</f>
        <v>64.5</v>
      </c>
      <c r="E29" s="279" t="str">
        <f>IF([1]median_raw!E26="","",[1]median_raw!E26)</f>
        <v/>
      </c>
      <c r="F29" s="279">
        <f>IF([1]median_raw!F26="","",[1]median_raw!F26)</f>
        <v>700</v>
      </c>
      <c r="G29" s="279">
        <f>IF([1]median_raw!G26="","",[1]median_raw!G26)</f>
        <v>825</v>
      </c>
      <c r="H29" s="279">
        <f>IF([1]median_raw!H26="","",[1]median_raw!H26)</f>
        <v>113</v>
      </c>
      <c r="I29" s="279" t="str">
        <f>IF([1]median_raw!I26="","",[1]median_raw!I26)</f>
        <v/>
      </c>
      <c r="J29" s="279">
        <f>IF([1]median_raw!J26="","",[1]median_raw!J26)</f>
        <v>600</v>
      </c>
      <c r="K29" s="279">
        <f>IF([1]median_raw!K26="","",[1]median_raw!K26)</f>
        <v>271</v>
      </c>
      <c r="L29" s="279">
        <f>IF([1]median_raw!L26="","",[1]median_raw!L26)</f>
        <v>1200</v>
      </c>
      <c r="M29" s="279">
        <f>IF([1]median_raw!M26="","",[1]median_raw!M26)</f>
        <v>100</v>
      </c>
      <c r="N29" s="279" t="str">
        <f>IF([1]median_raw!N26="","",[1]median_raw!N26)</f>
        <v/>
      </c>
      <c r="O29" s="279" t="str">
        <f>IF([1]median_raw!O26="","",[1]median_raw!O26)</f>
        <v/>
      </c>
      <c r="P29" s="279">
        <f>IF([1]median_raw!P26="","",[1]median_raw!P26)</f>
        <v>250</v>
      </c>
      <c r="Q29" s="279" t="str">
        <f>IF([1]median_raw!Q26="","",[1]median_raw!Q26)</f>
        <v/>
      </c>
      <c r="R29" s="279">
        <f>IF([1]median_raw!R26="","",[1]median_raw!R26)</f>
        <v>2500</v>
      </c>
      <c r="S29" s="279">
        <f>IF([1]median_raw!S26="","",[1]median_raw!S26)</f>
        <v>8000</v>
      </c>
      <c r="T29" s="279">
        <f>IF([1]median_raw!T26="","",[1]median_raw!T26)</f>
        <v>900</v>
      </c>
      <c r="U29" s="279">
        <f>IF([1]median_raw!U26="","",[1]median_raw!U26)</f>
        <v>500</v>
      </c>
      <c r="V29" s="279">
        <f>IF([1]median_raw!V26="","",[1]median_raw!V26)</f>
        <v>166</v>
      </c>
      <c r="W29" s="279" t="str">
        <f>IF([1]median_raw!W26="","",[1]median_raw!W26)</f>
        <v/>
      </c>
      <c r="X29" s="279" t="str">
        <f>IF([1]median_raw!X26="","",[1]median_raw!X26)</f>
        <v/>
      </c>
      <c r="Y29" s="279">
        <f>IF([1]median_raw!Y26="","",[1]median_raw!Y26)</f>
        <v>38.5</v>
      </c>
      <c r="Z29" s="279" t="str">
        <f>IF([1]median_raw!Z26="","",[1]median_raw!Z26)</f>
        <v/>
      </c>
      <c r="AA29" s="279" t="str">
        <f>IF([1]median_raw!AA26="","",[1]median_raw!AA26)</f>
        <v/>
      </c>
      <c r="AB29" s="280" t="str">
        <f>IF([1]median_raw!AB26="","",[1]median_raw!AB26)</f>
        <v/>
      </c>
      <c r="AC29" s="280" t="str">
        <f>IF([1]median_raw!AC26="","",[1]median_raw!AC26)</f>
        <v/>
      </c>
      <c r="AD29" s="281" t="str">
        <f>IF([1]median_raw!AD26="","",[1]median_raw!AD26)</f>
        <v/>
      </c>
      <c r="AE29" s="280" t="str">
        <f>IF([1]median_raw!AE26="","",[1]median_raw!AE26)</f>
        <v/>
      </c>
      <c r="AF29" s="280" t="str">
        <f>IF([1]median_raw!AF26="","",[1]median_raw!AF26)</f>
        <v/>
      </c>
      <c r="AG29" s="280" t="str">
        <f>IF([1]median_raw!AG26="","",[1]median_raw!AG26)</f>
        <v/>
      </c>
      <c r="AH29" s="279">
        <f t="shared" si="3"/>
        <v>4618.5</v>
      </c>
      <c r="AI29" s="279">
        <f>IF(OR(AL29="",AL29=0),"",IF(C29="","",
IF(INDEX($D$1:$AL29,ROW(),MATCH("Cereal",$D$1:$AL$1,0))="",INDEX($D$1:$AL$2,2,MATCH("Cereal",$D$1:$AL$1,0)),INDEX($D$1:$AL29,ROW(),MATCH("Cereal",$D$1:$AL$1,0)))*90
+IF(INDEX($D$1:$AL29,ROW(),MATCH("Beans",$D$1:$AL$1,0))="",INDEX($D$1:$AL$2,2,MATCH("Beans",$D$1:$AL$1,0)),INDEX($D$1:$AL29,ROW(),MATCH("Beans",$D$1:$AL$1,0)))*9
+IF(INDEX($D$1:$AL29,ROW(),MATCH("Cooking.oil",$D$1:$AL$1,0))="",INDEX($D$1:$AL$2,2,MATCH("Cooking.oil",$D$1:$AL$1,0)),INDEX($D$1:$AL29,ROW(),MATCH("Cooking.oil",$D$1:$AL$1,0)))*6
+IF(INDEX($D$1:$AL29,ROW(),MATCH("Salt",$D$1:$AL$1,0))="",INDEX($D$1:$AL$2,2,MATCH("Salt",$D$1:$AL$1,0)),INDEX($D$1:$AL29,ROW(),MATCH("Salt",$D$1:$AL$1,0)))*1
))</f>
        <v>18262</v>
      </c>
      <c r="AJ29" s="279">
        <f>IF(OR(AL29="",AL29=0),"",IF(C29="","",AI29
+IF(INDEX($D$1:$AF29,ROW(),MATCH("Soap",$D$1:$AF$1,0))="",INDEX($D$1:$AF$2,2,MATCH("Soap",$D$1:$AF$1,0)),INDEX($D$1:$AF29,ROW(),MATCH("Soap",$D$1:$AF$1,0)))*6
+IF(INDEX($D$1:$AF29,ROW(),MATCH("Exercise.book",$D$1:$AF$1,0))="",INDEX($D$1:$AF$2,2,MATCH("Exercise.book",$D$1:$AF$1,0)),INDEX($D$1:$AF29,ROW(),MATCH("Exercise.book",$D$1:$AF$1,0)))*12
+IF(INDEX($D$1:$AF29,ROW(),MATCH("Charcoal",$D$1:$AF$1,0))="",INDEX($D$1:$AF$2,2,MATCH("Charcoal",$D$1:$AF$1,0)),INDEX($D$1:$AF29,ROW(),MATCH("Charcoal",$D$1:$AF$1,0)))*30
+IF(INDEX($D$1:$AF29,ROW(),MATCH("Milling.costs",$D$1:$AF$1,0))="",INDEX($D$1:$AF$2,2,MATCH("Milling.costs",$D$1:$AF$1,0)),INDEX($D$1:$AF29,ROW(),MATCH("Milling.costs",$D$1:$AF$1,0)))/3.5*30
+IF(INDEX($D$1:$AF29,ROW(),MATCH("USD",$D$1:$AF$1,0))="",INDEX($D$1:$AF$2,2,MATCH("USD",$D$1:$AF$1,0)),INDEX($D$1:$AF29,ROW(),MATCH("USD",$D$1:$AF$1,0)))*17
))</f>
        <v>34099.5</v>
      </c>
      <c r="AK29" s="279">
        <f t="shared" si="1"/>
        <v>1880.5</v>
      </c>
      <c r="AL29" s="282">
        <f t="shared" si="2"/>
        <v>64.5</v>
      </c>
    </row>
    <row r="30" spans="1:38" x14ac:dyDescent="0.25">
      <c r="A30" s="276" t="str">
        <f>IF([1]median_raw!A27="","",[1]median_raw!A27)</f>
        <v>NorthernBahrelGhazal</v>
      </c>
      <c r="B30" s="276" t="str">
        <f>IF([1]median_raw!B27="","",[1]median_raw!B27)</f>
        <v>AweilWest</v>
      </c>
      <c r="C30" s="276" t="str">
        <f>IF([1]median_raw!C27="","",[1]median_raw!C27)</f>
        <v>Nyamlel Town</v>
      </c>
      <c r="D30" s="279">
        <f>IF([1]median_raw!D27="","",[1]median_raw!D27)</f>
        <v>92</v>
      </c>
      <c r="E30" s="279" t="str">
        <f>IF([1]median_raw!E27="","",[1]median_raw!E27)</f>
        <v/>
      </c>
      <c r="F30" s="279">
        <f>IF([1]median_raw!F27="","",[1]median_raw!F27)</f>
        <v>650</v>
      </c>
      <c r="G30" s="279">
        <f>IF([1]median_raw!G27="","",[1]median_raw!G27)</f>
        <v>800</v>
      </c>
      <c r="H30" s="279">
        <f>IF([1]median_raw!H27="","",[1]median_raw!H27)</f>
        <v>132</v>
      </c>
      <c r="I30" s="279">
        <f>IF([1]median_raw!I27="","",[1]median_raw!I27)</f>
        <v>1000</v>
      </c>
      <c r="J30" s="279">
        <f>IF([1]median_raw!J27="","",[1]median_raw!J27)</f>
        <v>600</v>
      </c>
      <c r="K30" s="279">
        <f>IF([1]median_raw!K27="","",[1]median_raw!K27)</f>
        <v>220</v>
      </c>
      <c r="L30" s="279">
        <f>IF([1]median_raw!L27="","",[1]median_raw!L27)</f>
        <v>1280</v>
      </c>
      <c r="M30" s="279">
        <f>IF([1]median_raw!M27="","",[1]median_raw!M27)</f>
        <v>100</v>
      </c>
      <c r="N30" s="279">
        <f>IF([1]median_raw!N27="","",[1]median_raw!N27)</f>
        <v>2000</v>
      </c>
      <c r="O30" s="279">
        <f>IF([1]median_raw!O27="","",[1]median_raw!O27)</f>
        <v>1550</v>
      </c>
      <c r="P30" s="279">
        <f>IF([1]median_raw!P27="","",[1]median_raw!P27)</f>
        <v>200</v>
      </c>
      <c r="Q30" s="279" t="str">
        <f>IF([1]median_raw!Q27="","",[1]median_raw!Q27)</f>
        <v/>
      </c>
      <c r="R30" s="279" t="str">
        <f>IF([1]median_raw!R27="","",[1]median_raw!R27)</f>
        <v/>
      </c>
      <c r="S30" s="279">
        <f>IF([1]median_raw!S27="","",[1]median_raw!S27)</f>
        <v>7500</v>
      </c>
      <c r="T30" s="279">
        <f>IF([1]median_raw!T27="","",[1]median_raw!T27)</f>
        <v>1500</v>
      </c>
      <c r="U30" s="279">
        <f>IF([1]median_raw!U27="","",[1]median_raw!U27)</f>
        <v>100</v>
      </c>
      <c r="V30" s="279">
        <f>IF([1]median_raw!V27="","",[1]median_raw!V27)</f>
        <v>166</v>
      </c>
      <c r="W30" s="279">
        <f>IF([1]median_raw!W27="","",[1]median_raw!W27)</f>
        <v>18000</v>
      </c>
      <c r="X30" s="279">
        <f>IF([1]median_raw!X27="","",[1]median_raw!X27)</f>
        <v>1400</v>
      </c>
      <c r="Y30" s="279">
        <f>IF([1]median_raw!Y27="","",[1]median_raw!Y27)</f>
        <v>29</v>
      </c>
      <c r="Z30" s="279">
        <f>IF([1]median_raw!Z27="","",[1]median_raw!Z27)</f>
        <v>405</v>
      </c>
      <c r="AA30" s="279">
        <f>IF([1]median_raw!AA27="","",[1]median_raw!AA27)</f>
        <v>1.5</v>
      </c>
      <c r="AB30" s="280" t="str">
        <f>IF([1]median_raw!AB27="","",[1]median_raw!AB27)</f>
        <v/>
      </c>
      <c r="AC30" s="280" t="str">
        <f>IF([1]median_raw!AC27="","",[1]median_raw!AC27)</f>
        <v/>
      </c>
      <c r="AD30" s="281" t="str">
        <f>IF([1]median_raw!AD27="","",[1]median_raw!AD27)</f>
        <v/>
      </c>
      <c r="AE30" s="280" t="str">
        <f>IF([1]median_raw!AE27="","",[1]median_raw!AE27)</f>
        <v/>
      </c>
      <c r="AF30" s="280" t="str">
        <f>IF([1]median_raw!AF27="","",[1]median_raw!AF27)</f>
        <v/>
      </c>
      <c r="AG30" s="280" t="str">
        <f>IF([1]median_raw!AG27="","",[1]median_raw!AG27)</f>
        <v/>
      </c>
      <c r="AH30" s="279">
        <f t="shared" si="3"/>
        <v>5065</v>
      </c>
      <c r="AI30" s="279">
        <f>IF(OR(AL30="",AL30=0),"",IF(C30="","",
IF(INDEX($D$1:$AL30,ROW(),MATCH("Cereal",$D$1:$AL$1,0))="",INDEX($D$1:$AL$2,2,MATCH("Cereal",$D$1:$AL$1,0)),INDEX($D$1:$AL30,ROW(),MATCH("Cereal",$D$1:$AL$1,0)))*90
+IF(INDEX($D$1:$AL30,ROW(),MATCH("Beans",$D$1:$AL$1,0))="",INDEX($D$1:$AL$2,2,MATCH("Beans",$D$1:$AL$1,0)),INDEX($D$1:$AL30,ROW(),MATCH("Beans",$D$1:$AL$1,0)))*9
+IF(INDEX($D$1:$AL30,ROW(),MATCH("Cooking.oil",$D$1:$AL$1,0))="",INDEX($D$1:$AL$2,2,MATCH("Cooking.oil",$D$1:$AL$1,0)),INDEX($D$1:$AL30,ROW(),MATCH("Cooking.oil",$D$1:$AL$1,0)))*6
+IF(INDEX($D$1:$AL30,ROW(),MATCH("Salt",$D$1:$AL$1,0))="",INDEX($D$1:$AL$2,2,MATCH("Salt",$D$1:$AL$1,0)),INDEX($D$1:$AL30,ROW(),MATCH("Salt",$D$1:$AL$1,0)))*1
))</f>
        <v>25180</v>
      </c>
      <c r="AJ30" s="279">
        <f>IF(OR(AL30="",AL30=0),"",IF(C30="","",AI30
+IF(INDEX($D$1:$AF30,ROW(),MATCH("Soap",$D$1:$AF$1,0))="",INDEX($D$1:$AF$2,2,MATCH("Soap",$D$1:$AF$1,0)),INDEX($D$1:$AF30,ROW(),MATCH("Soap",$D$1:$AF$1,0)))*6
+IF(INDEX($D$1:$AF30,ROW(),MATCH("Exercise.book",$D$1:$AF$1,0))="",INDEX($D$1:$AF$2,2,MATCH("Exercise.book",$D$1:$AF$1,0)),INDEX($D$1:$AF30,ROW(),MATCH("Exercise.book",$D$1:$AF$1,0)))*12
+IF(INDEX($D$1:$AF30,ROW(),MATCH("Charcoal",$D$1:$AF$1,0))="",INDEX($D$1:$AF$2,2,MATCH("Charcoal",$D$1:$AF$1,0)),INDEX($D$1:$AF30,ROW(),MATCH("Charcoal",$D$1:$AF$1,0)))*30
+IF(INDEX($D$1:$AF30,ROW(),MATCH("Milling.costs",$D$1:$AF$1,0))="",INDEX($D$1:$AF$2,2,MATCH("Milling.costs",$D$1:$AF$1,0)),INDEX($D$1:$AF30,ROW(),MATCH("Milling.costs",$D$1:$AF$1,0)))/3.5*30
+IF(INDEX($D$1:$AF30,ROW(),MATCH("USD",$D$1:$AF$1,0))="",INDEX($D$1:$AF$2,2,MATCH("USD",$D$1:$AF$1,0)),INDEX($D$1:$AF30,ROW(),MATCH("USD",$D$1:$AF$1,0)))*17
))</f>
        <v>40293.571428571428</v>
      </c>
      <c r="AK30" s="279">
        <f t="shared" si="1"/>
        <v>1883</v>
      </c>
      <c r="AL30" s="282">
        <f t="shared" si="2"/>
        <v>92</v>
      </c>
    </row>
    <row r="31" spans="1:38" x14ac:dyDescent="0.25">
      <c r="A31" s="276" t="str">
        <f>IF([1]median_raw!A28="","",[1]median_raw!A28)</f>
        <v>Unity</v>
      </c>
      <c r="B31" s="276" t="str">
        <f>IF([1]median_raw!B28="","",[1]median_raw!B28)</f>
        <v>Pariang</v>
      </c>
      <c r="C31" s="276" t="str">
        <f>IF([1]median_raw!C28="","",[1]median_raw!C28)</f>
        <v>AjuongThok_RC</v>
      </c>
      <c r="D31" s="279">
        <f>IF([1]median_raw!D28="","",[1]median_raw!D28)</f>
        <v>190.5</v>
      </c>
      <c r="E31" s="279" t="str">
        <f>IF([1]median_raw!E28="","",[1]median_raw!E28)</f>
        <v/>
      </c>
      <c r="F31" s="279">
        <f>IF([1]median_raw!F28="","",[1]median_raw!F28)</f>
        <v>450</v>
      </c>
      <c r="G31" s="279">
        <f>IF([1]median_raw!G28="","",[1]median_raw!G28)</f>
        <v>1000</v>
      </c>
      <c r="H31" s="279" t="str">
        <f>IF([1]median_raw!H28="","",[1]median_raw!H28)</f>
        <v/>
      </c>
      <c r="I31" s="279">
        <f>IF([1]median_raw!I28="","",[1]median_raw!I28)</f>
        <v>222</v>
      </c>
      <c r="J31" s="279">
        <f>IF([1]median_raw!J28="","",[1]median_raw!J28)</f>
        <v>500</v>
      </c>
      <c r="K31" s="279">
        <f>IF([1]median_raw!K28="","",[1]median_raw!K28)</f>
        <v>500</v>
      </c>
      <c r="L31" s="279">
        <f>IF([1]median_raw!L28="","",[1]median_raw!L28)</f>
        <v>467</v>
      </c>
      <c r="M31" s="279">
        <f>IF([1]median_raw!M28="","",[1]median_raw!M28)</f>
        <v>133</v>
      </c>
      <c r="N31" s="279" t="str">
        <f>IF([1]median_raw!N28="","",[1]median_raw!N28)</f>
        <v/>
      </c>
      <c r="O31" s="279">
        <f>IF([1]median_raw!O28="","",[1]median_raw!O28)</f>
        <v>1800</v>
      </c>
      <c r="P31" s="279">
        <f>IF([1]median_raw!P28="","",[1]median_raw!P28)</f>
        <v>275</v>
      </c>
      <c r="Q31" s="279">
        <f>IF([1]median_raw!Q28="","",[1]median_raw!Q28)</f>
        <v>2500</v>
      </c>
      <c r="R31" s="279">
        <f>IF([1]median_raw!R28="","",[1]median_raw!R28)</f>
        <v>3000</v>
      </c>
      <c r="S31" s="279">
        <f>IF([1]median_raw!S28="","",[1]median_raw!S28)</f>
        <v>9500</v>
      </c>
      <c r="T31" s="279" t="str">
        <f>IF([1]median_raw!T28="","",[1]median_raw!T28)</f>
        <v/>
      </c>
      <c r="U31" s="279" t="str">
        <f>IF([1]median_raw!U28="","",[1]median_raw!U28)</f>
        <v/>
      </c>
      <c r="V31" s="279">
        <f>IF([1]median_raw!V28="","",[1]median_raw!V28)</f>
        <v>58</v>
      </c>
      <c r="W31" s="279" t="str">
        <f>IF([1]median_raw!W28="","",[1]median_raw!W28)</f>
        <v/>
      </c>
      <c r="X31" s="279" t="str">
        <f>IF([1]median_raw!X28="","",[1]median_raw!X28)</f>
        <v/>
      </c>
      <c r="Y31" s="279">
        <f>IF([1]median_raw!Y28="","",[1]median_raw!Y28)</f>
        <v>43</v>
      </c>
      <c r="Z31" s="279">
        <f>IF([1]median_raw!Z28="","",[1]median_raw!Z28)</f>
        <v>412.5</v>
      </c>
      <c r="AA31" s="279" t="str">
        <f>IF([1]median_raw!AA28="","",[1]median_raw!AA28)</f>
        <v/>
      </c>
      <c r="AB31" s="280" t="str">
        <f>IF([1]median_raw!AB28="","",[1]median_raw!AB28)</f>
        <v/>
      </c>
      <c r="AC31" s="280" t="str">
        <f>IF([1]median_raw!AC28="","",[1]median_raw!AC28)</f>
        <v/>
      </c>
      <c r="AD31" s="281" t="str">
        <f>IF([1]median_raw!AD28="","",[1]median_raw!AD28)</f>
        <v/>
      </c>
      <c r="AE31" s="280" t="str">
        <f>IF([1]median_raw!AE28="","",[1]median_raw!AE28)</f>
        <v/>
      </c>
      <c r="AF31" s="280" t="str">
        <f>IF([1]median_raw!AF28="","",[1]median_raw!AF28)</f>
        <v/>
      </c>
      <c r="AG31" s="280" t="str">
        <f>IF([1]median_raw!AG28="","",[1]median_raw!AG28)</f>
        <v/>
      </c>
      <c r="AH31" s="279">
        <f t="shared" si="3"/>
        <v>3878</v>
      </c>
      <c r="AI31" s="279">
        <f>IF(OR(AL31="",AL31=0),"",IF(C31="","",
IF(INDEX($D$1:$AL31,ROW(),MATCH("Cereal",$D$1:$AL$1,0))="",INDEX($D$1:$AL$2,2,MATCH("Cereal",$D$1:$AL$1,0)),INDEX($D$1:$AL31,ROW(),MATCH("Cereal",$D$1:$AL$1,0)))*90
+IF(INDEX($D$1:$AL31,ROW(),MATCH("Beans",$D$1:$AL$1,0))="",INDEX($D$1:$AL$2,2,MATCH("Beans",$D$1:$AL$1,0)),INDEX($D$1:$AL31,ROW(),MATCH("Beans",$D$1:$AL$1,0)))*9
+IF(INDEX($D$1:$AL31,ROW(),MATCH("Cooking.oil",$D$1:$AL$1,0))="",INDEX($D$1:$AL$2,2,MATCH("Cooking.oil",$D$1:$AL$1,0)),INDEX($D$1:$AL31,ROW(),MATCH("Cooking.oil",$D$1:$AL$1,0)))*6
+IF(INDEX($D$1:$AL31,ROW(),MATCH("Salt",$D$1:$AL$1,0))="",INDEX($D$1:$AL$2,2,MATCH("Salt",$D$1:$AL$1,0)),INDEX($D$1:$AL31,ROW(),MATCH("Salt",$D$1:$AL$1,0)))*1
))</f>
        <v>22445</v>
      </c>
      <c r="AJ31" s="279">
        <f>IF(OR(AL31="",AL31=0),"",IF(C31="","",AI31
+IF(INDEX($D$1:$AF31,ROW(),MATCH("Soap",$D$1:$AF$1,0))="",INDEX($D$1:$AF$2,2,MATCH("Soap",$D$1:$AF$1,0)),INDEX($D$1:$AF31,ROW(),MATCH("Soap",$D$1:$AF$1,0)))*6
+IF(INDEX($D$1:$AF31,ROW(),MATCH("Exercise.book",$D$1:$AF$1,0))="",INDEX($D$1:$AF$2,2,MATCH("Exercise.book",$D$1:$AF$1,0)),INDEX($D$1:$AF31,ROW(),MATCH("Exercise.book",$D$1:$AF$1,0)))*12
+IF(INDEX($D$1:$AF31,ROW(),MATCH("Charcoal",$D$1:$AF$1,0))="",INDEX($D$1:$AF$2,2,MATCH("Charcoal",$D$1:$AF$1,0)),INDEX($D$1:$AF31,ROW(),MATCH("Charcoal",$D$1:$AF$1,0)))*30
+IF(INDEX($D$1:$AF31,ROW(),MATCH("Milling.costs",$D$1:$AF$1,0))="",INDEX($D$1:$AF$2,2,MATCH("Milling.costs",$D$1:$AF$1,0)),INDEX($D$1:$AF31,ROW(),MATCH("Milling.costs",$D$1:$AF$1,0)))/3.5*30
+IF(INDEX($D$1:$AF31,ROW(),MATCH("USD",$D$1:$AF$1,0))="",INDEX($D$1:$AF$2,2,MATCH("USD",$D$1:$AF$1,0)),INDEX($D$1:$AF31,ROW(),MATCH("USD",$D$1:$AF$1,0)))*17
))</f>
        <v>35664.071428571428</v>
      </c>
      <c r="AK31" s="279">
        <f t="shared" si="1"/>
        <v>2114.5</v>
      </c>
      <c r="AL31" s="282">
        <f t="shared" si="2"/>
        <v>190.5</v>
      </c>
    </row>
    <row r="32" spans="1:38" x14ac:dyDescent="0.25">
      <c r="A32" s="276" t="str">
        <f>IF([1]median_raw!A29="","",[1]median_raw!A29)</f>
        <v>Unity</v>
      </c>
      <c r="B32" s="276" t="str">
        <f>IF([1]median_raw!B29="","",[1]median_raw!B29)</f>
        <v>Pariang</v>
      </c>
      <c r="C32" s="276" t="str">
        <f>IF([1]median_raw!C29="","",[1]median_raw!C29)</f>
        <v>Jamjang</v>
      </c>
      <c r="D32" s="279">
        <f>IF([1]median_raw!D29="","",[1]median_raw!D29)</f>
        <v>197.5</v>
      </c>
      <c r="E32" s="279" t="str">
        <f>IF([1]median_raw!E29="","",[1]median_raw!E29)</f>
        <v/>
      </c>
      <c r="F32" s="279">
        <f>IF([1]median_raw!F29="","",[1]median_raw!F29)</f>
        <v>500</v>
      </c>
      <c r="G32" s="279">
        <f>IF([1]median_raw!G29="","",[1]median_raw!G29)</f>
        <v>1200</v>
      </c>
      <c r="H32" s="279" t="str">
        <f>IF([1]median_raw!H29="","",[1]median_raw!H29)</f>
        <v/>
      </c>
      <c r="I32" s="279" t="str">
        <f>IF([1]median_raw!I29="","",[1]median_raw!I29)</f>
        <v/>
      </c>
      <c r="J32" s="279">
        <f>IF([1]median_raw!J29="","",[1]median_raw!J29)</f>
        <v>500</v>
      </c>
      <c r="K32" s="279">
        <f>IF([1]median_raw!K29="","",[1]median_raw!K29)</f>
        <v>525</v>
      </c>
      <c r="L32" s="279">
        <f>IF([1]median_raw!L29="","",[1]median_raw!L29)</f>
        <v>400</v>
      </c>
      <c r="M32" s="279">
        <f>IF([1]median_raw!M29="","",[1]median_raw!M29)</f>
        <v>150</v>
      </c>
      <c r="N32" s="279" t="str">
        <f>IF([1]median_raw!N29="","",[1]median_raw!N29)</f>
        <v/>
      </c>
      <c r="O32" s="279">
        <f>IF([1]median_raw!O29="","",[1]median_raw!O29)</f>
        <v>2500</v>
      </c>
      <c r="P32" s="279">
        <f>IF([1]median_raw!P29="","",[1]median_raw!P29)</f>
        <v>200</v>
      </c>
      <c r="Q32" s="279" t="str">
        <f>IF([1]median_raw!Q29="","",[1]median_raw!Q29)</f>
        <v/>
      </c>
      <c r="R32" s="279" t="str">
        <f>IF([1]median_raw!R29="","",[1]median_raw!R29)</f>
        <v/>
      </c>
      <c r="S32" s="279" t="str">
        <f>IF([1]median_raw!S29="","",[1]median_raw!S29)</f>
        <v/>
      </c>
      <c r="T32" s="279" t="str">
        <f>IF([1]median_raw!T29="","",[1]median_raw!T29)</f>
        <v/>
      </c>
      <c r="U32" s="279" t="str">
        <f>IF([1]median_raw!U29="","",[1]median_raw!U29)</f>
        <v/>
      </c>
      <c r="V32" s="279">
        <f>IF([1]median_raw!V29="","",[1]median_raw!V29)</f>
        <v>72.5</v>
      </c>
      <c r="W32" s="279">
        <f>IF([1]median_raw!W29="","",[1]median_raw!W29)</f>
        <v>25000</v>
      </c>
      <c r="X32" s="279" t="str">
        <f>IF([1]median_raw!X29="","",[1]median_raw!X29)</f>
        <v/>
      </c>
      <c r="Y32" s="279">
        <f>IF([1]median_raw!Y29="","",[1]median_raw!Y29)</f>
        <v>43</v>
      </c>
      <c r="Z32" s="279" t="str">
        <f>IF([1]median_raw!Z29="","",[1]median_raw!Z29)</f>
        <v/>
      </c>
      <c r="AA32" s="279" t="str">
        <f>IF([1]median_raw!AA29="","",[1]median_raw!AA29)</f>
        <v/>
      </c>
      <c r="AB32" s="279" t="str">
        <f>IF([1]median_raw!AB29="","",[1]median_raw!AB29)</f>
        <v/>
      </c>
      <c r="AC32" s="279" t="str">
        <f>IF([1]median_raw!AC29="","",[1]median_raw!AC29)</f>
        <v/>
      </c>
      <c r="AD32" s="279" t="str">
        <f>IF([1]median_raw!AD29="","",[1]median_raw!AD29)</f>
        <v/>
      </c>
      <c r="AE32" s="279" t="str">
        <f>IF([1]median_raw!AE29="","",[1]median_raw!AE29)</f>
        <v/>
      </c>
      <c r="AF32" s="279" t="str">
        <f>IF([1]median_raw!AF29="","",[1]median_raw!AF29)</f>
        <v/>
      </c>
      <c r="AG32" s="280" t="str">
        <f>IF([1]median_raw!AG29="","",[1]median_raw!AG29)</f>
        <v/>
      </c>
      <c r="AH32" s="279">
        <f t="shared" si="3"/>
        <v>4425</v>
      </c>
      <c r="AI32" s="279">
        <f>IF(OR(AL32="",AL32=0),"",IF(C32="","",
IF(INDEX($D$1:$AL32,ROW(),MATCH("Cereal",$D$1:$AL$1,0))="",INDEX($D$1:$AL$2,2,MATCH("Cereal",$D$1:$AL$1,0)),INDEX($D$1:$AL32,ROW(),MATCH("Cereal",$D$1:$AL$1,0)))*90
+IF(INDEX($D$1:$AL32,ROW(),MATCH("Beans",$D$1:$AL$1,0))="",INDEX($D$1:$AL$2,2,MATCH("Beans",$D$1:$AL$1,0)),INDEX($D$1:$AL32,ROW(),MATCH("Beans",$D$1:$AL$1,0)))*9
+IF(INDEX($D$1:$AL32,ROW(),MATCH("Cooking.oil",$D$1:$AL$1,0))="",INDEX($D$1:$AL$2,2,MATCH("Cooking.oil",$D$1:$AL$1,0)),INDEX($D$1:$AL32,ROW(),MATCH("Cooking.oil",$D$1:$AL$1,0)))*6
+IF(INDEX($D$1:$AL32,ROW(),MATCH("Salt",$D$1:$AL$1,0))="",INDEX($D$1:$AL$2,2,MATCH("Salt",$D$1:$AL$1,0)),INDEX($D$1:$AL32,ROW(),MATCH("Salt",$D$1:$AL$1,0)))*1
))</f>
        <v>25686</v>
      </c>
      <c r="AJ32" s="279">
        <f>IF(OR(AL32="",AL32=0),"",IF(C32="","",AI32
+IF(INDEX($D$1:$AF32,ROW(),MATCH("Soap",$D$1:$AF$1,0))="",INDEX($D$1:$AF$2,2,MATCH("Soap",$D$1:$AF$1,0)),INDEX($D$1:$AF32,ROW(),MATCH("Soap",$D$1:$AF$1,0)))*6
+IF(INDEX($D$1:$AF32,ROW(),MATCH("Exercise.book",$D$1:$AF$1,0))="",INDEX($D$1:$AF$2,2,MATCH("Exercise.book",$D$1:$AF$1,0)),INDEX($D$1:$AF32,ROW(),MATCH("Exercise.book",$D$1:$AF$1,0)))*12
+IF(INDEX($D$1:$AF32,ROW(),MATCH("Charcoal",$D$1:$AF$1,0))="",INDEX($D$1:$AF$2,2,MATCH("Charcoal",$D$1:$AF$1,0)),INDEX($D$1:$AF32,ROW(),MATCH("Charcoal",$D$1:$AF$1,0)))*30
+IF(INDEX($D$1:$AF32,ROW(),MATCH("Milling.costs",$D$1:$AF$1,0))="",INDEX($D$1:$AF$2,2,MATCH("Milling.costs",$D$1:$AF$1,0)),INDEX($D$1:$AF32,ROW(),MATCH("Milling.costs",$D$1:$AF$1,0)))/3.5*30
+IF(INDEX($D$1:$AF32,ROW(),MATCH("USD",$D$1:$AF$1,0))="",INDEX($D$1:$AF$2,2,MATCH("USD",$D$1:$AF$1,0)),INDEX($D$1:$AF32,ROW(),MATCH("USD",$D$1:$AF$1,0)))*17
))</f>
        <v>38457.071428571428</v>
      </c>
      <c r="AK32" s="279">
        <f t="shared" si="1"/>
        <v>2338.5</v>
      </c>
      <c r="AL32" s="282">
        <f t="shared" si="2"/>
        <v>197.5</v>
      </c>
    </row>
    <row r="33" spans="1:38" x14ac:dyDescent="0.25">
      <c r="A33" s="276" t="str">
        <f>IF([1]median_raw!A30="","",[1]median_raw!A30)</f>
        <v>Unity</v>
      </c>
      <c r="B33" s="276" t="str">
        <f>IF([1]median_raw!B30="","",[1]median_raw!B30)</f>
        <v>Pariang</v>
      </c>
      <c r="C33" s="276" t="str">
        <f>IF([1]median_raw!C30="","",[1]median_raw!C30)</f>
        <v>Pamir_RC</v>
      </c>
      <c r="D33" s="279">
        <f>IF([1]median_raw!D30="","",[1]median_raw!D30)</f>
        <v>173</v>
      </c>
      <c r="E33" s="279" t="str">
        <f>IF([1]median_raw!E30="","",[1]median_raw!E30)</f>
        <v/>
      </c>
      <c r="F33" s="279">
        <f>IF([1]median_raw!F30="","",[1]median_raw!F30)</f>
        <v>500</v>
      </c>
      <c r="G33" s="279">
        <f>IF([1]median_raw!G30="","",[1]median_raw!G30)</f>
        <v>1000</v>
      </c>
      <c r="H33" s="279" t="str">
        <f>IF([1]median_raw!H30="","",[1]median_raw!H30)</f>
        <v/>
      </c>
      <c r="I33" s="279">
        <f>IF([1]median_raw!I30="","",[1]median_raw!I30)</f>
        <v>751</v>
      </c>
      <c r="J33" s="279">
        <f>IF([1]median_raw!J30="","",[1]median_raw!J30)</f>
        <v>500</v>
      </c>
      <c r="K33" s="279">
        <f>IF([1]median_raw!K30="","",[1]median_raw!K30)</f>
        <v>600</v>
      </c>
      <c r="L33" s="279">
        <f>IF([1]median_raw!L30="","",[1]median_raw!L30)</f>
        <v>467</v>
      </c>
      <c r="M33" s="279">
        <f>IF([1]median_raw!M30="","",[1]median_raw!M30)</f>
        <v>133</v>
      </c>
      <c r="N33" s="279" t="str">
        <f>IF([1]median_raw!N30="","",[1]median_raw!N30)</f>
        <v/>
      </c>
      <c r="O33" s="279">
        <f>IF([1]median_raw!O30="","",[1]median_raw!O30)</f>
        <v>1500</v>
      </c>
      <c r="P33" s="279">
        <f>IF([1]median_raw!P30="","",[1]median_raw!P30)</f>
        <v>250</v>
      </c>
      <c r="Q33" s="279" t="str">
        <f>IF([1]median_raw!Q30="","",[1]median_raw!Q30)</f>
        <v/>
      </c>
      <c r="R33" s="279" t="str">
        <f>IF([1]median_raw!R30="","",[1]median_raw!R30)</f>
        <v/>
      </c>
      <c r="S33" s="279" t="str">
        <f>IF([1]median_raw!S30="","",[1]median_raw!S30)</f>
        <v/>
      </c>
      <c r="T33" s="279" t="str">
        <f>IF([1]median_raw!T30="","",[1]median_raw!T30)</f>
        <v/>
      </c>
      <c r="U33" s="279" t="str">
        <f>IF([1]median_raw!U30="","",[1]median_raw!U30)</f>
        <v/>
      </c>
      <c r="V33" s="279">
        <f>IF([1]median_raw!V30="","",[1]median_raw!V30)</f>
        <v>58</v>
      </c>
      <c r="W33" s="279" t="str">
        <f>IF([1]median_raw!W30="","",[1]median_raw!W30)</f>
        <v/>
      </c>
      <c r="X33" s="279" t="str">
        <f>IF([1]median_raw!X30="","",[1]median_raw!X30)</f>
        <v/>
      </c>
      <c r="Y33" s="279">
        <f>IF([1]median_raw!Y30="","",[1]median_raw!Y30)</f>
        <v>43</v>
      </c>
      <c r="Z33" s="279" t="str">
        <f>IF([1]median_raw!Z30="","",[1]median_raw!Z30)</f>
        <v/>
      </c>
      <c r="AA33" s="279"/>
      <c r="AB33" s="280" t="str">
        <f>IF([1]median_raw!AB30="","",[1]median_raw!AB30)</f>
        <v/>
      </c>
      <c r="AC33" s="280" t="str">
        <f>IF([1]median_raw!AC30="","",[1]median_raw!AC30)</f>
        <v/>
      </c>
      <c r="AD33" s="281" t="str">
        <f>IF([1]median_raw!AD30="","",[1]median_raw!AD30)</f>
        <v/>
      </c>
      <c r="AE33" s="280" t="str">
        <f>IF([1]median_raw!AE30="","",[1]median_raw!AE30)</f>
        <v/>
      </c>
      <c r="AF33" s="280" t="str">
        <f>IF([1]median_raw!AF30="","",[1]median_raw!AF30)</f>
        <v/>
      </c>
      <c r="AG33" s="280" t="str">
        <f>IF([1]median_raw!AG30="","",[1]median_raw!AG30)</f>
        <v/>
      </c>
      <c r="AH33" s="279">
        <f t="shared" si="3"/>
        <v>4539.5</v>
      </c>
      <c r="AI33" s="279">
        <f>IF(OR(AL33="",AL33=0),"",IF(C33="","",
IF(INDEX($D$1:$AL33,ROW(),MATCH("Cereal",$D$1:$AL$1,0))="",INDEX($D$1:$AL$2,2,MATCH("Cereal",$D$1:$AL$1,0)),INDEX($D$1:$AL33,ROW(),MATCH("Cereal",$D$1:$AL$1,0)))*90
+IF(INDEX($D$1:$AL33,ROW(),MATCH("Beans",$D$1:$AL$1,0))="",INDEX($D$1:$AL$2,2,MATCH("Beans",$D$1:$AL$1,0)),INDEX($D$1:$AL33,ROW(),MATCH("Beans",$D$1:$AL$1,0)))*9
+IF(INDEX($D$1:$AL33,ROW(),MATCH("Cooking.oil",$D$1:$AL$1,0))="",INDEX($D$1:$AL$2,2,MATCH("Cooking.oil",$D$1:$AL$1,0)),INDEX($D$1:$AL33,ROW(),MATCH("Cooking.oil",$D$1:$AL$1,0)))*6
+IF(INDEX($D$1:$AL33,ROW(),MATCH("Salt",$D$1:$AL$1,0))="",INDEX($D$1:$AL$2,2,MATCH("Salt",$D$1:$AL$1,0)),INDEX($D$1:$AL33,ROW(),MATCH("Salt",$D$1:$AL$1,0)))*1
))</f>
        <v>25731</v>
      </c>
      <c r="AJ33" s="279">
        <f>IF(OR(AL33="",AL33=0),"",IF(C33="","",AI33
+IF(INDEX($D$1:$AF33,ROW(),MATCH("Soap",$D$1:$AF$1,0))="",INDEX($D$1:$AF$2,2,MATCH("Soap",$D$1:$AF$1,0)),INDEX($D$1:$AF33,ROW(),MATCH("Soap",$D$1:$AF$1,0)))*6
+IF(INDEX($D$1:$AF33,ROW(),MATCH("Exercise.book",$D$1:$AF$1,0))="",INDEX($D$1:$AF$2,2,MATCH("Exercise.book",$D$1:$AF$1,0)),INDEX($D$1:$AF33,ROW(),MATCH("Exercise.book",$D$1:$AF$1,0)))*12
+IF(INDEX($D$1:$AF33,ROW(),MATCH("Charcoal",$D$1:$AF$1,0))="",INDEX($D$1:$AF$2,2,MATCH("Charcoal",$D$1:$AF$1,0)),INDEX($D$1:$AF33,ROW(),MATCH("Charcoal",$D$1:$AF$1,0)))*30
+IF(INDEX($D$1:$AF33,ROW(),MATCH("Milling.costs",$D$1:$AF$1,0))="",INDEX($D$1:$AF$2,2,MATCH("Milling.costs",$D$1:$AF$1,0)),INDEX($D$1:$AF33,ROW(),MATCH("Milling.costs",$D$1:$AF$1,0)))/3.5*30
+IF(INDEX($D$1:$AF33,ROW(),MATCH("USD",$D$1:$AF$1,0))="",INDEX($D$1:$AF$2,2,MATCH("USD",$D$1:$AF$1,0)),INDEX($D$1:$AF33,ROW(),MATCH("USD",$D$1:$AF$1,0)))*17
))</f>
        <v>38565.071428571428</v>
      </c>
      <c r="AK33" s="279">
        <f t="shared" si="1"/>
        <v>2097</v>
      </c>
      <c r="AL33" s="282">
        <f t="shared" si="2"/>
        <v>173</v>
      </c>
    </row>
    <row r="34" spans="1:38" x14ac:dyDescent="0.25">
      <c r="A34" s="276" t="str">
        <f>IF([1]median_raw!A31="","",[1]median_raw!A31)</f>
        <v>Unity</v>
      </c>
      <c r="B34" s="276" t="str">
        <f>IF([1]median_raw!B31="","",[1]median_raw!B31)</f>
        <v>Rubkona</v>
      </c>
      <c r="C34" s="276" t="str">
        <f>IF([1]median_raw!C31="","",[1]median_raw!C31)</f>
        <v>Bentiu</v>
      </c>
      <c r="D34" s="279">
        <f>IF([1]median_raw!D31="","",[1]median_raw!D31)</f>
        <v>287</v>
      </c>
      <c r="E34" s="279">
        <f>IF([1]median_raw!E31="","",[1]median_raw!E31)</f>
        <v>278.5</v>
      </c>
      <c r="F34" s="279" t="str">
        <f>IF([1]median_raw!F31="","",[1]median_raw!F31)</f>
        <v/>
      </c>
      <c r="G34" s="279">
        <f>IF([1]median_raw!G31="","",[1]median_raw!G31)</f>
        <v>1020.5</v>
      </c>
      <c r="H34" s="279">
        <f>IF([1]median_raw!H31="","",[1]median_raw!H31)</f>
        <v>701</v>
      </c>
      <c r="I34" s="279">
        <f>IF([1]median_raw!I31="","",[1]median_raw!I31)</f>
        <v>820</v>
      </c>
      <c r="J34" s="279">
        <f>IF([1]median_raw!J31="","",[1]median_raw!J31)</f>
        <v>672</v>
      </c>
      <c r="K34" s="279">
        <f>IF([1]median_raw!K31="","",[1]median_raw!K31)</f>
        <v>271</v>
      </c>
      <c r="L34" s="279">
        <f>IF([1]median_raw!L31="","",[1]median_raw!L31)</f>
        <v>1750</v>
      </c>
      <c r="M34" s="279">
        <f>IF([1]median_raw!M31="","",[1]median_raw!M31)</f>
        <v>200</v>
      </c>
      <c r="N34" s="279">
        <f>IF([1]median_raw!N31="","",[1]median_raw!N31)</f>
        <v>300</v>
      </c>
      <c r="O34" s="279">
        <f>IF([1]median_raw!O31="","",[1]median_raw!O31)</f>
        <v>6000</v>
      </c>
      <c r="P34" s="279">
        <f>IF([1]median_raw!P31="","",[1]median_raw!P31)</f>
        <v>250</v>
      </c>
      <c r="Q34" s="279">
        <f>IF([1]median_raw!Q31="","",[1]median_raw!Q31)</f>
        <v>18000</v>
      </c>
      <c r="R34" s="279">
        <f>IF([1]median_raw!R31="","",[1]median_raw!R31)</f>
        <v>4000</v>
      </c>
      <c r="S34" s="279">
        <f>IF([1]median_raw!S31="","",[1]median_raw!S31)</f>
        <v>16000</v>
      </c>
      <c r="T34" s="279">
        <f>IF([1]median_raw!T31="","",[1]median_raw!T31)</f>
        <v>3250</v>
      </c>
      <c r="U34" s="279">
        <f>IF([1]median_raw!U31="","",[1]median_raw!U31)</f>
        <v>200</v>
      </c>
      <c r="V34" s="279">
        <f>IF([1]median_raw!V31="","",[1]median_raw!V31)</f>
        <v>166</v>
      </c>
      <c r="W34" s="279">
        <f>IF([1]median_raw!W31="","",[1]median_raw!W31)</f>
        <v>5750</v>
      </c>
      <c r="X34" s="279">
        <f>IF([1]median_raw!X31="","",[1]median_raw!X31)</f>
        <v>2000</v>
      </c>
      <c r="Y34" s="279">
        <f>IF([1]median_raw!Y31="","",[1]median_raw!Y31)</f>
        <v>53.5</v>
      </c>
      <c r="Z34" s="279">
        <f>IF([1]median_raw!Z31="","",[1]median_raw!Z31)</f>
        <v>407.5</v>
      </c>
      <c r="AA34" s="279">
        <f>IF([1]median_raw!AA31="","",[1]median_raw!AA31)</f>
        <v>1.2</v>
      </c>
      <c r="AB34" s="280" t="str">
        <f>IF([1]median_raw!AB31="","",[1]median_raw!AB31)</f>
        <v/>
      </c>
      <c r="AC34" s="280" t="str">
        <f>IF([1]median_raw!AC31="","",[1]median_raw!AC31)</f>
        <v/>
      </c>
      <c r="AD34" s="281" t="str">
        <f>IF([1]median_raw!AD31="","",[1]median_raw!AD31)</f>
        <v/>
      </c>
      <c r="AE34" s="280" t="str">
        <f>IF([1]median_raw!AE31="","",[1]median_raw!AE31)</f>
        <v/>
      </c>
      <c r="AF34" s="280" t="str">
        <f>IF([1]median_raw!AF31="","",[1]median_raw!AF31)</f>
        <v/>
      </c>
      <c r="AG34" s="280" t="str">
        <f>IF([1]median_raw!AG31="","",[1]median_raw!AG31)</f>
        <v/>
      </c>
      <c r="AH34" s="279">
        <f t="shared" si="3"/>
        <v>6300</v>
      </c>
      <c r="AI34" s="279">
        <f>IF(OR(AL34="",AL34=0),"",IF(C34="","",
IF(INDEX($D$1:$AL34,ROW(),MATCH("Cereal",$D$1:$AL$1,0))="",INDEX($D$1:$AL$2,2,MATCH("Cereal",$D$1:$AL$1,0)),INDEX($D$1:$AL34,ROW(),MATCH("Cereal",$D$1:$AL$1,0)))*90
+IF(INDEX($D$1:$AL34,ROW(),MATCH("Beans",$D$1:$AL$1,0))="",INDEX($D$1:$AL$2,2,MATCH("Beans",$D$1:$AL$1,0)),INDEX($D$1:$AL34,ROW(),MATCH("Beans",$D$1:$AL$1,0)))*9
+IF(INDEX($D$1:$AL34,ROW(),MATCH("Cooking.oil",$D$1:$AL$1,0))="",INDEX($D$1:$AL$2,2,MATCH("Cooking.oil",$D$1:$AL$1,0)),INDEX($D$1:$AL34,ROW(),MATCH("Cooking.oil",$D$1:$AL$1,0)))*6
+IF(INDEX($D$1:$AL34,ROW(),MATCH("Salt",$D$1:$AL$1,0))="",INDEX($D$1:$AL$2,2,MATCH("Salt",$D$1:$AL$1,0)),INDEX($D$1:$AL34,ROW(),MATCH("Salt",$D$1:$AL$1,0)))*1
))</f>
        <v>43981</v>
      </c>
      <c r="AJ34" s="279">
        <f>IF(OR(AL34="",AL34=0),"",IF(C34="","",AI34
+IF(INDEX($D$1:$AF34,ROW(),MATCH("Soap",$D$1:$AF$1,0))="",INDEX($D$1:$AF$2,2,MATCH("Soap",$D$1:$AF$1,0)),INDEX($D$1:$AF34,ROW(),MATCH("Soap",$D$1:$AF$1,0)))*6
+IF(INDEX($D$1:$AF34,ROW(),MATCH("Exercise.book",$D$1:$AF$1,0))="",INDEX($D$1:$AF$2,2,MATCH("Exercise.book",$D$1:$AF$1,0)),INDEX($D$1:$AF34,ROW(),MATCH("Exercise.book",$D$1:$AF$1,0)))*12
+IF(INDEX($D$1:$AF34,ROW(),MATCH("Charcoal",$D$1:$AF$1,0))="",INDEX($D$1:$AF$2,2,MATCH("Charcoal",$D$1:$AF$1,0)),INDEX($D$1:$AF34,ROW(),MATCH("Charcoal",$D$1:$AF$1,0)))*30
+IF(INDEX($D$1:$AF34,ROW(),MATCH("Milling.costs",$D$1:$AF$1,0))="",INDEX($D$1:$AF$2,2,MATCH("Milling.costs",$D$1:$AF$1,0)),INDEX($D$1:$AF34,ROW(),MATCH("Milling.costs",$D$1:$AF$1,0)))/3.5*30
+IF(INDEX($D$1:$AF34,ROW(),MATCH("USD",$D$1:$AF$1,0))="",INDEX($D$1:$AF$2,2,MATCH("USD",$D$1:$AF$1,0)),INDEX($D$1:$AF34,ROW(),MATCH("USD",$D$1:$AF$1,0)))*17
))</f>
        <v>60547.071428571428</v>
      </c>
      <c r="AK34" s="279">
        <f t="shared" si="1"/>
        <v>2458</v>
      </c>
      <c r="AL34" s="282">
        <f t="shared" si="2"/>
        <v>287</v>
      </c>
    </row>
    <row r="35" spans="1:38" x14ac:dyDescent="0.25">
      <c r="A35" s="276" t="str">
        <f>IF([1]median_raw!A32="","",[1]median_raw!A32)</f>
        <v>Unity</v>
      </c>
      <c r="B35" s="276" t="str">
        <f>IF([1]median_raw!B32="","",[1]median_raw!B32)</f>
        <v>Rubkona</v>
      </c>
      <c r="C35" s="276" t="str">
        <f>IF([1]median_raw!C32="","",[1]median_raw!C32)</f>
        <v>Bentiu_PoC</v>
      </c>
      <c r="D35" s="279">
        <f>IF([1]median_raw!D32="","",[1]median_raw!D32)</f>
        <v>500</v>
      </c>
      <c r="E35" s="279" t="str">
        <f>IF([1]median_raw!E32="","",[1]median_raw!E32)</f>
        <v/>
      </c>
      <c r="F35" s="279">
        <f>IF([1]median_raw!F32="","",[1]median_raw!F32)</f>
        <v>1000</v>
      </c>
      <c r="G35" s="279">
        <f>IF([1]median_raw!G32="","",[1]median_raw!G32)</f>
        <v>200</v>
      </c>
      <c r="H35" s="279">
        <f>IF([1]median_raw!H32="","",[1]median_raw!H32)</f>
        <v>567</v>
      </c>
      <c r="I35" s="279" t="str">
        <f>IF([1]median_raw!I32="","",[1]median_raw!I32)</f>
        <v/>
      </c>
      <c r="J35" s="279">
        <f>IF([1]median_raw!J32="","",[1]median_raw!J32)</f>
        <v>283.5</v>
      </c>
      <c r="K35" s="279">
        <f>IF([1]median_raw!K32="","",[1]median_raw!K32)</f>
        <v>475</v>
      </c>
      <c r="L35" s="279">
        <f>IF([1]median_raw!L32="","",[1]median_raw!L32)</f>
        <v>800</v>
      </c>
      <c r="M35" s="279">
        <f>IF([1]median_raw!M32="","",[1]median_raw!M32)</f>
        <v>233</v>
      </c>
      <c r="N35" s="279" t="str">
        <f>IF([1]median_raw!N32="","",[1]median_raw!N32)</f>
        <v/>
      </c>
      <c r="O35" s="279" t="str">
        <f>IF([1]median_raw!O32="","",[1]median_raw!O32)</f>
        <v/>
      </c>
      <c r="P35" s="279" t="str">
        <f>IF([1]median_raw!P32="","",[1]median_raw!P32)</f>
        <v/>
      </c>
      <c r="Q35" s="279" t="str">
        <f>IF([1]median_raw!Q32="","",[1]median_raw!Q32)</f>
        <v/>
      </c>
      <c r="R35" s="279" t="str">
        <f>IF([1]median_raw!R32="","",[1]median_raw!R32)</f>
        <v/>
      </c>
      <c r="S35" s="279" t="str">
        <f>IF([1]median_raw!S32="","",[1]median_raw!S32)</f>
        <v/>
      </c>
      <c r="T35" s="279" t="str">
        <f>IF([1]median_raw!T32="","",[1]median_raw!T32)</f>
        <v/>
      </c>
      <c r="U35" s="279">
        <f>IF([1]median_raw!U32="","",[1]median_raw!U32)</f>
        <v>100</v>
      </c>
      <c r="V35" s="279">
        <f>IF([1]median_raw!V32="","",[1]median_raw!V32)</f>
        <v>58</v>
      </c>
      <c r="W35" s="279" t="str">
        <f>IF([1]median_raw!W32="","",[1]median_raw!W32)</f>
        <v/>
      </c>
      <c r="X35" s="279" t="str">
        <f>IF([1]median_raw!X32="","",[1]median_raw!X32)</f>
        <v/>
      </c>
      <c r="Y35" s="279">
        <f>IF([1]median_raw!Y32="","",[1]median_raw!Y32)</f>
        <v>43</v>
      </c>
      <c r="Z35" s="279" t="str">
        <f>IF([1]median_raw!Z32="","",[1]median_raw!Z32)</f>
        <v/>
      </c>
      <c r="AA35" s="279"/>
      <c r="AB35" s="280"/>
      <c r="AC35" s="280" t="str">
        <f>IF([1]median_raw!AC32="","",[1]median_raw!AC32)</f>
        <v/>
      </c>
      <c r="AD35" s="281" t="str">
        <f>IF([1]median_raw!AD32="","",[1]median_raw!AD32)</f>
        <v/>
      </c>
      <c r="AE35" s="280" t="str">
        <f>IF([1]median_raw!AE32="","",[1]median_raw!AE32)</f>
        <v/>
      </c>
      <c r="AF35" s="280" t="str">
        <f>IF([1]median_raw!AF32="","",[1]median_raw!AF32)</f>
        <v/>
      </c>
      <c r="AG35" s="280" t="str">
        <f>IF([1]median_raw!AG32="","",[1]median_raw!AG32)</f>
        <v/>
      </c>
      <c r="AH35" s="279">
        <f t="shared" si="3"/>
        <v>4670.5</v>
      </c>
      <c r="AI35" s="279">
        <f>IF(OR(AL35="",AL35=0),"",IF(C35="","",
IF(INDEX($D$1:$AL35,ROW(),MATCH("Cereal",$D$1:$AL$1,0))="",INDEX($D$1:$AL$2,2,MATCH("Cereal",$D$1:$AL$1,0)),INDEX($D$1:$AL35,ROW(),MATCH("Cereal",$D$1:$AL$1,0)))*90
+IF(INDEX($D$1:$AL35,ROW(),MATCH("Beans",$D$1:$AL$1,0))="",INDEX($D$1:$AL$2,2,MATCH("Beans",$D$1:$AL$1,0)),INDEX($D$1:$AL35,ROW(),MATCH("Beans",$D$1:$AL$1,0)))*9
+IF(INDEX($D$1:$AL35,ROW(),MATCH("Cooking.oil",$D$1:$AL$1,0))="",INDEX($D$1:$AL$2,2,MATCH("Cooking.oil",$D$1:$AL$1,0)),INDEX($D$1:$AL35,ROW(),MATCH("Cooking.oil",$D$1:$AL$1,0)))*6
+IF(INDEX($D$1:$AL35,ROW(),MATCH("Salt",$D$1:$AL$1,0))="",INDEX($D$1:$AL$2,2,MATCH("Salt",$D$1:$AL$1,0)),INDEX($D$1:$AL35,ROW(),MATCH("Salt",$D$1:$AL$1,0)))*1
))</f>
        <v>55261</v>
      </c>
      <c r="AJ35" s="279">
        <f>IF(OR(AL35="",AL35=0),"",IF(C35="","",AI35
+IF(INDEX($D$1:$AF35,ROW(),MATCH("Soap",$D$1:$AF$1,0))="",INDEX($D$1:$AF$2,2,MATCH("Soap",$D$1:$AF$1,0)),INDEX($D$1:$AF35,ROW(),MATCH("Soap",$D$1:$AF$1,0)))*6
+IF(INDEX($D$1:$AF35,ROW(),MATCH("Exercise.book",$D$1:$AF$1,0))="",INDEX($D$1:$AF$2,2,MATCH("Exercise.book",$D$1:$AF$1,0)),INDEX($D$1:$AF35,ROW(),MATCH("Exercise.book",$D$1:$AF$1,0)))*12
+IF(INDEX($D$1:$AF35,ROW(),MATCH("Charcoal",$D$1:$AF$1,0))="",INDEX($D$1:$AF$2,2,MATCH("Charcoal",$D$1:$AF$1,0)),INDEX($D$1:$AF35,ROW(),MATCH("Charcoal",$D$1:$AF$1,0)))*30
+IF(INDEX($D$1:$AF35,ROW(),MATCH("Milling.costs",$D$1:$AF$1,0))="",INDEX($D$1:$AF$2,2,MATCH("Milling.costs",$D$1:$AF$1,0)),INDEX($D$1:$AF35,ROW(),MATCH("Milling.costs",$D$1:$AF$1,0)))/3.5*30
+IF(INDEX($D$1:$AF35,ROW(),MATCH("USD",$D$1:$AF$1,0))="",INDEX($D$1:$AF$2,2,MATCH("USD",$D$1:$AF$1,0)),INDEX($D$1:$AF35,ROW(),MATCH("USD",$D$1:$AF$1,0)))*17
))</f>
        <v>69055.07142857142</v>
      </c>
      <c r="AK35" s="279">
        <f t="shared" si="1"/>
        <v>1507.5</v>
      </c>
      <c r="AL35" s="282">
        <f t="shared" si="2"/>
        <v>500</v>
      </c>
    </row>
    <row r="36" spans="1:38" x14ac:dyDescent="0.25">
      <c r="A36" s="276" t="str">
        <f>IF([1]median_raw!A33="","",[1]median_raw!A33)</f>
        <v>Unity</v>
      </c>
      <c r="B36" s="276" t="str">
        <f>IF([1]median_raw!B33="","",[1]median_raw!B33)</f>
        <v>Rubkona</v>
      </c>
      <c r="C36" s="276" t="str">
        <f>IF([1]median_raw!C33="","",[1]median_raw!C33)</f>
        <v>Rubkona Town</v>
      </c>
      <c r="D36" s="279">
        <f>IF([1]median_raw!D33="","",[1]median_raw!D33)</f>
        <v>333</v>
      </c>
      <c r="E36" s="279">
        <f>IF([1]median_raw!E33="","",[1]median_raw!E33)</f>
        <v>282</v>
      </c>
      <c r="F36" s="279" t="str">
        <f>IF([1]median_raw!F33="","",[1]median_raw!F33)</f>
        <v/>
      </c>
      <c r="G36" s="279">
        <f>IF([1]median_raw!G33="","",[1]median_raw!G33)</f>
        <v>839</v>
      </c>
      <c r="H36" s="279">
        <f>IF([1]median_raw!H33="","",[1]median_raw!H33)</f>
        <v>701</v>
      </c>
      <c r="I36" s="279">
        <f>IF([1]median_raw!I33="","",[1]median_raw!I33)</f>
        <v>820</v>
      </c>
      <c r="J36" s="279">
        <f>IF([1]median_raw!J33="","",[1]median_raw!J33)</f>
        <v>611</v>
      </c>
      <c r="K36" s="279">
        <f>IF([1]median_raw!K33="","",[1]median_raw!K33)</f>
        <v>271</v>
      </c>
      <c r="L36" s="279">
        <f>IF([1]median_raw!L33="","",[1]median_raw!L33)</f>
        <v>1700</v>
      </c>
      <c r="M36" s="279">
        <f>IF([1]median_raw!M33="","",[1]median_raw!M33)</f>
        <v>200</v>
      </c>
      <c r="N36" s="279" t="str">
        <f>IF([1]median_raw!N33="","",[1]median_raw!N33)</f>
        <v/>
      </c>
      <c r="O36" s="279">
        <f>IF([1]median_raw!O33="","",[1]median_raw!O33)</f>
        <v>5250</v>
      </c>
      <c r="P36" s="279">
        <f>IF([1]median_raw!P33="","",[1]median_raw!P33)</f>
        <v>300</v>
      </c>
      <c r="Q36" s="279" t="str">
        <f>IF([1]median_raw!Q33="","",[1]median_raw!Q33)</f>
        <v/>
      </c>
      <c r="R36" s="279">
        <f>IF([1]median_raw!R33="","",[1]median_raw!R33)</f>
        <v>3000</v>
      </c>
      <c r="S36" s="279">
        <f>IF([1]median_raw!S33="","",[1]median_raw!S33)</f>
        <v>14750</v>
      </c>
      <c r="T36" s="279">
        <f>IF([1]median_raw!T33="","",[1]median_raw!T33)</f>
        <v>3000</v>
      </c>
      <c r="U36" s="279">
        <f>IF([1]median_raw!U33="","",[1]median_raw!U33)</f>
        <v>225</v>
      </c>
      <c r="V36" s="279">
        <f>IF([1]median_raw!V33="","",[1]median_raw!V33)</f>
        <v>166</v>
      </c>
      <c r="W36" s="279">
        <f>IF([1]median_raw!W33="","",[1]median_raw!W33)</f>
        <v>7750</v>
      </c>
      <c r="X36" s="279">
        <f>IF([1]median_raw!X33="","",[1]median_raw!X33)</f>
        <v>2750</v>
      </c>
      <c r="Y36" s="279">
        <f>IF([1]median_raw!Y33="","",[1]median_raw!Y33)</f>
        <v>50</v>
      </c>
      <c r="Z36" s="279">
        <f>IF([1]median_raw!Z33="","",[1]median_raw!Z33)</f>
        <v>406.25</v>
      </c>
      <c r="AA36" s="279"/>
      <c r="AB36" s="280"/>
      <c r="AC36" s="280"/>
      <c r="AD36" s="281" t="str">
        <f>IF([1]median_raw!AD33="","",[1]median_raw!AD33)</f>
        <v/>
      </c>
      <c r="AE36" s="280" t="str">
        <f>IF([1]median_raw!AE33="","",[1]median_raw!AE33)</f>
        <v/>
      </c>
      <c r="AF36" s="280" t="str">
        <f>IF([1]median_raw!AF33="","",[1]median_raw!AF33)</f>
        <v/>
      </c>
      <c r="AG36" s="280" t="str">
        <f>IF([1]median_raw!AG33="","",[1]median_raw!AG33)</f>
        <v/>
      </c>
      <c r="AH36" s="279">
        <f t="shared" si="3"/>
        <v>6057</v>
      </c>
      <c r="AI36" s="279">
        <f>IF(OR(AL36="",AL36=0),"",IF(C36="","",
IF(INDEX($D$1:$AL36,ROW(),MATCH("Cereal",$D$1:$AL$1,0))="",INDEX($D$1:$AL$2,2,MATCH("Cereal",$D$1:$AL$1,0)),INDEX($D$1:$AL36,ROW(),MATCH("Cereal",$D$1:$AL$1,0)))*90
+IF(INDEX($D$1:$AL36,ROW(),MATCH("Beans",$D$1:$AL$1,0))="",INDEX($D$1:$AL$2,2,MATCH("Beans",$D$1:$AL$1,0)),INDEX($D$1:$AL36,ROW(),MATCH("Beans",$D$1:$AL$1,0)))*9
+IF(INDEX($D$1:$AL36,ROW(),MATCH("Cooking.oil",$D$1:$AL$1,0))="",INDEX($D$1:$AL$2,2,MATCH("Cooking.oil",$D$1:$AL$1,0)),INDEX($D$1:$AL36,ROW(),MATCH("Cooking.oil",$D$1:$AL$1,0)))*6
+IF(INDEX($D$1:$AL36,ROW(),MATCH("Salt",$D$1:$AL$1,0))="",INDEX($D$1:$AL$2,2,MATCH("Salt",$D$1:$AL$1,0)),INDEX($D$1:$AL36,ROW(),MATCH("Salt",$D$1:$AL$1,0)))*1
))</f>
        <v>47821</v>
      </c>
      <c r="AJ36" s="279">
        <f>IF(OR(AL36="",AL36=0),"",IF(C36="","",AI36
+IF(INDEX($D$1:$AF36,ROW(),MATCH("Soap",$D$1:$AF$1,0))="",INDEX($D$1:$AF$2,2,MATCH("Soap",$D$1:$AF$1,0)),INDEX($D$1:$AF36,ROW(),MATCH("Soap",$D$1:$AF$1,0)))*6
+IF(INDEX($D$1:$AF36,ROW(),MATCH("Exercise.book",$D$1:$AF$1,0))="",INDEX($D$1:$AF$2,2,MATCH("Exercise.book",$D$1:$AF$1,0)),INDEX($D$1:$AF36,ROW(),MATCH("Exercise.book",$D$1:$AF$1,0)))*12
+IF(INDEX($D$1:$AF36,ROW(),MATCH("Charcoal",$D$1:$AF$1,0))="",INDEX($D$1:$AF$2,2,MATCH("Charcoal",$D$1:$AF$1,0)),INDEX($D$1:$AF36,ROW(),MATCH("Charcoal",$D$1:$AF$1,0)))*30
+IF(INDEX($D$1:$AF36,ROW(),MATCH("Milling.costs",$D$1:$AF$1,0))="",INDEX($D$1:$AF$2,2,MATCH("Milling.costs",$D$1:$AF$1,0)),INDEX($D$1:$AF36,ROW(),MATCH("Milling.costs",$D$1:$AF$1,0)))/3.5*30
+IF(INDEX($D$1:$AF36,ROW(),MATCH("USD",$D$1:$AF$1,0))="",INDEX($D$1:$AF$2,2,MATCH("USD",$D$1:$AF$1,0)),INDEX($D$1:$AF36,ROW(),MATCH("USD",$D$1:$AF$1,0)))*17
))</f>
        <v>64935.821428571428</v>
      </c>
      <c r="AK36" s="279">
        <f t="shared" si="1"/>
        <v>2265</v>
      </c>
      <c r="AL36" s="282">
        <f t="shared" si="2"/>
        <v>333</v>
      </c>
    </row>
    <row r="37" spans="1:38" x14ac:dyDescent="0.25">
      <c r="A37" s="276" t="str">
        <f>IF([1]median_raw!A34="","",[1]median_raw!A34)</f>
        <v>UpperNile</v>
      </c>
      <c r="B37" s="276" t="str">
        <f>IF([1]median_raw!B34="","",[1]median_raw!B34)</f>
        <v>Baliet</v>
      </c>
      <c r="C37" s="276" t="str">
        <f>IF([1]median_raw!C34="","",[1]median_raw!C34)</f>
        <v>Baliet Town</v>
      </c>
      <c r="D37" s="279">
        <f>IF([1]median_raw!D34="","",[1]median_raw!D34)</f>
        <v>355</v>
      </c>
      <c r="E37" s="279" t="str">
        <f>IF([1]median_raw!E34="","",[1]median_raw!E34)</f>
        <v/>
      </c>
      <c r="F37" s="279">
        <f>IF([1]median_raw!F34="","",[1]median_raw!F34)</f>
        <v>1000</v>
      </c>
      <c r="G37" s="279">
        <f>IF([1]median_raw!G34="","",[1]median_raw!G34)</f>
        <v>1200</v>
      </c>
      <c r="H37" s="279" t="str">
        <f>IF([1]median_raw!H34="","",[1]median_raw!H34)</f>
        <v/>
      </c>
      <c r="I37" s="279" t="str">
        <f>IF([1]median_raw!I34="","",[1]median_raw!I34)</f>
        <v/>
      </c>
      <c r="J37" s="279" t="str">
        <f>IF([1]median_raw!J34="","",[1]median_raw!J34)</f>
        <v/>
      </c>
      <c r="K37" s="279">
        <f>IF([1]median_raw!K34="","",[1]median_raw!K34)</f>
        <v>588</v>
      </c>
      <c r="L37" s="279" t="str">
        <f>IF([1]median_raw!L34="","",[1]median_raw!L34)</f>
        <v/>
      </c>
      <c r="M37" s="279">
        <f>IF([1]median_raw!M34="","",[1]median_raw!M34)</f>
        <v>267</v>
      </c>
      <c r="N37" s="279" t="str">
        <f>IF([1]median_raw!N34="","",[1]median_raw!N34)</f>
        <v/>
      </c>
      <c r="O37" s="279" t="str">
        <f>IF([1]median_raw!O34="","",[1]median_raw!O34)</f>
        <v/>
      </c>
      <c r="P37" s="279">
        <f>IF([1]median_raw!P34="","",[1]median_raw!P34)</f>
        <v>400</v>
      </c>
      <c r="Q37" s="279" t="str">
        <f>IF([1]median_raw!Q34="","",[1]median_raw!Q34)</f>
        <v/>
      </c>
      <c r="R37" s="279" t="str">
        <f>IF([1]median_raw!R34="","",[1]median_raw!R34)</f>
        <v/>
      </c>
      <c r="S37" s="279">
        <f>IF([1]median_raw!S34="","",[1]median_raw!S34)</f>
        <v>8000</v>
      </c>
      <c r="T37" s="279" t="str">
        <f>IF([1]median_raw!T34="","",[1]median_raw!T34)</f>
        <v/>
      </c>
      <c r="U37" s="279" t="str">
        <f>IF([1]median_raw!U34="","",[1]median_raw!U34)</f>
        <v/>
      </c>
      <c r="V37" s="279">
        <f>IF([1]median_raw!V34="","",[1]median_raw!V34)</f>
        <v>116</v>
      </c>
      <c r="W37" s="279" t="str">
        <f>IF([1]median_raw!W34="","",[1]median_raw!W34)</f>
        <v/>
      </c>
      <c r="X37" s="279">
        <f>IF([1]median_raw!X34="","",[1]median_raw!X34)</f>
        <v>1500</v>
      </c>
      <c r="Y37" s="279">
        <f>IF([1]median_raw!Y34="","",[1]median_raw!Y34)</f>
        <v>57</v>
      </c>
      <c r="Z37" s="279" t="str">
        <f>IF([1]median_raw!Z34="","",[1]median_raw!Z34)</f>
        <v/>
      </c>
      <c r="AA37" s="279" t="str">
        <f>IF([1]median_raw!AA34="","",[1]median_raw!AA34)</f>
        <v/>
      </c>
      <c r="AB37" s="280" t="str">
        <f>IF([1]median_raw!AB34="","",[1]median_raw!AB34)</f>
        <v/>
      </c>
      <c r="AC37" s="280" t="str">
        <f>IF([1]median_raw!AC34="","",[1]median_raw!AC34)</f>
        <v/>
      </c>
      <c r="AD37" s="281" t="str">
        <f>IF([1]median_raw!AD34="","",[1]median_raw!AD34)</f>
        <v/>
      </c>
      <c r="AE37" s="280" t="str">
        <f>IF([1]median_raw!AE34="","",[1]median_raw!AE34)</f>
        <v/>
      </c>
      <c r="AF37" s="280" t="str">
        <f>IF([1]median_raw!AF34="","",[1]median_raw!AF34)</f>
        <v/>
      </c>
      <c r="AG37" s="280" t="str">
        <f>IF([1]median_raw!AG34="","",[1]median_raw!AG34)</f>
        <v/>
      </c>
      <c r="AH37" s="279">
        <f t="shared" si="3"/>
        <v>5745.5</v>
      </c>
      <c r="AI37" s="279">
        <f>IF(OR(AL37="",AL37=0),"",IF(C37="","",
IF(INDEX($D$1:$AL37,ROW(),MATCH("Cereal",$D$1:$AL$1,0))="",INDEX($D$1:$AL$2,2,MATCH("Cereal",$D$1:$AL$1,0)),INDEX($D$1:$AL37,ROW(),MATCH("Cereal",$D$1:$AL$1,0)))*90
+IF(INDEX($D$1:$AL37,ROW(),MATCH("Beans",$D$1:$AL$1,0))="",INDEX($D$1:$AL$2,2,MATCH("Beans",$D$1:$AL$1,0)),INDEX($D$1:$AL37,ROW(),MATCH("Beans",$D$1:$AL$1,0)))*9
+IF(INDEX($D$1:$AL37,ROW(),MATCH("Cooking.oil",$D$1:$AL$1,0))="",INDEX($D$1:$AL$2,2,MATCH("Cooking.oil",$D$1:$AL$1,0)),INDEX($D$1:$AL37,ROW(),MATCH("Cooking.oil",$D$1:$AL$1,0)))*6
+IF(INDEX($D$1:$AL37,ROW(),MATCH("Salt",$D$1:$AL$1,0))="",INDEX($D$1:$AL$2,2,MATCH("Salt",$D$1:$AL$1,0)),INDEX($D$1:$AL37,ROW(),MATCH("Salt",$D$1:$AL$1,0)))*1
))</f>
        <v>43524</v>
      </c>
      <c r="AJ37" s="279">
        <f>IF(OR(AL37="",AL37=0),"",IF(C37="","",AI37
+IF(INDEX($D$1:$AF37,ROW(),MATCH("Soap",$D$1:$AF$1,0))="",INDEX($D$1:$AF$2,2,MATCH("Soap",$D$1:$AF$1,0)),INDEX($D$1:$AF37,ROW(),MATCH("Soap",$D$1:$AF$1,0)))*6
+IF(INDEX($D$1:$AF37,ROW(),MATCH("Exercise.book",$D$1:$AF$1,0))="",INDEX($D$1:$AF$2,2,MATCH("Exercise.book",$D$1:$AF$1,0)),INDEX($D$1:$AF37,ROW(),MATCH("Exercise.book",$D$1:$AF$1,0)))*12
+IF(INDEX($D$1:$AF37,ROW(),MATCH("Charcoal",$D$1:$AF$1,0))="",INDEX($D$1:$AF$2,2,MATCH("Charcoal",$D$1:$AF$1,0)),INDEX($D$1:$AF37,ROW(),MATCH("Charcoal",$D$1:$AF$1,0)))*30
+IF(INDEX($D$1:$AF37,ROW(),MATCH("Milling.costs",$D$1:$AF$1,0))="",INDEX($D$1:$AF$2,2,MATCH("Milling.costs",$D$1:$AF$1,0)),INDEX($D$1:$AF37,ROW(),MATCH("Milling.costs",$D$1:$AF$1,0)))/3.5*30
+IF(INDEX($D$1:$AF37,ROW(),MATCH("USD",$D$1:$AF$1,0))="",INDEX($D$1:$AF$2,2,MATCH("USD",$D$1:$AF$1,0)),INDEX($D$1:$AF37,ROW(),MATCH("USD",$D$1:$AF$1,0)))*17
))</f>
        <v>60822.071428571428</v>
      </c>
      <c r="AK37" s="279">
        <f t="shared" si="1"/>
        <v>2613</v>
      </c>
      <c r="AL37" s="282">
        <f t="shared" si="2"/>
        <v>355</v>
      </c>
    </row>
    <row r="38" spans="1:38" x14ac:dyDescent="0.25">
      <c r="A38" s="276" t="str">
        <f>IF([1]median_raw!A35="","",[1]median_raw!A35)</f>
        <v>UpperNile</v>
      </c>
      <c r="B38" s="276" t="str">
        <f>IF([1]median_raw!B35="","",[1]median_raw!B35)</f>
        <v>Malakal</v>
      </c>
      <c r="C38" s="276" t="str">
        <f>IF([1]median_raw!C35="","",[1]median_raw!C35)</f>
        <v>Malakal Town</v>
      </c>
      <c r="D38" s="279">
        <f>IF([1]median_raw!D35="","",[1]median_raw!D35)</f>
        <v>204.5</v>
      </c>
      <c r="E38" s="279" t="str">
        <f>IF([1]median_raw!E35="","",[1]median_raw!E35)</f>
        <v/>
      </c>
      <c r="F38" s="279">
        <f>IF([1]median_raw!F35="","",[1]median_raw!F35)</f>
        <v>800</v>
      </c>
      <c r="G38" s="279">
        <f>IF([1]median_raw!G35="","",[1]median_raw!G35)</f>
        <v>1000</v>
      </c>
      <c r="H38" s="279" t="str">
        <f>IF([1]median_raw!H35="","",[1]median_raw!H35)</f>
        <v/>
      </c>
      <c r="I38" s="279" t="str">
        <f>IF([1]median_raw!I35="","",[1]median_raw!I35)</f>
        <v/>
      </c>
      <c r="J38" s="279"/>
      <c r="K38" s="279">
        <f>IF([1]median_raw!K35="","",[1]median_raw!K35)</f>
        <v>441</v>
      </c>
      <c r="L38" s="279"/>
      <c r="M38" s="279">
        <f>IF([1]median_raw!M35="","",[1]median_raw!M35)</f>
        <v>267</v>
      </c>
      <c r="N38" s="279" t="str">
        <f>IF([1]median_raw!N35="","",[1]median_raw!N35)</f>
        <v/>
      </c>
      <c r="O38" s="279">
        <f>IF([1]median_raw!O35="","",[1]median_raw!O35)</f>
        <v>2700</v>
      </c>
      <c r="P38" s="279">
        <f>IF([1]median_raw!P35="","",[1]median_raw!P35)</f>
        <v>375</v>
      </c>
      <c r="Q38" s="279" t="str">
        <f>IF([1]median_raw!Q35="","",[1]median_raw!Q35)</f>
        <v/>
      </c>
      <c r="R38" s="279">
        <f>IF([1]median_raw!R35="","",[1]median_raw!R35)</f>
        <v>4900</v>
      </c>
      <c r="S38" s="279" t="str">
        <f>IF([1]median_raw!S35="","",[1]median_raw!S35)</f>
        <v/>
      </c>
      <c r="T38" s="279">
        <f>IF([1]median_raw!T35="","",[1]median_raw!T35)</f>
        <v>850</v>
      </c>
      <c r="U38" s="279">
        <f>IF([1]median_raw!U35="","",[1]median_raw!U35)</f>
        <v>375</v>
      </c>
      <c r="V38" s="279">
        <f>IF([1]median_raw!V35="","",[1]median_raw!V35)</f>
        <v>160.5</v>
      </c>
      <c r="W38" s="279">
        <f>IF([1]median_raw!W35="","",[1]median_raw!W35)</f>
        <v>15000</v>
      </c>
      <c r="X38" s="279">
        <f>IF([1]median_raw!X35="","",[1]median_raw!X35)</f>
        <v>1450</v>
      </c>
      <c r="Y38" s="279">
        <f>IF([1]median_raw!Y35="","",[1]median_raw!Y35)</f>
        <v>57</v>
      </c>
      <c r="Z38" s="279">
        <f>IF([1]median_raw!Z35="","",[1]median_raw!Z35)</f>
        <v>403.75</v>
      </c>
      <c r="AA38" s="279" t="str">
        <f>IF([1]median_raw!AA35="","",[1]median_raw!AA35)</f>
        <v/>
      </c>
      <c r="AB38" s="280" t="str">
        <f>IF([1]median_raw!AB35="","",[1]median_raw!AB35)</f>
        <v/>
      </c>
      <c r="AC38" s="280" t="str">
        <f>IF([1]median_raw!AC35="","",[1]median_raw!AC35)</f>
        <v/>
      </c>
      <c r="AD38" s="281" t="str">
        <f>IF([1]median_raw!AD35="","",[1]median_raw!AD35)</f>
        <v/>
      </c>
      <c r="AE38" s="280" t="str">
        <f>IF([1]median_raw!AE35="","",[1]median_raw!AE35)</f>
        <v/>
      </c>
      <c r="AF38" s="280" t="str">
        <f>IF([1]median_raw!AF35="","",[1]median_raw!AF35)</f>
        <v/>
      </c>
      <c r="AG38" s="280" t="str">
        <f>IF([1]median_raw!AG35="","",[1]median_raw!AG35)</f>
        <v/>
      </c>
      <c r="AH38" s="279">
        <f t="shared" si="3"/>
        <v>5048</v>
      </c>
      <c r="AI38" s="279">
        <f>IF(OR(AL38="",AL38=0),"",IF(C38="","",
IF(INDEX($D$1:$AL38,ROW(),MATCH("Cereal",$D$1:$AL$1,0))="",INDEX($D$1:$AL$2,2,MATCH("Cereal",$D$1:$AL$1,0)),INDEX($D$1:$AL38,ROW(),MATCH("Cereal",$D$1:$AL$1,0)))*90
+IF(INDEX($D$1:$AL38,ROW(),MATCH("Beans",$D$1:$AL$1,0))="",INDEX($D$1:$AL$2,2,MATCH("Beans",$D$1:$AL$1,0)),INDEX($D$1:$AL38,ROW(),MATCH("Beans",$D$1:$AL$1,0)))*9
+IF(INDEX($D$1:$AL38,ROW(),MATCH("Cooking.oil",$D$1:$AL$1,0))="",INDEX($D$1:$AL$2,2,MATCH("Cooking.oil",$D$1:$AL$1,0)),INDEX($D$1:$AL38,ROW(),MATCH("Cooking.oil",$D$1:$AL$1,0)))*6
+IF(INDEX($D$1:$AL38,ROW(),MATCH("Salt",$D$1:$AL$1,0))="",INDEX($D$1:$AL$2,2,MATCH("Salt",$D$1:$AL$1,0)),INDEX($D$1:$AL38,ROW(),MATCH("Salt",$D$1:$AL$1,0)))*1
))</f>
        <v>29832</v>
      </c>
      <c r="AJ38" s="279">
        <f>IF(OR(AL38="",AL38=0),"",IF(C38="","",AI38
+IF(INDEX($D$1:$AF38,ROW(),MATCH("Soap",$D$1:$AF$1,0))="",INDEX($D$1:$AF$2,2,MATCH("Soap",$D$1:$AF$1,0)),INDEX($D$1:$AF38,ROW(),MATCH("Soap",$D$1:$AF$1,0)))*6
+IF(INDEX($D$1:$AF38,ROW(),MATCH("Exercise.book",$D$1:$AF$1,0))="",INDEX($D$1:$AF$2,2,MATCH("Exercise.book",$D$1:$AF$1,0)),INDEX($D$1:$AF38,ROW(),MATCH("Exercise.book",$D$1:$AF$1,0)))*12
+IF(INDEX($D$1:$AF38,ROW(),MATCH("Charcoal",$D$1:$AF$1,0))="",INDEX($D$1:$AF$2,2,MATCH("Charcoal",$D$1:$AF$1,0)),INDEX($D$1:$AF38,ROW(),MATCH("Charcoal",$D$1:$AF$1,0)))*30
+IF(INDEX($D$1:$AF38,ROW(),MATCH("Milling.costs",$D$1:$AF$1,0))="",INDEX($D$1:$AF$2,2,MATCH("Milling.costs",$D$1:$AF$1,0)),INDEX($D$1:$AF38,ROW(),MATCH("Milling.costs",$D$1:$AF$1,0)))/3.5*30
+IF(INDEX($D$1:$AF38,ROW(),MATCH("USD",$D$1:$AF$1,0))="",INDEX($D$1:$AF$2,2,MATCH("USD",$D$1:$AF$1,0)),INDEX($D$1:$AF38,ROW(),MATCH("USD",$D$1:$AF$1,0)))*17
))</f>
        <v>48101.321428571428</v>
      </c>
      <c r="AK38" s="279">
        <f t="shared" si="1"/>
        <v>2262.5</v>
      </c>
      <c r="AL38" s="282">
        <f t="shared" si="2"/>
        <v>204.5</v>
      </c>
    </row>
    <row r="39" spans="1:38" x14ac:dyDescent="0.25">
      <c r="A39" s="276" t="str">
        <f>IF([1]median_raw!A36="","",[1]median_raw!A36)</f>
        <v>UpperNile</v>
      </c>
      <c r="B39" s="276" t="str">
        <f>IF([1]median_raw!B36="","",[1]median_raw!B36)</f>
        <v>Melut</v>
      </c>
      <c r="C39" s="276" t="str">
        <f>IF([1]median_raw!C36="","",[1]median_raw!C36)</f>
        <v>Melut Town</v>
      </c>
      <c r="D39" s="279">
        <f>IF([1]median_raw!D36="","",[1]median_raw!D36)</f>
        <v>303</v>
      </c>
      <c r="E39" s="279">
        <f>IF([1]median_raw!E36="","",[1]median_raw!E36)</f>
        <v>389</v>
      </c>
      <c r="F39" s="279">
        <f>IF([1]median_raw!F36="","",[1]median_raw!F36)</f>
        <v>800</v>
      </c>
      <c r="G39" s="279">
        <f>IF([1]median_raw!G36="","",[1]median_raw!G36)</f>
        <v>800</v>
      </c>
      <c r="H39" s="279">
        <f>IF([1]median_raw!H36="","",[1]median_raw!H36)</f>
        <v>1500</v>
      </c>
      <c r="I39" s="279"/>
      <c r="J39" s="279">
        <f>IF([1]median_raw!J36="","",[1]median_raw!J36)</f>
        <v>700</v>
      </c>
      <c r="K39" s="279">
        <f>IF([1]median_raw!K36="","",[1]median_raw!K36)</f>
        <v>400</v>
      </c>
      <c r="L39" s="279"/>
      <c r="M39" s="279">
        <f>IF([1]median_raw!M36="","",[1]median_raw!M36)</f>
        <v>200</v>
      </c>
      <c r="N39" s="279">
        <f>IF([1]median_raw!N36="","",[1]median_raw!N36)</f>
        <v>400</v>
      </c>
      <c r="O39" s="279">
        <f>IF([1]median_raw!O36="","",[1]median_raw!O36)</f>
        <v>1500</v>
      </c>
      <c r="P39" s="279">
        <f>IF([1]median_raw!P36="","",[1]median_raw!P36)</f>
        <v>200</v>
      </c>
      <c r="Q39" s="279">
        <f>IF([1]median_raw!Q36="","",[1]median_raw!Q36)</f>
        <v>2000</v>
      </c>
      <c r="R39" s="279">
        <f>IF([1]median_raw!R36="","",[1]median_raw!R36)</f>
        <v>1500</v>
      </c>
      <c r="S39" s="279"/>
      <c r="T39" s="279">
        <f>IF([1]median_raw!T36="","",[1]median_raw!T36)</f>
        <v>250</v>
      </c>
      <c r="U39" s="279">
        <f>IF([1]median_raw!U36="","",[1]median_raw!U36)</f>
        <v>1250</v>
      </c>
      <c r="V39" s="279">
        <f>IF([1]median_raw!V36="","",[1]median_raw!V36)</f>
        <v>116</v>
      </c>
      <c r="W39" s="279">
        <f>IF([1]median_raw!W36="","",[1]median_raw!W36)</f>
        <v>13000</v>
      </c>
      <c r="X39" s="279">
        <f>IF([1]median_raw!X36="","",[1]median_raw!X36)</f>
        <v>2000</v>
      </c>
      <c r="Y39" s="279">
        <f>IF([1]median_raw!Y36="","",[1]median_raw!Y36)</f>
        <v>50</v>
      </c>
      <c r="Z39" s="279">
        <f>IF([1]median_raw!Z36="","",[1]median_raw!Z36)</f>
        <v>410</v>
      </c>
      <c r="AA39" s="279" t="str">
        <f>IF([1]median_raw!AA36="","",[1]median_raw!AA36)</f>
        <v/>
      </c>
      <c r="AB39" s="280" t="str">
        <f>IF([1]median_raw!AB36="","",[1]median_raw!AB36)</f>
        <v/>
      </c>
      <c r="AC39" s="280" t="str">
        <f>IF([1]median_raw!AC36="","",[1]median_raw!AC36)</f>
        <v/>
      </c>
      <c r="AD39" s="281" t="str">
        <f>IF([1]median_raw!AD36="","",[1]median_raw!AD36)</f>
        <v/>
      </c>
      <c r="AE39" s="280" t="str">
        <f>IF([1]median_raw!AE36="","",[1]median_raw!AE36)</f>
        <v/>
      </c>
      <c r="AF39" s="280" t="str">
        <f>IF([1]median_raw!AF36="","",[1]median_raw!AF36)</f>
        <v/>
      </c>
      <c r="AG39" s="280" t="str">
        <f>IF([1]median_raw!AG36="","",[1]median_raw!AG36)</f>
        <v/>
      </c>
      <c r="AH39" s="279">
        <f>IF(C39="","",IF(D39="",D$2,D39)+IF(E39="",E$2,E39)+IF(F39="",F$2,F39)+IF(G39="",G$2,G39)+IF(H39="",H$2,H39)+IF(I39="",I$2,I39)+IF(J39="",J$2,J39)+IF(K39="",K$2,K39)+IF(L39="",L$2,L39))</f>
        <v>6446</v>
      </c>
      <c r="AI39" s="279">
        <f>IF(OR(AL39="",AL39=0),"",IF(C39="","",
IF(INDEX($D$1:$AL39,ROW(),MATCH("Cereal",$D$1:$AL$1,0))="",INDEX($D$1:$AL$2,2,MATCH("Cereal",$D$1:$AL$1,0)),INDEX($D$1:$AL39,ROW(),MATCH("Cereal",$D$1:$AL$1,0)))*90
+IF(INDEX($D$1:$AL39,ROW(),MATCH("Beans",$D$1:$AL$1,0))="",INDEX($D$1:$AL$2,2,MATCH("Beans",$D$1:$AL$1,0)),INDEX($D$1:$AL39,ROW(),MATCH("Beans",$D$1:$AL$1,0)))*9
+IF(INDEX($D$1:$AL39,ROW(),MATCH("Cooking.oil",$D$1:$AL$1,0))="",INDEX($D$1:$AL$2,2,MATCH("Cooking.oil",$D$1:$AL$1,0)),INDEX($D$1:$AL39,ROW(),MATCH("Cooking.oil",$D$1:$AL$1,0)))*6
+IF(INDEX($D$1:$AL39,ROW(),MATCH("Salt",$D$1:$AL$1,0))="",INDEX($D$1:$AL$2,2,MATCH("Salt",$D$1:$AL$1,0)),INDEX($D$1:$AL39,ROW(),MATCH("Salt",$D$1:$AL$1,0)))*1
))</f>
        <v>38656</v>
      </c>
      <c r="AJ39" s="279">
        <f>IF(OR(AL39="",AL39=0),"",IF(C39="","",AI39
+IF(INDEX($D$1:$AF39,ROW(),MATCH("Soap",$D$1:$AF$1,0))="",INDEX($D$1:$AF$2,2,MATCH("Soap",$D$1:$AF$1,0)),INDEX($D$1:$AF39,ROW(),MATCH("Soap",$D$1:$AF$1,0)))*6
+IF(INDEX($D$1:$AF39,ROW(),MATCH("Exercise.book",$D$1:$AF$1,0))="",INDEX($D$1:$AF$2,2,MATCH("Exercise.book",$D$1:$AF$1,0)),INDEX($D$1:$AF39,ROW(),MATCH("Exercise.book",$D$1:$AF$1,0)))*12
+IF(INDEX($D$1:$AF39,ROW(),MATCH("Charcoal",$D$1:$AF$1,0))="",INDEX($D$1:$AF$2,2,MATCH("Charcoal",$D$1:$AF$1,0)),INDEX($D$1:$AF39,ROW(),MATCH("Charcoal",$D$1:$AF$1,0)))*30
+IF(INDEX($D$1:$AF39,ROW(),MATCH("Milling.costs",$D$1:$AF$1,0))="",INDEX($D$1:$AF$2,2,MATCH("Milling.costs",$D$1:$AF$1,0)),INDEX($D$1:$AF39,ROW(),MATCH("Milling.costs",$D$1:$AF$1,0)))/3.5*30
+IF(INDEX($D$1:$AF39,ROW(),MATCH("USD",$D$1:$AF$1,0))="",INDEX($D$1:$AF$2,2,MATCH("USD",$D$1:$AF$1,0)),INDEX($D$1:$AF39,ROW(),MATCH("USD",$D$1:$AF$1,0)))*17
))</f>
        <v>53134.571428571428</v>
      </c>
      <c r="AK39" s="279">
        <f>IF(C39="","",IF(D39="",D$2,D39)+IF(E39="",E$2,E39)+IF(G39="",G$2,G39)+IF(J39="",J$2,J39)+IF(M39="",M$2,M39))</f>
        <v>2392</v>
      </c>
      <c r="AL39" s="282">
        <f t="shared" si="2"/>
        <v>303</v>
      </c>
    </row>
    <row r="40" spans="1:38" x14ac:dyDescent="0.25">
      <c r="A40" s="276" t="str">
        <f>IF([1]median_raw!A37="","",[1]median_raw!A37)</f>
        <v>Warrap</v>
      </c>
      <c r="B40" s="276" t="str">
        <f>IF([1]median_raw!B37="","",[1]median_raw!B37)</f>
        <v>GogrialEast</v>
      </c>
      <c r="C40" s="276" t="str">
        <f>IF([1]median_raw!C37="","",[1]median_raw!C37)</f>
        <v>Luonyaker</v>
      </c>
      <c r="D40" s="279" t="str">
        <f>IF([1]median_raw!D37="","",[1]median_raw!D37)</f>
        <v/>
      </c>
      <c r="E40" s="279">
        <f>IF([1]median_raw!E37="","",[1]median_raw!E37)</f>
        <v>478</v>
      </c>
      <c r="F40" s="279">
        <f>IF([1]median_raw!F37="","",[1]median_raw!F37)</f>
        <v>704</v>
      </c>
      <c r="G40" s="279">
        <f>IF([1]median_raw!G37="","",[1]median_raw!G37)</f>
        <v>732</v>
      </c>
      <c r="H40" s="279">
        <f>IF([1]median_raw!H37="","",[1]median_raw!H37)</f>
        <v>182</v>
      </c>
      <c r="I40" s="279"/>
      <c r="J40" s="279">
        <f>IF([1]median_raw!J37="","",[1]median_raw!J37)</f>
        <v>538</v>
      </c>
      <c r="K40" s="279">
        <f>IF([1]median_raw!K37="","",[1]median_raw!K37)</f>
        <v>271</v>
      </c>
      <c r="L40" s="279"/>
      <c r="M40" s="279">
        <f>IF([1]median_raw!M37="","",[1]median_raw!M37)</f>
        <v>158.5</v>
      </c>
      <c r="N40" s="279" t="str">
        <f>IF([1]median_raw!N37="","",[1]median_raw!N37)</f>
        <v/>
      </c>
      <c r="O40" s="279">
        <f>IF([1]median_raw!O37="","",[1]median_raw!O37)</f>
        <v>1150</v>
      </c>
      <c r="P40" s="279">
        <f>IF([1]median_raw!P37="","",[1]median_raw!P37)</f>
        <v>300</v>
      </c>
      <c r="Q40" s="279" t="str">
        <f>IF([1]median_raw!Q37="","",[1]median_raw!Q37)</f>
        <v/>
      </c>
      <c r="R40" s="279">
        <f>IF([1]median_raw!R37="","",[1]median_raw!R37)</f>
        <v>8500</v>
      </c>
      <c r="S40" s="279">
        <f>IF([1]median_raw!S37="","",[1]median_raw!S37)</f>
        <v>7500</v>
      </c>
      <c r="T40" s="279">
        <f>IF([1]median_raw!T37="","",[1]median_raw!T37)</f>
        <v>550</v>
      </c>
      <c r="U40" s="279">
        <f>IF([1]median_raw!U37="","",[1]median_raw!U37)</f>
        <v>2000</v>
      </c>
      <c r="V40" s="279">
        <f>IF([1]median_raw!V37="","",[1]median_raw!V37)</f>
        <v>165.5</v>
      </c>
      <c r="W40" s="279">
        <f>IF([1]median_raw!W37="","",[1]median_raw!W37)</f>
        <v>7500</v>
      </c>
      <c r="X40" s="279" t="str">
        <f>IF([1]median_raw!X37="","",[1]median_raw!X37)</f>
        <v/>
      </c>
      <c r="Y40" s="279">
        <f>IF([1]median_raw!Y37="","",[1]median_raw!Y37)</f>
        <v>43</v>
      </c>
      <c r="Z40" s="279" t="str">
        <f>IF([1]median_raw!Z37="","",[1]median_raw!Z37)</f>
        <v/>
      </c>
      <c r="AA40" s="279" t="str">
        <f>IF([1]median_raw!AA37="","",[1]median_raw!AA37)</f>
        <v/>
      </c>
      <c r="AB40" s="280" t="str">
        <f>IF([1]median_raw!AB37="","",[1]median_raw!AB37)</f>
        <v/>
      </c>
      <c r="AC40" s="280" t="str">
        <f>IF([1]median_raw!AC37="","",[1]median_raw!AC37)</f>
        <v/>
      </c>
      <c r="AD40" s="281" t="str">
        <f>IF([1]median_raw!AD37="","",[1]median_raw!AD37)</f>
        <v/>
      </c>
      <c r="AE40" s="280" t="str">
        <f>IF([1]median_raw!AE37="","",[1]median_raw!AE37)</f>
        <v/>
      </c>
      <c r="AF40" s="280" t="str">
        <f>IF([1]median_raw!AF37="","",[1]median_raw!AF37)</f>
        <v/>
      </c>
      <c r="AG40" s="280" t="str">
        <f>IF([1]median_raw!AG37="","",[1]median_raw!AG37)</f>
        <v/>
      </c>
      <c r="AH40" s="279">
        <f t="shared" ref="AH40:AH86" si="4">IF(C40="","",IF(D40="",D$2,D40)+IF(E40="",E$2,E40)+IF(F40="",F$2,F40)+IF(G40="",G$2,G40)+IF(H40="",H$2,H40)+IF(I40="",I$2,I40)+IF(J40="",J$2,J40)+IF(K40="",K$2,K40)+IF(L40="",L$2,L40))</f>
        <v>4659</v>
      </c>
      <c r="AI40" s="279">
        <f>IF(OR(AL40="",AL40=0),"",IF(C40="","",
IF(INDEX($D$1:$AL40,ROW(),MATCH("Cereal",$D$1:$AL$1,0))="",INDEX($D$1:$AL$2,2,MATCH("Cereal",$D$1:$AL$1,0)),INDEX($D$1:$AL40,ROW(),MATCH("Cereal",$D$1:$AL$1,0)))*90
+IF(INDEX($D$1:$AL40,ROW(),MATCH("Beans",$D$1:$AL$1,0))="",INDEX($D$1:$AL$2,2,MATCH("Beans",$D$1:$AL$1,0)),INDEX($D$1:$AL40,ROW(),MATCH("Beans",$D$1:$AL$1,0)))*9
+IF(INDEX($D$1:$AL40,ROW(),MATCH("Cooking.oil",$D$1:$AL$1,0))="",INDEX($D$1:$AL$2,2,MATCH("Cooking.oil",$D$1:$AL$1,0)),INDEX($D$1:$AL40,ROW(),MATCH("Cooking.oil",$D$1:$AL$1,0)))*6
+IF(INDEX($D$1:$AL40,ROW(),MATCH("Salt",$D$1:$AL$1,0))="",INDEX($D$1:$AL$2,2,MATCH("Salt",$D$1:$AL$1,0)),INDEX($D$1:$AL40,ROW(),MATCH("Salt",$D$1:$AL$1,0)))*1
))</f>
        <v>29257</v>
      </c>
      <c r="AJ40" s="279">
        <f>IF(OR(AL40="",AL40=0),"",IF(C40="","",AI40
+IF(INDEX($D$1:$AF40,ROW(),MATCH("Soap",$D$1:$AF$1,0))="",INDEX($D$1:$AF$2,2,MATCH("Soap",$D$1:$AF$1,0)),INDEX($D$1:$AF40,ROW(),MATCH("Soap",$D$1:$AF$1,0)))*6
+IF(INDEX($D$1:$AF40,ROW(),MATCH("Exercise.book",$D$1:$AF$1,0))="",INDEX($D$1:$AF$2,2,MATCH("Exercise.book",$D$1:$AF$1,0)),INDEX($D$1:$AF40,ROW(),MATCH("Exercise.book",$D$1:$AF$1,0)))*12
+IF(INDEX($D$1:$AF40,ROW(),MATCH("Charcoal",$D$1:$AF$1,0))="",INDEX($D$1:$AF$2,2,MATCH("Charcoal",$D$1:$AF$1,0)),INDEX($D$1:$AF40,ROW(),MATCH("Charcoal",$D$1:$AF$1,0)))*30
+IF(INDEX($D$1:$AF40,ROW(),MATCH("Milling.costs",$D$1:$AF$1,0))="",INDEX($D$1:$AF$2,2,MATCH("Milling.costs",$D$1:$AF$1,0)),INDEX($D$1:$AF40,ROW(),MATCH("Milling.costs",$D$1:$AF$1,0)))/3.5*30
+IF(INDEX($D$1:$AF40,ROW(),MATCH("USD",$D$1:$AF$1,0))="",INDEX($D$1:$AF$2,2,MATCH("USD",$D$1:$AF$1,0)),INDEX($D$1:$AF40,ROW(),MATCH("USD",$D$1:$AF$1,0)))*17
))</f>
        <v>46069.071428571428</v>
      </c>
      <c r="AK40" s="279">
        <f t="shared" ref="AK40:AK86" si="5">IF(C40="","",IF(D40="",D$2,D40)+IF(E40="",E$2,E40)+IF(G40="",G$2,G40)+IF(J40="",J$2,J40)+IF(M40="",M$2,M40))</f>
        <v>2106.5</v>
      </c>
      <c r="AL40" s="282">
        <f t="shared" si="2"/>
        <v>200</v>
      </c>
    </row>
    <row r="41" spans="1:38" x14ac:dyDescent="0.25">
      <c r="A41" s="276" t="str">
        <f>IF([1]median_raw!A38="","",[1]median_raw!A38)</f>
        <v>Warrap</v>
      </c>
      <c r="B41" s="276" t="str">
        <f>IF([1]median_raw!B38="","",[1]median_raw!B38)</f>
        <v>GogrialWest</v>
      </c>
      <c r="C41" s="276" t="str">
        <f>IF([1]median_raw!C38="","",[1]median_raw!C38)</f>
        <v>Kuajok</v>
      </c>
      <c r="D41" s="279" t="str">
        <f>IF([1]median_raw!D38="","",[1]median_raw!D38)</f>
        <v/>
      </c>
      <c r="E41" s="279">
        <f>IF([1]median_raw!E38="","",[1]median_raw!E38)</f>
        <v>385</v>
      </c>
      <c r="F41" s="279">
        <f>IF([1]median_raw!F38="","",[1]median_raw!F38)</f>
        <v>500</v>
      </c>
      <c r="G41" s="279">
        <f>IF([1]median_raw!G38="","",[1]median_raw!G38)</f>
        <v>490</v>
      </c>
      <c r="H41" s="279">
        <f>IF([1]median_raw!H38="","",[1]median_raw!H38)</f>
        <v>132</v>
      </c>
      <c r="I41" s="279">
        <f>IF([1]median_raw!I38="","",[1]median_raw!I38)</f>
        <v>900</v>
      </c>
      <c r="J41" s="279">
        <f>IF([1]median_raw!J38="","",[1]median_raw!J38)</f>
        <v>496.5</v>
      </c>
      <c r="K41" s="279">
        <f>IF([1]median_raw!K38="","",[1]median_raw!K38)</f>
        <v>250</v>
      </c>
      <c r="L41" s="279">
        <f>IF([1]median_raw!L38="","",[1]median_raw!L38)</f>
        <v>333</v>
      </c>
      <c r="M41" s="279">
        <f>IF([1]median_raw!M38="","",[1]median_raw!M38)</f>
        <v>117</v>
      </c>
      <c r="N41" s="279">
        <f>IF([1]median_raw!N38="","",[1]median_raw!N38)</f>
        <v>350</v>
      </c>
      <c r="O41" s="279">
        <f>IF([1]median_raw!O38="","",[1]median_raw!O38)</f>
        <v>1050</v>
      </c>
      <c r="P41" s="279">
        <f>IF([1]median_raw!P38="","",[1]median_raw!P38)</f>
        <v>375</v>
      </c>
      <c r="Q41" s="279" t="str">
        <f>IF([1]median_raw!Q38="","",[1]median_raw!Q38)</f>
        <v/>
      </c>
      <c r="R41" s="279">
        <f>IF([1]median_raw!R38="","",[1]median_raw!R38)</f>
        <v>6500</v>
      </c>
      <c r="S41" s="279">
        <f>IF([1]median_raw!S38="","",[1]median_raw!S38)</f>
        <v>7500</v>
      </c>
      <c r="T41" s="279">
        <f>IF([1]median_raw!T38="","",[1]median_raw!T38)</f>
        <v>900</v>
      </c>
      <c r="U41" s="279">
        <f>IF([1]median_raw!U38="","",[1]median_raw!U38)</f>
        <v>1900</v>
      </c>
      <c r="V41" s="279">
        <f>IF([1]median_raw!V38="","",[1]median_raw!V38)</f>
        <v>87</v>
      </c>
      <c r="W41" s="279">
        <f>IF([1]median_raw!W38="","",[1]median_raw!W38)</f>
        <v>13500</v>
      </c>
      <c r="X41" s="279">
        <f>IF([1]median_raw!X38="","",[1]median_raw!X38)</f>
        <v>1500</v>
      </c>
      <c r="Y41" s="279">
        <f>IF([1]median_raw!Y38="","",[1]median_raw!Y38)</f>
        <v>64.5</v>
      </c>
      <c r="Z41" s="279" t="str">
        <f>IF([1]median_raw!Z38="","",[1]median_raw!Z38)</f>
        <v/>
      </c>
      <c r="AA41" s="279" t="str">
        <f>IF([1]median_raw!AA38="","",[1]median_raw!AA38)</f>
        <v/>
      </c>
      <c r="AB41" s="280" t="str">
        <f>IF([1]median_raw!AB38="","",[1]median_raw!AB38)</f>
        <v/>
      </c>
      <c r="AC41" s="280" t="str">
        <f>IF([1]median_raw!AC38="","",[1]median_raw!AC38)</f>
        <v/>
      </c>
      <c r="AD41" s="281" t="str">
        <f>IF([1]median_raw!AD38="","",[1]median_raw!AD38)</f>
        <v/>
      </c>
      <c r="AE41" s="280" t="str">
        <f>IF([1]median_raw!AE38="","",[1]median_raw!AE38)</f>
        <v/>
      </c>
      <c r="AF41" s="280" t="str">
        <f>IF([1]median_raw!AF38="","",[1]median_raw!AF38)</f>
        <v/>
      </c>
      <c r="AG41" s="280" t="str">
        <f>IF([1]median_raw!AG38="","",[1]median_raw!AG38)</f>
        <v/>
      </c>
      <c r="AH41" s="279">
        <f t="shared" si="4"/>
        <v>3686.5</v>
      </c>
      <c r="AI41" s="279">
        <f>IF(OR(AL41="",AL41=0),"",IF(C41="","",
IF(INDEX($D$1:$AL41,ROW(),MATCH("Cereal",$D$1:$AL$1,0))="",INDEX($D$1:$AL$2,2,MATCH("Cereal",$D$1:$AL$1,0)),INDEX($D$1:$AL41,ROW(),MATCH("Cereal",$D$1:$AL$1,0)))*90
+IF(INDEX($D$1:$AL41,ROW(),MATCH("Beans",$D$1:$AL$1,0))="",INDEX($D$1:$AL$2,2,MATCH("Beans",$D$1:$AL$1,0)),INDEX($D$1:$AL41,ROW(),MATCH("Beans",$D$1:$AL$1,0)))*9
+IF(INDEX($D$1:$AL41,ROW(),MATCH("Cooking.oil",$D$1:$AL$1,0))="",INDEX($D$1:$AL$2,2,MATCH("Cooking.oil",$D$1:$AL$1,0)),INDEX($D$1:$AL41,ROW(),MATCH("Cooking.oil",$D$1:$AL$1,0)))*6
+IF(INDEX($D$1:$AL41,ROW(),MATCH("Salt",$D$1:$AL$1,0))="",INDEX($D$1:$AL$2,2,MATCH("Salt",$D$1:$AL$1,0)),INDEX($D$1:$AL41,ROW(),MATCH("Salt",$D$1:$AL$1,0)))*1
))</f>
        <v>28348</v>
      </c>
      <c r="AJ41" s="279">
        <f>IF(OR(AL41="",AL41=0),"",IF(C41="","",AI41
+IF(INDEX($D$1:$AF41,ROW(),MATCH("Soap",$D$1:$AF$1,0))="",INDEX($D$1:$AF$2,2,MATCH("Soap",$D$1:$AF$1,0)),INDEX($D$1:$AF41,ROW(),MATCH("Soap",$D$1:$AF$1,0)))*6
+IF(INDEX($D$1:$AF41,ROW(),MATCH("Exercise.book",$D$1:$AF$1,0))="",INDEX($D$1:$AF$2,2,MATCH("Exercise.book",$D$1:$AF$1,0)),INDEX($D$1:$AF41,ROW(),MATCH("Exercise.book",$D$1:$AF$1,0)))*12
+IF(INDEX($D$1:$AF41,ROW(),MATCH("Charcoal",$D$1:$AF$1,0))="",INDEX($D$1:$AF$2,2,MATCH("Charcoal",$D$1:$AF$1,0)),INDEX($D$1:$AF41,ROW(),MATCH("Charcoal",$D$1:$AF$1,0)))*30
+IF(INDEX($D$1:$AF41,ROW(),MATCH("Milling.costs",$D$1:$AF$1,0))="",INDEX($D$1:$AF$2,2,MATCH("Milling.costs",$D$1:$AF$1,0)),INDEX($D$1:$AF41,ROW(),MATCH("Milling.costs",$D$1:$AF$1,0)))/3.5*30
+IF(INDEX($D$1:$AF41,ROW(),MATCH("USD",$D$1:$AF$1,0))="",INDEX($D$1:$AF$2,2,MATCH("USD",$D$1:$AF$1,0)),INDEX($D$1:$AF41,ROW(),MATCH("USD",$D$1:$AF$1,0)))*17
))</f>
        <v>43640.357142857145</v>
      </c>
      <c r="AK41" s="279">
        <f t="shared" si="5"/>
        <v>1688.5</v>
      </c>
      <c r="AL41" s="282">
        <f t="shared" si="2"/>
        <v>200</v>
      </c>
    </row>
    <row r="42" spans="1:38" x14ac:dyDescent="0.25">
      <c r="A42" s="276" t="str">
        <f>IF([1]median_raw!A39="","",[1]median_raw!A39)</f>
        <v>Warrap</v>
      </c>
      <c r="B42" s="276" t="str">
        <f>IF([1]median_raw!B39="","",[1]median_raw!B39)</f>
        <v>TonjNorth</v>
      </c>
      <c r="C42" s="276" t="str">
        <f>IF([1]median_raw!C39="","",[1]median_raw!C39)</f>
        <v>Warrap Town</v>
      </c>
      <c r="D42" s="279">
        <f>IF([1]median_raw!D39="","",[1]median_raw!D39)</f>
        <v>136</v>
      </c>
      <c r="E42" s="279">
        <f>IF([1]median_raw!E39="","",[1]median_raw!E39)</f>
        <v>170</v>
      </c>
      <c r="F42" s="279">
        <f>IF([1]median_raw!F39="","",[1]median_raw!F39)</f>
        <v>600</v>
      </c>
      <c r="G42" s="279">
        <f>IF([1]median_raw!G39="","",[1]median_raw!G39)</f>
        <v>638</v>
      </c>
      <c r="H42" s="279">
        <f>IF([1]median_raw!H39="","",[1]median_raw!H39)</f>
        <v>303</v>
      </c>
      <c r="I42" s="279">
        <f>IF([1]median_raw!I39="","",[1]median_raw!I39)</f>
        <v>577</v>
      </c>
      <c r="J42" s="279">
        <f>IF([1]median_raw!J39="","",[1]median_raw!J39)</f>
        <v>600</v>
      </c>
      <c r="K42" s="279">
        <f>IF([1]median_raw!K39="","",[1]median_raw!K39)</f>
        <v>271</v>
      </c>
      <c r="L42" s="279" t="str">
        <f>IF([1]median_raw!L39="","",[1]median_raw!L39)</f>
        <v/>
      </c>
      <c r="M42" s="279">
        <f>IF([1]median_raw!M39="","",[1]median_raw!M39)</f>
        <v>167</v>
      </c>
      <c r="N42" s="279">
        <f>IF([1]median_raw!N39="","",[1]median_raw!N39)</f>
        <v>1300</v>
      </c>
      <c r="O42" s="279">
        <f>IF([1]median_raw!O39="","",[1]median_raw!O39)</f>
        <v>625</v>
      </c>
      <c r="P42" s="279">
        <f>IF([1]median_raw!P39="","",[1]median_raw!P39)</f>
        <v>300</v>
      </c>
      <c r="Q42" s="279">
        <f>IF([1]median_raw!Q39="","",[1]median_raw!Q39)</f>
        <v>900</v>
      </c>
      <c r="R42" s="279">
        <f>IF([1]median_raw!R39="","",[1]median_raw!R39)</f>
        <v>3750</v>
      </c>
      <c r="S42" s="279">
        <f>IF([1]median_raw!S39="","",[1]median_raw!S39)</f>
        <v>5750</v>
      </c>
      <c r="T42" s="279">
        <f>IF([1]median_raw!T39="","",[1]median_raw!T39)</f>
        <v>300</v>
      </c>
      <c r="U42" s="279">
        <f>IF([1]median_raw!U39="","",[1]median_raw!U39)</f>
        <v>575</v>
      </c>
      <c r="V42" s="279">
        <f>IF([1]median_raw!V39="","",[1]median_raw!V39)</f>
        <v>166</v>
      </c>
      <c r="W42" s="279">
        <f>IF([1]median_raw!W39="","",[1]median_raw!W39)</f>
        <v>4250</v>
      </c>
      <c r="X42" s="279">
        <f>IF([1]median_raw!X39="","",[1]median_raw!X39)</f>
        <v>2250</v>
      </c>
      <c r="Y42" s="279">
        <f>IF([1]median_raw!Y39="","",[1]median_raw!Y39)</f>
        <v>43</v>
      </c>
      <c r="Z42" s="279">
        <f>IF([1]median_raw!Z39="","",[1]median_raw!Z39)</f>
        <v>410</v>
      </c>
      <c r="AA42" s="279" t="str">
        <f>IF([1]median_raw!AA39="","",[1]median_raw!AA39)</f>
        <v/>
      </c>
      <c r="AB42" s="280" t="str">
        <f>IF([1]median_raw!AB39="","",[1]median_raw!AB39)</f>
        <v/>
      </c>
      <c r="AC42" s="280" t="str">
        <f>IF([1]median_raw!AC39="","",[1]median_raw!AC39)</f>
        <v/>
      </c>
      <c r="AD42" s="281" t="str">
        <f>IF([1]median_raw!AD39="","",[1]median_raw!AD39)</f>
        <v/>
      </c>
      <c r="AE42" s="280" t="str">
        <f>IF([1]median_raw!AE39="","",[1]median_raw!AE39)</f>
        <v/>
      </c>
      <c r="AF42" s="280" t="str">
        <f>IF([1]median_raw!AF39="","",[1]median_raw!AF39)</f>
        <v/>
      </c>
      <c r="AG42" s="280" t="str">
        <f>IF([1]median_raw!AG39="","",[1]median_raw!AG39)</f>
        <v/>
      </c>
      <c r="AH42" s="279">
        <f t="shared" si="4"/>
        <v>4295</v>
      </c>
      <c r="AI42" s="279">
        <f>IF(OR(AL42="",AL42=0),"",IF(C42="","",
IF(INDEX($D$1:$AL42,ROW(),MATCH("Cereal",$D$1:$AL$1,0))="",INDEX($D$1:$AL$2,2,MATCH("Cereal",$D$1:$AL$1,0)),INDEX($D$1:$AL42,ROW(),MATCH("Cereal",$D$1:$AL$1,0)))*90
+IF(INDEX($D$1:$AL42,ROW(),MATCH("Beans",$D$1:$AL$1,0))="",INDEX($D$1:$AL$2,2,MATCH("Beans",$D$1:$AL$1,0)),INDEX($D$1:$AL42,ROW(),MATCH("Beans",$D$1:$AL$1,0)))*9
+IF(INDEX($D$1:$AL42,ROW(),MATCH("Cooking.oil",$D$1:$AL$1,0))="",INDEX($D$1:$AL$2,2,MATCH("Cooking.oil",$D$1:$AL$1,0)),INDEX($D$1:$AL42,ROW(),MATCH("Cooking.oil",$D$1:$AL$1,0)))*6
+IF(INDEX($D$1:$AL42,ROW(),MATCH("Salt",$D$1:$AL$1,0))="",INDEX($D$1:$AL$2,2,MATCH("Salt",$D$1:$AL$1,0)),INDEX($D$1:$AL42,ROW(),MATCH("Salt",$D$1:$AL$1,0)))*1
))</f>
        <v>23704</v>
      </c>
      <c r="AJ42" s="279">
        <f>IF(OR(AL42="",AL42=0),"",IF(C42="","",AI42
+IF(INDEX($D$1:$AF42,ROW(),MATCH("Soap",$D$1:$AF$1,0))="",INDEX($D$1:$AF$2,2,MATCH("Soap",$D$1:$AF$1,0)),INDEX($D$1:$AF42,ROW(),MATCH("Soap",$D$1:$AF$1,0)))*6
+IF(INDEX($D$1:$AF42,ROW(),MATCH("Exercise.book",$D$1:$AF$1,0))="",INDEX($D$1:$AF$2,2,MATCH("Exercise.book",$D$1:$AF$1,0)),INDEX($D$1:$AF42,ROW(),MATCH("Exercise.book",$D$1:$AF$1,0)))*12
+IF(INDEX($D$1:$AF42,ROW(),MATCH("Charcoal",$D$1:$AF$1,0))="",INDEX($D$1:$AF$2,2,MATCH("Charcoal",$D$1:$AF$1,0)),INDEX($D$1:$AF42,ROW(),MATCH("Charcoal",$D$1:$AF$1,0)))*30
+IF(INDEX($D$1:$AF42,ROW(),MATCH("Milling.costs",$D$1:$AF$1,0))="",INDEX($D$1:$AF$2,2,MATCH("Milling.costs",$D$1:$AF$1,0)),INDEX($D$1:$AF42,ROW(),MATCH("Milling.costs",$D$1:$AF$1,0)))/3.5*30
+IF(INDEX($D$1:$AF42,ROW(),MATCH("USD",$D$1:$AF$1,0))="",INDEX($D$1:$AF$2,2,MATCH("USD",$D$1:$AF$1,0)),INDEX($D$1:$AF42,ROW(),MATCH("USD",$D$1:$AF$1,0)))*17
))</f>
        <v>40624.571428571428</v>
      </c>
      <c r="AK42" s="279">
        <f t="shared" si="5"/>
        <v>1711</v>
      </c>
      <c r="AL42" s="282">
        <f t="shared" si="2"/>
        <v>136</v>
      </c>
    </row>
    <row r="43" spans="1:38" x14ac:dyDescent="0.25">
      <c r="A43" s="276" t="str">
        <f>IF([1]median_raw!A40="","",[1]median_raw!A40)</f>
        <v>Warrap</v>
      </c>
      <c r="B43" s="276" t="str">
        <f>IF([1]median_raw!B40="","",[1]median_raw!B40)</f>
        <v>TonjSouth</v>
      </c>
      <c r="C43" s="276" t="str">
        <f>IF([1]median_raw!C40="","",[1]median_raw!C40)</f>
        <v>Tonj Town</v>
      </c>
      <c r="D43" s="279">
        <f>IF([1]median_raw!D40="","",[1]median_raw!D40)</f>
        <v>136</v>
      </c>
      <c r="E43" s="279">
        <f>IF([1]median_raw!E40="","",[1]median_raw!E40)</f>
        <v>81</v>
      </c>
      <c r="F43" s="279">
        <f>IF([1]median_raw!F40="","",[1]median_raw!F40)</f>
        <v>350</v>
      </c>
      <c r="G43" s="279">
        <f>IF([1]median_raw!G40="","",[1]median_raw!G40)</f>
        <v>600</v>
      </c>
      <c r="H43" s="279">
        <f>IF([1]median_raw!H40="","",[1]median_raw!H40)</f>
        <v>151</v>
      </c>
      <c r="I43" s="279">
        <f>IF([1]median_raw!I40="","",[1]median_raw!I40)</f>
        <v>150</v>
      </c>
      <c r="J43" s="279">
        <f>IF([1]median_raw!J40="","",[1]median_raw!J40)</f>
        <v>700</v>
      </c>
      <c r="K43" s="279">
        <f>IF([1]median_raw!K40="","",[1]median_raw!K40)</f>
        <v>882</v>
      </c>
      <c r="L43" s="279">
        <f>IF([1]median_raw!L40="","",[1]median_raw!L40)</f>
        <v>1000</v>
      </c>
      <c r="M43" s="279">
        <f>IF([1]median_raw!M40="","",[1]median_raw!M40)</f>
        <v>133</v>
      </c>
      <c r="N43" s="279">
        <f>IF([1]median_raw!N40="","",[1]median_raw!N40)</f>
        <v>1500</v>
      </c>
      <c r="O43" s="279">
        <f>IF([1]median_raw!O40="","",[1]median_raw!O40)</f>
        <v>600</v>
      </c>
      <c r="P43" s="279">
        <f>IF([1]median_raw!P40="","",[1]median_raw!P40)</f>
        <v>250</v>
      </c>
      <c r="Q43" s="279">
        <f>IF([1]median_raw!Q40="","",[1]median_raw!Q40)</f>
        <v>400</v>
      </c>
      <c r="R43" s="279">
        <f>IF([1]median_raw!R40="","",[1]median_raw!R40)</f>
        <v>3500</v>
      </c>
      <c r="S43" s="279">
        <f>IF([1]median_raw!S40="","",[1]median_raw!S40)</f>
        <v>8000</v>
      </c>
      <c r="T43" s="279">
        <f>IF([1]median_raw!T40="","",[1]median_raw!T40)</f>
        <v>450</v>
      </c>
      <c r="U43" s="279">
        <f>IF([1]median_raw!U40="","",[1]median_raw!U40)</f>
        <v>800</v>
      </c>
      <c r="V43" s="279">
        <f>IF([1]median_raw!V40="","",[1]median_raw!V40)</f>
        <v>87</v>
      </c>
      <c r="W43" s="279">
        <f>IF([1]median_raw!W40="","",[1]median_raw!W40)</f>
        <v>18250</v>
      </c>
      <c r="X43" s="279">
        <f>IF([1]median_raw!X40="","",[1]median_raw!X40)</f>
        <v>2500</v>
      </c>
      <c r="Y43" s="279">
        <f>IF([1]median_raw!Y40="","",[1]median_raw!Y40)</f>
        <v>57</v>
      </c>
      <c r="Z43" s="279">
        <f>IF([1]median_raw!Z40="","",[1]median_raw!Z40)</f>
        <v>402.5</v>
      </c>
      <c r="AA43" s="279" t="str">
        <f>IF([1]median_raw!AA40="","",[1]median_raw!AA40)</f>
        <v/>
      </c>
      <c r="AB43" s="280" t="str">
        <f>IF([1]median_raw!AB40="","",[1]median_raw!AB40)</f>
        <v/>
      </c>
      <c r="AC43" s="280" t="str">
        <f>IF([1]median_raw!AC40="","",[1]median_raw!AC40)</f>
        <v/>
      </c>
      <c r="AD43" s="281" t="str">
        <f>IF([1]median_raw!AD40="","",[1]median_raw!AD40)</f>
        <v/>
      </c>
      <c r="AE43" s="280" t="str">
        <f>IF([1]median_raw!AE40="","",[1]median_raw!AE40)</f>
        <v/>
      </c>
      <c r="AF43" s="280" t="str">
        <f>IF([1]median_raw!AF40="","",[1]median_raw!AF40)</f>
        <v/>
      </c>
      <c r="AG43" s="280" t="str">
        <f>IF([1]median_raw!AG40="","",[1]median_raw!AG40)</f>
        <v/>
      </c>
      <c r="AH43" s="279">
        <f t="shared" si="4"/>
        <v>4050</v>
      </c>
      <c r="AI43" s="279">
        <f>IF(OR(AL43="",AL43=0),"",IF(C43="","",
IF(INDEX($D$1:$AL43,ROW(),MATCH("Cereal",$D$1:$AL$1,0))="",INDEX($D$1:$AL$2,2,MATCH("Cereal",$D$1:$AL$1,0)),INDEX($D$1:$AL43,ROW(),MATCH("Cereal",$D$1:$AL$1,0)))*90
+IF(INDEX($D$1:$AL43,ROW(),MATCH("Beans",$D$1:$AL$1,0))="",INDEX($D$1:$AL$2,2,MATCH("Beans",$D$1:$AL$1,0)),INDEX($D$1:$AL43,ROW(),MATCH("Beans",$D$1:$AL$1,0)))*9
+IF(INDEX($D$1:$AL43,ROW(),MATCH("Cooking.oil",$D$1:$AL$1,0))="",INDEX($D$1:$AL$2,2,MATCH("Cooking.oil",$D$1:$AL$1,0)),INDEX($D$1:$AL43,ROW(),MATCH("Cooking.oil",$D$1:$AL$1,0)))*6
+IF(INDEX($D$1:$AL43,ROW(),MATCH("Salt",$D$1:$AL$1,0))="",INDEX($D$1:$AL$2,2,MATCH("Salt",$D$1:$AL$1,0)),INDEX($D$1:$AL43,ROW(),MATCH("Salt",$D$1:$AL$1,0)))*1
))</f>
        <v>20472</v>
      </c>
      <c r="AJ43" s="279">
        <f>IF(OR(AL43="",AL43=0),"",IF(C43="","",AI43
+IF(INDEX($D$1:$AF43,ROW(),MATCH("Soap",$D$1:$AF$1,0))="",INDEX($D$1:$AF$2,2,MATCH("Soap",$D$1:$AF$1,0)),INDEX($D$1:$AF43,ROW(),MATCH("Soap",$D$1:$AF$1,0)))*6
+IF(INDEX($D$1:$AF43,ROW(),MATCH("Exercise.book",$D$1:$AF$1,0))="",INDEX($D$1:$AF$2,2,MATCH("Exercise.book",$D$1:$AF$1,0)),INDEX($D$1:$AF43,ROW(),MATCH("Exercise.book",$D$1:$AF$1,0)))*12
+IF(INDEX($D$1:$AF43,ROW(),MATCH("Charcoal",$D$1:$AF$1,0))="",INDEX($D$1:$AF$2,2,MATCH("Charcoal",$D$1:$AF$1,0)),INDEX($D$1:$AF43,ROW(),MATCH("Charcoal",$D$1:$AF$1,0)))*30
+IF(INDEX($D$1:$AF43,ROW(),MATCH("Milling.costs",$D$1:$AF$1,0))="",INDEX($D$1:$AF$2,2,MATCH("Milling.costs",$D$1:$AF$1,0)),INDEX($D$1:$AF43,ROW(),MATCH("Milling.costs",$D$1:$AF$1,0)))/3.5*30
+IF(INDEX($D$1:$AF43,ROW(),MATCH("USD",$D$1:$AF$1,0))="",INDEX($D$1:$AF$2,2,MATCH("USD",$D$1:$AF$1,0)),INDEX($D$1:$AF43,ROW(),MATCH("USD",$D$1:$AF$1,0)))*17
))</f>
        <v>34211.071428571428</v>
      </c>
      <c r="AK43" s="279">
        <f t="shared" si="5"/>
        <v>1650</v>
      </c>
      <c r="AL43" s="282">
        <f t="shared" si="2"/>
        <v>136</v>
      </c>
    </row>
    <row r="44" spans="1:38" x14ac:dyDescent="0.25">
      <c r="A44" s="276" t="str">
        <f>IF([1]median_raw!A41="","",[1]median_raw!A41)</f>
        <v>Warrap</v>
      </c>
      <c r="B44" s="276" t="str">
        <f>IF([1]median_raw!B41="","",[1]median_raw!B41)</f>
        <v>Twic</v>
      </c>
      <c r="C44" s="276" t="str">
        <f>IF([1]median_raw!C41="","",[1]median_raw!C41)</f>
        <v>Turalei</v>
      </c>
      <c r="D44" s="279">
        <f>IF([1]median_raw!D41="","",[1]median_raw!D41)</f>
        <v>300</v>
      </c>
      <c r="E44" s="279">
        <f>IF([1]median_raw!E41="","",[1]median_raw!E41)</f>
        <v>340</v>
      </c>
      <c r="F44" s="279">
        <f>IF([1]median_raw!F41="","",[1]median_raw!F41)</f>
        <v>700</v>
      </c>
      <c r="G44" s="279">
        <f>IF([1]median_raw!G41="","",[1]median_raw!G41)</f>
        <v>700</v>
      </c>
      <c r="H44" s="279">
        <f>IF([1]median_raw!H41="","",[1]median_raw!H41)</f>
        <v>250</v>
      </c>
      <c r="I44" s="279">
        <f>IF([1]median_raw!I41="","",[1]median_raw!I41)</f>
        <v>250</v>
      </c>
      <c r="J44" s="279" t="str">
        <f>IF([1]median_raw!J41="","",[1]median_raw!J41)</f>
        <v/>
      </c>
      <c r="K44" s="279">
        <f>IF([1]median_raw!K41="","",[1]median_raw!K41)</f>
        <v>301.5</v>
      </c>
      <c r="L44" s="279">
        <f>IF([1]median_raw!L41="","",[1]median_raw!L41)</f>
        <v>1400</v>
      </c>
      <c r="M44" s="279">
        <f>IF([1]median_raw!M41="","",[1]median_raw!M41)</f>
        <v>233</v>
      </c>
      <c r="N44" s="279">
        <f>IF([1]median_raw!N41="","",[1]median_raw!N41)</f>
        <v>800</v>
      </c>
      <c r="O44" s="279">
        <f>IF([1]median_raw!O41="","",[1]median_raw!O41)</f>
        <v>1200</v>
      </c>
      <c r="P44" s="279">
        <f>IF([1]median_raw!P41="","",[1]median_raw!P41)</f>
        <v>300</v>
      </c>
      <c r="Q44" s="279">
        <f>IF([1]median_raw!Q41="","",[1]median_raw!Q41)</f>
        <v>4500</v>
      </c>
      <c r="R44" s="279">
        <f>IF([1]median_raw!R41="","",[1]median_raw!R41)</f>
        <v>1500</v>
      </c>
      <c r="S44" s="279">
        <f>IF([1]median_raw!S41="","",[1]median_raw!S41)</f>
        <v>5000</v>
      </c>
      <c r="T44" s="279">
        <f>IF([1]median_raw!T41="","",[1]median_raw!T41)</f>
        <v>1000</v>
      </c>
      <c r="U44" s="279">
        <f>IF([1]median_raw!U41="","",[1]median_raw!U41)</f>
        <v>350</v>
      </c>
      <c r="V44" s="279">
        <f>IF([1]median_raw!V41="","",[1]median_raw!V41)</f>
        <v>290</v>
      </c>
      <c r="W44" s="279">
        <f>IF([1]median_raw!W41="","",[1]median_raw!W41)</f>
        <v>7000</v>
      </c>
      <c r="X44" s="279">
        <f>IF([1]median_raw!X41="","",[1]median_raw!X41)</f>
        <v>2500</v>
      </c>
      <c r="Y44" s="279" t="str">
        <f>IF([1]median_raw!Y41="","",[1]median_raw!Y41)</f>
        <v/>
      </c>
      <c r="Z44" s="279">
        <f>IF([1]median_raw!Z41="","",[1]median_raw!Z41)</f>
        <v>440</v>
      </c>
      <c r="AA44" s="279">
        <f>IF([1]median_raw!AA41="","",[1]median_raw!AA41)</f>
        <v>1.35</v>
      </c>
      <c r="AB44" s="280" t="str">
        <f>IF([1]median_raw!AB41="","",[1]median_raw!AB41)</f>
        <v/>
      </c>
      <c r="AC44" s="280" t="str">
        <f>IF([1]median_raw!AC41="","",[1]median_raw!AC41)</f>
        <v/>
      </c>
      <c r="AD44" s="281" t="str">
        <f>IF([1]median_raw!AD41="","",[1]median_raw!AD41)</f>
        <v/>
      </c>
      <c r="AE44" s="280" t="str">
        <f>IF([1]median_raw!AE41="","",[1]median_raw!AE41)</f>
        <v/>
      </c>
      <c r="AF44" s="280" t="str">
        <f>IF([1]median_raw!AF41="","",[1]median_raw!AF41)</f>
        <v/>
      </c>
      <c r="AG44" s="280" t="str">
        <f>IF([1]median_raw!AG41="","",[1]median_raw!AG41)</f>
        <v/>
      </c>
      <c r="AH44" s="279">
        <f t="shared" si="4"/>
        <v>4741.5</v>
      </c>
      <c r="AI44" s="279">
        <f>IF(OR(AL44="",AL44=0),"",IF(C44="","",
IF(INDEX($D$1:$AL44,ROW(),MATCH("Cereal",$D$1:$AL$1,0))="",INDEX($D$1:$AL$2,2,MATCH("Cereal",$D$1:$AL$1,0)),INDEX($D$1:$AL44,ROW(),MATCH("Cereal",$D$1:$AL$1,0)))*90
+IF(INDEX($D$1:$AL44,ROW(),MATCH("Beans",$D$1:$AL$1,0))="",INDEX($D$1:$AL$2,2,MATCH("Beans",$D$1:$AL$1,0)),INDEX($D$1:$AL44,ROW(),MATCH("Beans",$D$1:$AL$1,0)))*9
+IF(INDEX($D$1:$AL44,ROW(),MATCH("Cooking.oil",$D$1:$AL$1,0))="",INDEX($D$1:$AL$2,2,MATCH("Cooking.oil",$D$1:$AL$1,0)),INDEX($D$1:$AL44,ROW(),MATCH("Cooking.oil",$D$1:$AL$1,0)))*6
+IF(INDEX($D$1:$AL44,ROW(),MATCH("Salt",$D$1:$AL$1,0))="",INDEX($D$1:$AL$2,2,MATCH("Salt",$D$1:$AL$1,0)),INDEX($D$1:$AL44,ROW(),MATCH("Salt",$D$1:$AL$1,0)))*1
))</f>
        <v>37951.5</v>
      </c>
      <c r="AJ44" s="279">
        <f>IF(OR(AL44="",AL44=0),"",IF(C44="","",AI44
+IF(INDEX($D$1:$AF44,ROW(),MATCH("Soap",$D$1:$AF$1,0))="",INDEX($D$1:$AF$2,2,MATCH("Soap",$D$1:$AF$1,0)),INDEX($D$1:$AF44,ROW(),MATCH("Soap",$D$1:$AF$1,0)))*6
+IF(INDEX($D$1:$AF44,ROW(),MATCH("Exercise.book",$D$1:$AF$1,0))="",INDEX($D$1:$AF$2,2,MATCH("Exercise.book",$D$1:$AF$1,0)),INDEX($D$1:$AF44,ROW(),MATCH("Exercise.book",$D$1:$AF$1,0)))*12
+IF(INDEX($D$1:$AF44,ROW(),MATCH("Charcoal",$D$1:$AF$1,0))="",INDEX($D$1:$AF$2,2,MATCH("Charcoal",$D$1:$AF$1,0)),INDEX($D$1:$AF44,ROW(),MATCH("Charcoal",$D$1:$AF$1,0)))*30
+IF(INDEX($D$1:$AF44,ROW(),MATCH("Milling.costs",$D$1:$AF$1,0))="",INDEX($D$1:$AF$2,2,MATCH("Milling.costs",$D$1:$AF$1,0)),INDEX($D$1:$AF44,ROW(),MATCH("Milling.costs",$D$1:$AF$1,0)))/3.5*30
+IF(INDEX($D$1:$AF44,ROW(),MATCH("USD",$D$1:$AF$1,0))="",INDEX($D$1:$AF$2,2,MATCH("USD",$D$1:$AF$1,0)),INDEX($D$1:$AF44,ROW(),MATCH("USD",$D$1:$AF$1,0)))*17
))</f>
        <v>59498.071428571428</v>
      </c>
      <c r="AK44" s="279">
        <f t="shared" si="5"/>
        <v>2073</v>
      </c>
      <c r="AL44" s="282">
        <f t="shared" si="2"/>
        <v>300</v>
      </c>
    </row>
    <row r="45" spans="1:38" x14ac:dyDescent="0.25">
      <c r="A45" s="276" t="str">
        <f>IF([1]median_raw!A42="","",[1]median_raw!A42)</f>
        <v>WesternBahrelGhazal</v>
      </c>
      <c r="B45" s="276" t="str">
        <f>IF([1]median_raw!B42="","",[1]median_raw!B42)</f>
        <v>Raja</v>
      </c>
      <c r="C45" s="276" t="str">
        <f>IF([1]median_raw!C42="","",[1]median_raw!C42)</f>
        <v>DeimZubier</v>
      </c>
      <c r="D45" s="279">
        <f>IF([1]median_raw!D42="","",[1]median_raw!D42)</f>
        <v>96</v>
      </c>
      <c r="E45" s="279" t="str">
        <f>IF([1]median_raw!E42="","",[1]median_raw!E42)</f>
        <v/>
      </c>
      <c r="F45" s="279">
        <f>IF([1]median_raw!F42="","",[1]median_raw!F42)</f>
        <v>700</v>
      </c>
      <c r="G45" s="279">
        <f>IF([1]median_raw!G42="","",[1]median_raw!G42)</f>
        <v>600</v>
      </c>
      <c r="H45" s="279">
        <f>IF([1]median_raw!H42="","",[1]median_raw!H42)</f>
        <v>132</v>
      </c>
      <c r="I45" s="279" t="str">
        <f>IF([1]median_raw!I42="","",[1]median_raw!I42)</f>
        <v/>
      </c>
      <c r="J45" s="279"/>
      <c r="K45" s="279" t="str">
        <f>IF([1]median_raw!K42="","",[1]median_raw!K42)</f>
        <v/>
      </c>
      <c r="L45" s="279">
        <f>IF([1]median_raw!L42="","",[1]median_raw!L42)</f>
        <v>1900</v>
      </c>
      <c r="M45" s="279">
        <f>IF([1]median_raw!M42="","",[1]median_raw!M42)</f>
        <v>167</v>
      </c>
      <c r="N45" s="279">
        <f>IF([1]median_raw!N42="","",[1]median_raw!N42)</f>
        <v>2000</v>
      </c>
      <c r="O45" s="279">
        <f>IF([1]median_raw!O42="","",[1]median_raw!O42)</f>
        <v>1500</v>
      </c>
      <c r="P45" s="279" t="str">
        <f>IF([1]median_raw!P42="","",[1]median_raw!P42)</f>
        <v/>
      </c>
      <c r="Q45" s="279" t="str">
        <f>IF([1]median_raw!Q42="","",[1]median_raw!Q42)</f>
        <v/>
      </c>
      <c r="R45" s="279" t="str">
        <f>IF([1]median_raw!R42="","",[1]median_raw!R42)</f>
        <v/>
      </c>
      <c r="S45" s="279" t="str">
        <f>IF([1]median_raw!S42="","",[1]median_raw!S42)</f>
        <v/>
      </c>
      <c r="T45" s="279" t="str">
        <f>IF([1]median_raw!T42="","",[1]median_raw!T42)</f>
        <v/>
      </c>
      <c r="U45" s="279" t="str">
        <f>IF([1]median_raw!U42="","",[1]median_raw!U42)</f>
        <v/>
      </c>
      <c r="V45" s="279">
        <f>IF([1]median_raw!V42="","",[1]median_raw!V42)</f>
        <v>52</v>
      </c>
      <c r="W45" s="279">
        <f>IF([1]median_raw!W42="","",[1]median_raw!W42)</f>
        <v>16500</v>
      </c>
      <c r="X45" s="279">
        <f>IF([1]median_raw!X42="","",[1]median_raw!X42)</f>
        <v>2500</v>
      </c>
      <c r="Y45" s="279">
        <f>IF([1]median_raw!Y42="","",[1]median_raw!Y42)</f>
        <v>57</v>
      </c>
      <c r="Z45" s="279" t="str">
        <f>IF([1]median_raw!Z42="","",[1]median_raw!Z42)</f>
        <v/>
      </c>
      <c r="AA45" s="279" t="str">
        <f>IF([1]median_raw!AA42="","",[1]median_raw!AA42)</f>
        <v/>
      </c>
      <c r="AB45" s="280" t="str">
        <f>IF([1]median_raw!AB42="","",[1]median_raw!AB42)</f>
        <v/>
      </c>
      <c r="AC45" s="280" t="str">
        <f>IF([1]median_raw!AC42="","",[1]median_raw!AC42)</f>
        <v/>
      </c>
      <c r="AD45" s="281" t="str">
        <f>IF([1]median_raw!AD42="","",[1]median_raw!AD42)</f>
        <v/>
      </c>
      <c r="AE45" s="280" t="str">
        <f>IF([1]median_raw!AE42="","",[1]median_raw!AE42)</f>
        <v/>
      </c>
      <c r="AF45" s="280" t="str">
        <f>IF([1]median_raw!AF42="","",[1]median_raw!AF42)</f>
        <v/>
      </c>
      <c r="AG45" s="280" t="str">
        <f>IF([1]median_raw!AG42="","",[1]median_raw!AG42)</f>
        <v/>
      </c>
      <c r="AH45" s="279">
        <f t="shared" si="4"/>
        <v>5073</v>
      </c>
      <c r="AI45" s="279">
        <f>IF(OR(AL45="",AL45=0),"",IF(C45="","",
IF(INDEX($D$1:$AL45,ROW(),MATCH("Cereal",$D$1:$AL$1,0))="",INDEX($D$1:$AL$2,2,MATCH("Cereal",$D$1:$AL$1,0)),INDEX($D$1:$AL45,ROW(),MATCH("Cereal",$D$1:$AL$1,0)))*90
+IF(INDEX($D$1:$AL45,ROW(),MATCH("Beans",$D$1:$AL$1,0))="",INDEX($D$1:$AL$2,2,MATCH("Beans",$D$1:$AL$1,0)),INDEX($D$1:$AL45,ROW(),MATCH("Beans",$D$1:$AL$1,0)))*9
+IF(INDEX($D$1:$AL45,ROW(),MATCH("Cooking.oil",$D$1:$AL$1,0))="",INDEX($D$1:$AL$2,2,MATCH("Cooking.oil",$D$1:$AL$1,0)),INDEX($D$1:$AL45,ROW(),MATCH("Cooking.oil",$D$1:$AL$1,0)))*6
+IF(INDEX($D$1:$AL45,ROW(),MATCH("Salt",$D$1:$AL$1,0))="",INDEX($D$1:$AL$2,2,MATCH("Salt",$D$1:$AL$1,0)),INDEX($D$1:$AL45,ROW(),MATCH("Salt",$D$1:$AL$1,0)))*1
))</f>
        <v>25326</v>
      </c>
      <c r="AJ45" s="279">
        <f>IF(OR(AL45="",AL45=0),"",IF(C45="","",AI45
+IF(INDEX($D$1:$AF45,ROW(),MATCH("Soap",$D$1:$AF$1,0))="",INDEX($D$1:$AF$2,2,MATCH("Soap",$D$1:$AF$1,0)),INDEX($D$1:$AF45,ROW(),MATCH("Soap",$D$1:$AF$1,0)))*6
+IF(INDEX($D$1:$AF45,ROW(),MATCH("Exercise.book",$D$1:$AF$1,0))="",INDEX($D$1:$AF$2,2,MATCH("Exercise.book",$D$1:$AF$1,0)),INDEX($D$1:$AF45,ROW(),MATCH("Exercise.book",$D$1:$AF$1,0)))*12
+IF(INDEX($D$1:$AF45,ROW(),MATCH("Charcoal",$D$1:$AF$1,0))="",INDEX($D$1:$AF$2,2,MATCH("Charcoal",$D$1:$AF$1,0)),INDEX($D$1:$AF45,ROW(),MATCH("Charcoal",$D$1:$AF$1,0)))*30
+IF(INDEX($D$1:$AF45,ROW(),MATCH("Milling.costs",$D$1:$AF$1,0))="",INDEX($D$1:$AF$2,2,MATCH("Milling.costs",$D$1:$AF$1,0)),INDEX($D$1:$AF45,ROW(),MATCH("Milling.costs",$D$1:$AF$1,0)))/3.5*30
+IF(INDEX($D$1:$AF45,ROW(),MATCH("USD",$D$1:$AF$1,0))="",INDEX($D$1:$AF$2,2,MATCH("USD",$D$1:$AF$1,0)),INDEX($D$1:$AF45,ROW(),MATCH("USD",$D$1:$AF$1,0)))*17
))</f>
        <v>38664.071428571428</v>
      </c>
      <c r="AK45" s="279">
        <f t="shared" si="5"/>
        <v>1654</v>
      </c>
      <c r="AL45" s="282">
        <f t="shared" si="2"/>
        <v>96</v>
      </c>
    </row>
    <row r="46" spans="1:38" x14ac:dyDescent="0.25">
      <c r="A46" s="276" t="str">
        <f>IF([1]median_raw!A43="","",[1]median_raw!A43)</f>
        <v>WesternBahrelGhazal</v>
      </c>
      <c r="B46" s="276" t="str">
        <f>IF([1]median_raw!B43="","",[1]median_raw!B43)</f>
        <v>Wau</v>
      </c>
      <c r="C46" s="276" t="str">
        <f>IF([1]median_raw!C43="","",[1]median_raw!C43)</f>
        <v>Wau Town</v>
      </c>
      <c r="D46" s="279">
        <f>IF([1]median_raw!D43="","",[1]median_raw!D43)</f>
        <v>200</v>
      </c>
      <c r="E46" s="279">
        <f>IF([1]median_raw!E43="","",[1]median_raw!E43)</f>
        <v>125</v>
      </c>
      <c r="F46" s="279">
        <f>IF([1]median_raw!F43="","",[1]median_raw!F43)</f>
        <v>500</v>
      </c>
      <c r="G46" s="279">
        <f>IF([1]median_raw!G43="","",[1]median_raw!G43)</f>
        <v>525</v>
      </c>
      <c r="H46" s="279">
        <f>IF([1]median_raw!H43="","",[1]median_raw!H43)</f>
        <v>150</v>
      </c>
      <c r="I46" s="279">
        <f>IF([1]median_raw!I43="","",[1]median_raw!I43)</f>
        <v>750</v>
      </c>
      <c r="J46" s="279">
        <f>IF([1]median_raw!J43="","",[1]median_raw!J43)</f>
        <v>500</v>
      </c>
      <c r="K46" s="279">
        <f>IF([1]median_raw!K43="","",[1]median_raw!K43)</f>
        <v>200</v>
      </c>
      <c r="L46" s="279">
        <f>IF([1]median_raw!L43="","",[1]median_raw!L43)</f>
        <v>700</v>
      </c>
      <c r="M46" s="279">
        <f>IF([1]median_raw!M43="","",[1]median_raw!M43)</f>
        <v>200</v>
      </c>
      <c r="N46" s="279">
        <f>IF([1]median_raw!N43="","",[1]median_raw!N43)</f>
        <v>950</v>
      </c>
      <c r="O46" s="279">
        <f>IF([1]median_raw!O43="","",[1]median_raw!O43)</f>
        <v>2000</v>
      </c>
      <c r="P46" s="279">
        <f>IF([1]median_raw!P43="","",[1]median_raw!P43)</f>
        <v>300</v>
      </c>
      <c r="Q46" s="279">
        <f>IF([1]median_raw!Q43="","",[1]median_raw!Q43)</f>
        <v>7500</v>
      </c>
      <c r="R46" s="279">
        <f>IF([1]median_raw!R43="","",[1]median_raw!R43)</f>
        <v>5000</v>
      </c>
      <c r="S46" s="279">
        <f>IF([1]median_raw!S43="","",[1]median_raw!S43)</f>
        <v>8000</v>
      </c>
      <c r="T46" s="279">
        <f>IF([1]median_raw!T43="","",[1]median_raw!T43)</f>
        <v>1750</v>
      </c>
      <c r="U46" s="279">
        <f>IF([1]median_raw!U43="","",[1]median_raw!U43)</f>
        <v>1000</v>
      </c>
      <c r="V46" s="279">
        <f>IF([1]median_raw!V43="","",[1]median_raw!V43)</f>
        <v>116</v>
      </c>
      <c r="W46" s="279">
        <f>IF([1]median_raw!W43="","",[1]median_raw!W43)</f>
        <v>11000</v>
      </c>
      <c r="X46" s="279">
        <f>IF([1]median_raw!X43="","",[1]median_raw!X43)</f>
        <v>3000</v>
      </c>
      <c r="Y46" s="279">
        <f>IF([1]median_raw!Y43="","",[1]median_raw!Y43)</f>
        <v>43</v>
      </c>
      <c r="Z46" s="279">
        <f>IF([1]median_raw!Z43="","",[1]median_raw!Z43)</f>
        <v>405</v>
      </c>
      <c r="AA46" s="279" t="str">
        <f>IF([1]median_raw!AA43="","",[1]median_raw!AA43)</f>
        <v/>
      </c>
      <c r="AB46" s="280" t="str">
        <f>IF([1]median_raw!AB43="","",[1]median_raw!AB43)</f>
        <v/>
      </c>
      <c r="AC46" s="280" t="str">
        <f>IF([1]median_raw!AC43="","",[1]median_raw!AC43)</f>
        <v/>
      </c>
      <c r="AD46" s="281" t="str">
        <f>IF([1]median_raw!AD43="","",[1]median_raw!AD43)</f>
        <v/>
      </c>
      <c r="AE46" s="280" t="str">
        <f>IF([1]median_raw!AE43="","",[1]median_raw!AE43)</f>
        <v/>
      </c>
      <c r="AF46" s="280" t="str">
        <f>IF([1]median_raw!AF43="","",[1]median_raw!AF43)</f>
        <v/>
      </c>
      <c r="AG46" s="280" t="str">
        <f>IF([1]median_raw!AG43="","",[1]median_raw!AG43)</f>
        <v/>
      </c>
      <c r="AH46" s="279">
        <f t="shared" si="4"/>
        <v>3650</v>
      </c>
      <c r="AI46" s="279">
        <f>IF(OR(AL46="",AL46=0),"",IF(C46="","",
IF(INDEX($D$1:$AL46,ROW(),MATCH("Cereal",$D$1:$AL$1,0))="",INDEX($D$1:$AL$2,2,MATCH("Cereal",$D$1:$AL$1,0)),INDEX($D$1:$AL46,ROW(),MATCH("Cereal",$D$1:$AL$1,0)))*90
+IF(INDEX($D$1:$AL46,ROW(),MATCH("Beans",$D$1:$AL$1,0))="",INDEX($D$1:$AL$2,2,MATCH("Beans",$D$1:$AL$1,0)),INDEX($D$1:$AL46,ROW(),MATCH("Beans",$D$1:$AL$1,0)))*9
+IF(INDEX($D$1:$AL46,ROW(),MATCH("Cooking.oil",$D$1:$AL$1,0))="",INDEX($D$1:$AL$2,2,MATCH("Cooking.oil",$D$1:$AL$1,0)),INDEX($D$1:$AL46,ROW(),MATCH("Cooking.oil",$D$1:$AL$1,0)))*6
+IF(INDEX($D$1:$AL46,ROW(),MATCH("Salt",$D$1:$AL$1,0))="",INDEX($D$1:$AL$2,2,MATCH("Salt",$D$1:$AL$1,0)),INDEX($D$1:$AL46,ROW(),MATCH("Salt",$D$1:$AL$1,0)))*1
))</f>
        <v>29150</v>
      </c>
      <c r="AJ46" s="279">
        <f>IF(OR(AL46="",AL46=0),"",IF(C46="","",AI46
+IF(INDEX($D$1:$AF46,ROW(),MATCH("Soap",$D$1:$AF$1,0))="",INDEX($D$1:$AF$2,2,MATCH("Soap",$D$1:$AF$1,0)),INDEX($D$1:$AF46,ROW(),MATCH("Soap",$D$1:$AF$1,0)))*6
+IF(INDEX($D$1:$AF46,ROW(),MATCH("Exercise.book",$D$1:$AF$1,0))="",INDEX($D$1:$AF$2,2,MATCH("Exercise.book",$D$1:$AF$1,0)),INDEX($D$1:$AF46,ROW(),MATCH("Exercise.book",$D$1:$AF$1,0)))*12
+IF(INDEX($D$1:$AF46,ROW(),MATCH("Charcoal",$D$1:$AF$1,0))="",INDEX($D$1:$AF$2,2,MATCH("Charcoal",$D$1:$AF$1,0)),INDEX($D$1:$AF46,ROW(),MATCH("Charcoal",$D$1:$AF$1,0)))*30
+IF(INDEX($D$1:$AF46,ROW(),MATCH("Milling.costs",$D$1:$AF$1,0))="",INDEX($D$1:$AF$2,2,MATCH("Milling.costs",$D$1:$AF$1,0)),INDEX($D$1:$AF46,ROW(),MATCH("Milling.costs",$D$1:$AF$1,0)))/3.5*30
+IF(INDEX($D$1:$AF46,ROW(),MATCH("USD",$D$1:$AF$1,0))="",INDEX($D$1:$AF$2,2,MATCH("USD",$D$1:$AF$1,0)),INDEX($D$1:$AF46,ROW(),MATCH("USD",$D$1:$AF$1,0)))*17
))</f>
        <v>44683.571428571428</v>
      </c>
      <c r="AK46" s="279">
        <f t="shared" si="5"/>
        <v>1550</v>
      </c>
      <c r="AL46" s="282">
        <f t="shared" si="2"/>
        <v>200</v>
      </c>
    </row>
    <row r="47" spans="1:38" x14ac:dyDescent="0.25">
      <c r="A47" s="276" t="str">
        <f>IF([1]median_raw!A44="","",[1]median_raw!A44)</f>
        <v>WesternEquatoria</v>
      </c>
      <c r="B47" s="276" t="str">
        <f>IF([1]median_raw!B44="","",[1]median_raw!B44)</f>
        <v>MundriEast</v>
      </c>
      <c r="C47" s="276" t="str">
        <f>IF([1]median_raw!C44="","",[1]median_raw!C44)</f>
        <v>Lui</v>
      </c>
      <c r="D47" s="279">
        <f>IF([1]median_raw!D44="","",[1]median_raw!D44)</f>
        <v>228</v>
      </c>
      <c r="E47" s="279">
        <f>IF([1]median_raw!E44="","",[1]median_raw!E44)</f>
        <v>267</v>
      </c>
      <c r="F47" s="279">
        <f>IF([1]median_raw!F44="","",[1]median_raw!F44)</f>
        <v>600</v>
      </c>
      <c r="G47" s="279">
        <f>IF([1]median_raw!G44="","",[1]median_raw!G44)</f>
        <v>600</v>
      </c>
      <c r="H47" s="279">
        <f>IF([1]median_raw!H44="","",[1]median_raw!H44)</f>
        <v>265</v>
      </c>
      <c r="I47" s="279">
        <f>IF([1]median_raw!I44="","",[1]median_raw!I44)</f>
        <v>500</v>
      </c>
      <c r="J47" s="279">
        <f>IF([1]median_raw!J44="","",[1]median_raw!J44)</f>
        <v>400</v>
      </c>
      <c r="K47" s="279">
        <f>IF([1]median_raw!K44="","",[1]median_raw!K44)</f>
        <v>400</v>
      </c>
      <c r="L47" s="279">
        <f>IF([1]median_raw!L44="","",[1]median_raw!L44)</f>
        <v>1000</v>
      </c>
      <c r="M47" s="279">
        <f>IF([1]median_raw!M44="","",[1]median_raw!M44)</f>
        <v>117</v>
      </c>
      <c r="N47" s="279">
        <f>IF([1]median_raw!N44="","",[1]median_raw!N44)</f>
        <v>1000</v>
      </c>
      <c r="O47" s="279">
        <f>IF([1]median_raw!O44="","",[1]median_raw!O44)</f>
        <v>3750</v>
      </c>
      <c r="P47" s="279">
        <f>IF([1]median_raw!P44="","",[1]median_raw!P44)</f>
        <v>300</v>
      </c>
      <c r="Q47" s="279">
        <f>IF([1]median_raw!Q44="","",[1]median_raw!Q44)</f>
        <v>8000</v>
      </c>
      <c r="R47" s="279">
        <f>IF([1]median_raw!R44="","",[1]median_raw!R44)</f>
        <v>4550</v>
      </c>
      <c r="S47" s="279">
        <f>IF([1]median_raw!S44="","",[1]median_raw!S44)</f>
        <v>15000</v>
      </c>
      <c r="T47" s="279">
        <f>IF([1]median_raw!T44="","",[1]median_raw!T44)</f>
        <v>750</v>
      </c>
      <c r="U47" s="279">
        <f>IF([1]median_raw!U44="","",[1]median_raw!U44)</f>
        <v>875</v>
      </c>
      <c r="V47" s="279">
        <f>IF([1]median_raw!V44="","",[1]median_raw!V44)</f>
        <v>109.5</v>
      </c>
      <c r="W47" s="279">
        <f>IF([1]median_raw!W44="","",[1]median_raw!W44)</f>
        <v>21000</v>
      </c>
      <c r="X47" s="279">
        <f>IF([1]median_raw!X44="","",[1]median_raw!X44)</f>
        <v>4500</v>
      </c>
      <c r="Y47" s="279">
        <f>IF([1]median_raw!Y44="","",[1]median_raw!Y44)</f>
        <v>25</v>
      </c>
      <c r="Z47" s="279" t="str">
        <f>IF([1]median_raw!Z44="","",[1]median_raw!Z44)</f>
        <v/>
      </c>
      <c r="AA47" s="279" t="str">
        <f>IF([1]median_raw!AA44="","",[1]median_raw!AA44)</f>
        <v/>
      </c>
      <c r="AB47" s="280" t="str">
        <f>IF([1]median_raw!AB44="","",[1]median_raw!AB44)</f>
        <v/>
      </c>
      <c r="AC47" s="280" t="str">
        <f>IF([1]median_raw!AC44="","",[1]median_raw!AC44)</f>
        <v/>
      </c>
      <c r="AD47" s="281" t="str">
        <f>IF([1]median_raw!AD44="","",[1]median_raw!AD44)</f>
        <v/>
      </c>
      <c r="AE47" s="280" t="str">
        <f>IF([1]median_raw!AE44="","",[1]median_raw!AE44)</f>
        <v/>
      </c>
      <c r="AF47" s="280" t="str">
        <f>IF([1]median_raw!AF44="","",[1]median_raw!AF44)</f>
        <v/>
      </c>
      <c r="AG47" s="280" t="str">
        <f>IF([1]median_raw!AG44="","",[1]median_raw!AG44)</f>
        <v/>
      </c>
      <c r="AH47" s="279">
        <f t="shared" si="4"/>
        <v>4260</v>
      </c>
      <c r="AI47" s="279">
        <f>IF(OR(AL47="",AL47=0),"",IF(C47="","",
IF(INDEX($D$1:$AL47,ROW(),MATCH("Cereal",$D$1:$AL$1,0))="",INDEX($D$1:$AL$2,2,MATCH("Cereal",$D$1:$AL$1,0)),INDEX($D$1:$AL47,ROW(),MATCH("Cereal",$D$1:$AL$1,0)))*90
+IF(INDEX($D$1:$AL47,ROW(),MATCH("Beans",$D$1:$AL$1,0))="",INDEX($D$1:$AL$2,2,MATCH("Beans",$D$1:$AL$1,0)),INDEX($D$1:$AL47,ROW(),MATCH("Beans",$D$1:$AL$1,0)))*9
+IF(INDEX($D$1:$AL47,ROW(),MATCH("Cooking.oil",$D$1:$AL$1,0))="",INDEX($D$1:$AL$2,2,MATCH("Cooking.oil",$D$1:$AL$1,0)),INDEX($D$1:$AL47,ROW(),MATCH("Cooking.oil",$D$1:$AL$1,0)))*6
+IF(INDEX($D$1:$AL47,ROW(),MATCH("Salt",$D$1:$AL$1,0))="",INDEX($D$1:$AL$2,2,MATCH("Salt",$D$1:$AL$1,0)),INDEX($D$1:$AL47,ROW(),MATCH("Salt",$D$1:$AL$1,0)))*1
))</f>
        <v>34930</v>
      </c>
      <c r="AJ47" s="279">
        <f>IF(OR(AL47="",AL47=0),"",IF(C47="","",AI47
+IF(INDEX($D$1:$AF47,ROW(),MATCH("Soap",$D$1:$AF$1,0))="",INDEX($D$1:$AF$2,2,MATCH("Soap",$D$1:$AF$1,0)),INDEX($D$1:$AF47,ROW(),MATCH("Soap",$D$1:$AF$1,0)))*6
+IF(INDEX($D$1:$AF47,ROW(),MATCH("Exercise.book",$D$1:$AF$1,0))="",INDEX($D$1:$AF$2,2,MATCH("Exercise.book",$D$1:$AF$1,0)),INDEX($D$1:$AF47,ROW(),MATCH("Exercise.book",$D$1:$AF$1,0)))*12
+IF(INDEX($D$1:$AF47,ROW(),MATCH("Charcoal",$D$1:$AF$1,0))="",INDEX($D$1:$AF$2,2,MATCH("Charcoal",$D$1:$AF$1,0)),INDEX($D$1:$AF47,ROW(),MATCH("Charcoal",$D$1:$AF$1,0)))*30
+IF(INDEX($D$1:$AF47,ROW(),MATCH("Milling.costs",$D$1:$AF$1,0))="",INDEX($D$1:$AF$2,2,MATCH("Milling.costs",$D$1:$AF$1,0)),INDEX($D$1:$AF47,ROW(),MATCH("Milling.costs",$D$1:$AF$1,0)))/3.5*30
+IF(INDEX($D$1:$AF47,ROW(),MATCH("USD",$D$1:$AF$1,0))="",INDEX($D$1:$AF$2,2,MATCH("USD",$D$1:$AF$1,0)),INDEX($D$1:$AF47,ROW(),MATCH("USD",$D$1:$AF$1,0)))*17
))</f>
        <v>49658.785714285717</v>
      </c>
      <c r="AK47" s="279">
        <f t="shared" si="5"/>
        <v>1612</v>
      </c>
      <c r="AL47" s="282">
        <f t="shared" si="2"/>
        <v>267</v>
      </c>
    </row>
    <row r="48" spans="1:38" x14ac:dyDescent="0.25">
      <c r="A48" s="276" t="str">
        <f>IF([1]median_raw!A45="","",[1]median_raw!A45)</f>
        <v>WesternEquatoria</v>
      </c>
      <c r="B48" s="276" t="str">
        <f>IF([1]median_raw!B45="","",[1]median_raw!B45)</f>
        <v>MundriWest</v>
      </c>
      <c r="C48" s="276" t="str">
        <f>IF([1]median_raw!C45="","",[1]median_raw!C45)</f>
        <v>Mundri Town</v>
      </c>
      <c r="D48" s="279">
        <f>IF([1]median_raw!D45="","",[1]median_raw!D45)</f>
        <v>206</v>
      </c>
      <c r="E48" s="279">
        <f>IF([1]median_raw!E45="","",[1]median_raw!E45)</f>
        <v>259</v>
      </c>
      <c r="F48" s="279">
        <f>IF([1]median_raw!F45="","",[1]median_raw!F45)</f>
        <v>500</v>
      </c>
      <c r="G48" s="279">
        <f>IF([1]median_raw!G45="","",[1]median_raw!G45)</f>
        <v>500</v>
      </c>
      <c r="H48" s="279">
        <f>IF([1]median_raw!H45="","",[1]median_raw!H45)</f>
        <v>340</v>
      </c>
      <c r="I48" s="279">
        <f>IF([1]median_raw!I45="","",[1]median_raw!I45)</f>
        <v>500</v>
      </c>
      <c r="J48" s="279">
        <f>IF([1]median_raw!J45="","",[1]median_raw!J45)</f>
        <v>300</v>
      </c>
      <c r="K48" s="279">
        <f>IF([1]median_raw!K45="","",[1]median_raw!K45)</f>
        <v>250</v>
      </c>
      <c r="L48" s="279">
        <f>IF([1]median_raw!L45="","",[1]median_raw!L45)</f>
        <v>800</v>
      </c>
      <c r="M48" s="279">
        <f>IF([1]median_raw!M45="","",[1]median_raw!M45)</f>
        <v>100</v>
      </c>
      <c r="N48" s="279">
        <f>IF([1]median_raw!N45="","",[1]median_raw!N45)</f>
        <v>800</v>
      </c>
      <c r="O48" s="279">
        <f>IF([1]median_raw!O45="","",[1]median_raw!O45)</f>
        <v>3900</v>
      </c>
      <c r="P48" s="279">
        <f>IF([1]median_raw!P45="","",[1]median_raw!P45)</f>
        <v>280</v>
      </c>
      <c r="Q48" s="279">
        <f>IF([1]median_raw!Q45="","",[1]median_raw!Q45)</f>
        <v>7725</v>
      </c>
      <c r="R48" s="279">
        <f>IF([1]median_raw!R45="","",[1]median_raw!R45)</f>
        <v>3950</v>
      </c>
      <c r="S48" s="279">
        <f>IF([1]median_raw!S45="","",[1]median_raw!S45)</f>
        <v>13500</v>
      </c>
      <c r="T48" s="279">
        <f>IF([1]median_raw!T45="","",[1]median_raw!T45)</f>
        <v>725</v>
      </c>
      <c r="U48" s="279">
        <f>IF([1]median_raw!U45="","",[1]median_raw!U45)</f>
        <v>1000</v>
      </c>
      <c r="V48" s="279">
        <f>IF([1]median_raw!V45="","",[1]median_raw!V45)</f>
        <v>116</v>
      </c>
      <c r="W48" s="279">
        <f>IF([1]median_raw!W45="","",[1]median_raw!W45)</f>
        <v>24000</v>
      </c>
      <c r="X48" s="279">
        <f>IF([1]median_raw!X45="","",[1]median_raw!X45)</f>
        <v>4500</v>
      </c>
      <c r="Y48" s="279">
        <f>IF([1]median_raw!Y45="","",[1]median_raw!Y45)</f>
        <v>27.5</v>
      </c>
      <c r="Z48" s="279" t="str">
        <f>IF([1]median_raw!Z45="","",[1]median_raw!Z45)</f>
        <v/>
      </c>
      <c r="AA48" s="279" t="str">
        <f>IF([1]median_raw!AA45="","",[1]median_raw!AA45)</f>
        <v/>
      </c>
      <c r="AB48" s="280" t="str">
        <f>IF([1]median_raw!AB45="","",[1]median_raw!AB45)</f>
        <v/>
      </c>
      <c r="AC48" s="280" t="str">
        <f>IF([1]median_raw!AC45="","",[1]median_raw!AC45)</f>
        <v/>
      </c>
      <c r="AD48" s="281" t="str">
        <f>IF([1]median_raw!AD45="","",[1]median_raw!AD45)</f>
        <v/>
      </c>
      <c r="AE48" s="280" t="str">
        <f>IF([1]median_raw!AE45="","",[1]median_raw!AE45)</f>
        <v/>
      </c>
      <c r="AF48" s="280" t="str">
        <f>IF([1]median_raw!AF45="","",[1]median_raw!AF45)</f>
        <v/>
      </c>
      <c r="AG48" s="280" t="str">
        <f>IF([1]median_raw!AG45="","",[1]median_raw!AG45)</f>
        <v/>
      </c>
      <c r="AH48" s="279">
        <f t="shared" si="4"/>
        <v>3655</v>
      </c>
      <c r="AI48" s="279">
        <f>IF(OR(AL48="",AL48=0),"",IF(C48="","",
IF(INDEX($D$1:$AL48,ROW(),MATCH("Cereal",$D$1:$AL$1,0))="",INDEX($D$1:$AL$2,2,MATCH("Cereal",$D$1:$AL$1,0)),INDEX($D$1:$AL48,ROW(),MATCH("Cereal",$D$1:$AL$1,0)))*90
+IF(INDEX($D$1:$AL48,ROW(),MATCH("Beans",$D$1:$AL$1,0))="",INDEX($D$1:$AL$2,2,MATCH("Beans",$D$1:$AL$1,0)),INDEX($D$1:$AL48,ROW(),MATCH("Beans",$D$1:$AL$1,0)))*9
+IF(INDEX($D$1:$AL48,ROW(),MATCH("Cooking.oil",$D$1:$AL$1,0))="",INDEX($D$1:$AL$2,2,MATCH("Cooking.oil",$D$1:$AL$1,0)),INDEX($D$1:$AL48,ROW(),MATCH("Cooking.oil",$D$1:$AL$1,0)))*6
+IF(INDEX($D$1:$AL48,ROW(),MATCH("Salt",$D$1:$AL$1,0))="",INDEX($D$1:$AL$2,2,MATCH("Salt",$D$1:$AL$1,0)),INDEX($D$1:$AL48,ROW(),MATCH("Salt",$D$1:$AL$1,0)))*1
))</f>
        <v>32860</v>
      </c>
      <c r="AJ48" s="279">
        <f>IF(OR(AL48="",AL48=0),"",IF(C48="","",AI48
+IF(INDEX($D$1:$AF48,ROW(),MATCH("Soap",$D$1:$AF$1,0))="",INDEX($D$1:$AF$2,2,MATCH("Soap",$D$1:$AF$1,0)),INDEX($D$1:$AF48,ROW(),MATCH("Soap",$D$1:$AF$1,0)))*6
+IF(INDEX($D$1:$AF48,ROW(),MATCH("Exercise.book",$D$1:$AF$1,0))="",INDEX($D$1:$AF$2,2,MATCH("Exercise.book",$D$1:$AF$1,0)),INDEX($D$1:$AF48,ROW(),MATCH("Exercise.book",$D$1:$AF$1,0)))*12
+IF(INDEX($D$1:$AF48,ROW(),MATCH("Charcoal",$D$1:$AF$1,0))="",INDEX($D$1:$AF$2,2,MATCH("Charcoal",$D$1:$AF$1,0)),INDEX($D$1:$AF48,ROW(),MATCH("Charcoal",$D$1:$AF$1,0)))*30
+IF(INDEX($D$1:$AF48,ROW(),MATCH("Milling.costs",$D$1:$AF$1,0))="",INDEX($D$1:$AF$2,2,MATCH("Milling.costs",$D$1:$AF$1,0)),INDEX($D$1:$AF48,ROW(),MATCH("Milling.costs",$D$1:$AF$1,0)))/3.5*30
+IF(INDEX($D$1:$AF48,ROW(),MATCH("USD",$D$1:$AF$1,0))="",INDEX($D$1:$AF$2,2,MATCH("USD",$D$1:$AF$1,0)),INDEX($D$1:$AF48,ROW(),MATCH("USD",$D$1:$AF$1,0)))*17
))</f>
        <v>47463.214285714283</v>
      </c>
      <c r="AK48" s="279">
        <f t="shared" si="5"/>
        <v>1365</v>
      </c>
      <c r="AL48" s="282">
        <f t="shared" si="2"/>
        <v>259</v>
      </c>
    </row>
    <row r="49" spans="1:38" x14ac:dyDescent="0.25">
      <c r="A49" s="276" t="str">
        <f>IF([1]median_raw!A46="","",[1]median_raw!A46)</f>
        <v>WesternEquatoria</v>
      </c>
      <c r="B49" s="276" t="str">
        <f>IF([1]median_raw!B46="","",[1]median_raw!B46)</f>
        <v>Yambio</v>
      </c>
      <c r="C49" s="276" t="str">
        <f>IF([1]median_raw!C46="","",[1]median_raw!C46)</f>
        <v>Yambio Town</v>
      </c>
      <c r="D49" s="279" t="str">
        <f>IF([1]median_raw!D46="","",[1]median_raw!D46)</f>
        <v/>
      </c>
      <c r="E49" s="279">
        <f>IF([1]median_raw!E46="","",[1]median_raw!E46)</f>
        <v>97</v>
      </c>
      <c r="F49" s="279">
        <f>IF([1]median_raw!F46="","",[1]median_raw!F46)</f>
        <v>400</v>
      </c>
      <c r="G49" s="279">
        <f>IF([1]median_raw!G46="","",[1]median_raw!G46)</f>
        <v>450</v>
      </c>
      <c r="H49" s="279">
        <f>IF([1]median_raw!H46="","",[1]median_raw!H46)</f>
        <v>559</v>
      </c>
      <c r="I49" s="279">
        <f>IF([1]median_raw!I46="","",[1]median_raw!I46)</f>
        <v>443</v>
      </c>
      <c r="J49" s="279">
        <f>IF([1]median_raw!J46="","",[1]median_raw!J46)</f>
        <v>323</v>
      </c>
      <c r="K49" s="279">
        <f>IF([1]median_raw!K46="","",[1]median_raw!K46)</f>
        <v>200</v>
      </c>
      <c r="L49" s="279">
        <f>IF([1]median_raw!L46="","",[1]median_raw!L46)</f>
        <v>500</v>
      </c>
      <c r="M49" s="279">
        <f>IF([1]median_raw!M46="","",[1]median_raw!M46)</f>
        <v>117</v>
      </c>
      <c r="N49" s="279">
        <f>IF([1]median_raw!N46="","",[1]median_raw!N46)</f>
        <v>1500</v>
      </c>
      <c r="O49" s="279" t="str">
        <f>IF([1]median_raw!O46="","",[1]median_raw!O46)</f>
        <v/>
      </c>
      <c r="P49" s="279">
        <f>IF([1]median_raw!P46="","",[1]median_raw!P46)</f>
        <v>200</v>
      </c>
      <c r="Q49" s="279" t="str">
        <f>IF([1]median_raw!Q46="","",[1]median_raw!Q46)</f>
        <v/>
      </c>
      <c r="R49" s="279">
        <f>IF([1]median_raw!R46="","",[1]median_raw!R46)</f>
        <v>5000</v>
      </c>
      <c r="S49" s="279">
        <f>IF([1]median_raw!S46="","",[1]median_raw!S46)</f>
        <v>7000</v>
      </c>
      <c r="T49" s="279">
        <f>IF([1]median_raw!T46="","",[1]median_raw!T46)</f>
        <v>1000</v>
      </c>
      <c r="U49" s="279">
        <f>IF([1]median_raw!U46="","",[1]median_raw!U46)</f>
        <v>1000</v>
      </c>
      <c r="V49" s="279">
        <f>IF([1]median_raw!V46="","",[1]median_raw!V46)</f>
        <v>121</v>
      </c>
      <c r="W49" s="279">
        <f>IF([1]median_raw!W46="","",[1]median_raw!W46)</f>
        <v>32500</v>
      </c>
      <c r="X49" s="279">
        <f>IF([1]median_raw!X46="","",[1]median_raw!X46)</f>
        <v>3000</v>
      </c>
      <c r="Y49" s="279">
        <f>IF([1]median_raw!Y46="","",[1]median_raw!Y46)</f>
        <v>43</v>
      </c>
      <c r="Z49" s="279">
        <f>IF([1]median_raw!Z46="","",[1]median_raw!Z46)</f>
        <v>403.75</v>
      </c>
      <c r="AA49" s="279" t="str">
        <f>IF([1]median_raw!AA46="","",[1]median_raw!AA46)</f>
        <v/>
      </c>
      <c r="AB49" s="280" t="str">
        <f>IF([1]median_raw!AB46="","",[1]median_raw!AB46)</f>
        <v/>
      </c>
      <c r="AC49" s="280" t="str">
        <f>IF([1]median_raw!AC46="","",[1]median_raw!AC46)</f>
        <v/>
      </c>
      <c r="AD49" s="281" t="str">
        <f>IF([1]median_raw!AD46="","",[1]median_raw!AD46)</f>
        <v/>
      </c>
      <c r="AE49" s="280" t="str">
        <f>IF([1]median_raw!AE46="","",[1]median_raw!AE46)</f>
        <v/>
      </c>
      <c r="AF49" s="280" t="str">
        <f>IF([1]median_raw!AF46="","",[1]median_raw!AF46)</f>
        <v/>
      </c>
      <c r="AG49" s="280" t="str">
        <f>IF([1]median_raw!AG46="","",[1]median_raw!AG46)</f>
        <v/>
      </c>
      <c r="AH49" s="279">
        <f t="shared" si="4"/>
        <v>3172</v>
      </c>
      <c r="AI49" s="279">
        <f>IF(OR(AL49="",AL49=0),"",IF(C49="","",
IF(INDEX($D$1:$AL49,ROW(),MATCH("Cereal",$D$1:$AL$1,0))="",INDEX($D$1:$AL$2,2,MATCH("Cereal",$D$1:$AL$1,0)),INDEX($D$1:$AL49,ROW(),MATCH("Cereal",$D$1:$AL$1,0)))*90
+IF(INDEX($D$1:$AL49,ROW(),MATCH("Beans",$D$1:$AL$1,0))="",INDEX($D$1:$AL$2,2,MATCH("Beans",$D$1:$AL$1,0)),INDEX($D$1:$AL49,ROW(),MATCH("Beans",$D$1:$AL$1,0)))*9
+IF(INDEX($D$1:$AL49,ROW(),MATCH("Cooking.oil",$D$1:$AL$1,0))="",INDEX($D$1:$AL$2,2,MATCH("Cooking.oil",$D$1:$AL$1,0)),INDEX($D$1:$AL49,ROW(),MATCH("Cooking.oil",$D$1:$AL$1,0)))*6
+IF(INDEX($D$1:$AL49,ROW(),MATCH("Salt",$D$1:$AL$1,0))="",INDEX($D$1:$AL$2,2,MATCH("Salt",$D$1:$AL$1,0)),INDEX($D$1:$AL49,ROW(),MATCH("Salt",$D$1:$AL$1,0)))*1
))</f>
        <v>15917</v>
      </c>
      <c r="AJ49" s="279">
        <f>IF(OR(AL49="",AL49=0),"",IF(C49="","",AI49
+IF(INDEX($D$1:$AF49,ROW(),MATCH("Soap",$D$1:$AF$1,0))="",INDEX($D$1:$AF$2,2,MATCH("Soap",$D$1:$AF$1,0)),INDEX($D$1:$AF49,ROW(),MATCH("Soap",$D$1:$AF$1,0)))*6
+IF(INDEX($D$1:$AF49,ROW(),MATCH("Exercise.book",$D$1:$AF$1,0))="",INDEX($D$1:$AF$2,2,MATCH("Exercise.book",$D$1:$AF$1,0)),INDEX($D$1:$AF49,ROW(),MATCH("Exercise.book",$D$1:$AF$1,0)))*12
+IF(INDEX($D$1:$AF49,ROW(),MATCH("Charcoal",$D$1:$AF$1,0))="",INDEX($D$1:$AF$2,2,MATCH("Charcoal",$D$1:$AF$1,0)),INDEX($D$1:$AF49,ROW(),MATCH("Charcoal",$D$1:$AF$1,0)))*30
+IF(INDEX($D$1:$AF49,ROW(),MATCH("Milling.costs",$D$1:$AF$1,0))="",INDEX($D$1:$AF$2,2,MATCH("Milling.costs",$D$1:$AF$1,0)),INDEX($D$1:$AF49,ROW(),MATCH("Milling.costs",$D$1:$AF$1,0)))/3.5*30
+IF(INDEX($D$1:$AF49,ROW(),MATCH("USD",$D$1:$AF$1,0))="",INDEX($D$1:$AF$2,2,MATCH("USD",$D$1:$AF$1,0)),INDEX($D$1:$AF49,ROW(),MATCH("USD",$D$1:$AF$1,0)))*17
))</f>
        <v>29881.321428571428</v>
      </c>
      <c r="AK49" s="279">
        <f t="shared" si="5"/>
        <v>1187</v>
      </c>
      <c r="AL49" s="282">
        <f t="shared" si="2"/>
        <v>97</v>
      </c>
    </row>
    <row r="50" spans="1:38" x14ac:dyDescent="0.25">
      <c r="A50" s="276" t="str">
        <f>IF([1]median_raw!A47="","",[1]median_raw!A47)</f>
        <v/>
      </c>
      <c r="B50" s="276" t="str">
        <f>IF([1]median_raw!B47="","",[1]median_raw!B47)</f>
        <v/>
      </c>
      <c r="C50" s="276" t="str">
        <f>IF([1]median_raw!C47="","",[1]median_raw!C47)</f>
        <v/>
      </c>
      <c r="D50" s="279" t="str">
        <f>IF([1]median_raw!D47="","",[1]median_raw!D47)</f>
        <v/>
      </c>
      <c r="E50" s="279" t="str">
        <f>IF([1]median_raw!E47="","",[1]median_raw!E47)</f>
        <v/>
      </c>
      <c r="F50" s="279" t="str">
        <f>IF([1]median_raw!F47="","",[1]median_raw!F47)</f>
        <v/>
      </c>
      <c r="G50" s="279" t="str">
        <f>IF([1]median_raw!G47="","",[1]median_raw!G47)</f>
        <v/>
      </c>
      <c r="H50" s="279" t="str">
        <f>IF([1]median_raw!H47="","",[1]median_raw!H47)</f>
        <v/>
      </c>
      <c r="I50" s="279" t="str">
        <f>IF([1]median_raw!I47="","",[1]median_raw!I47)</f>
        <v/>
      </c>
      <c r="J50" s="279" t="str">
        <f>IF([1]median_raw!J47="","",[1]median_raw!J47)</f>
        <v/>
      </c>
      <c r="K50" s="279" t="str">
        <f>IF([1]median_raw!K47="","",[1]median_raw!K47)</f>
        <v/>
      </c>
      <c r="L50" s="279" t="str">
        <f>IF([1]median_raw!L47="","",[1]median_raw!L47)</f>
        <v/>
      </c>
      <c r="M50" s="279" t="str">
        <f>IF([1]median_raw!M47="","",[1]median_raw!M47)</f>
        <v/>
      </c>
      <c r="N50" s="279" t="str">
        <f>IF([1]median_raw!N47="","",[1]median_raw!N47)</f>
        <v/>
      </c>
      <c r="O50" s="279" t="str">
        <f>IF([1]median_raw!O47="","",[1]median_raw!O47)</f>
        <v/>
      </c>
      <c r="P50" s="279" t="str">
        <f>IF([1]median_raw!P47="","",[1]median_raw!P47)</f>
        <v/>
      </c>
      <c r="Q50" s="279" t="str">
        <f>IF([1]median_raw!Q47="","",[1]median_raw!Q47)</f>
        <v/>
      </c>
      <c r="R50" s="279" t="str">
        <f>IF([1]median_raw!R47="","",[1]median_raw!R47)</f>
        <v/>
      </c>
      <c r="S50" s="279" t="str">
        <f>IF([1]median_raw!S47="","",[1]median_raw!S47)</f>
        <v/>
      </c>
      <c r="T50" s="279" t="str">
        <f>IF([1]median_raw!T47="","",[1]median_raw!T47)</f>
        <v/>
      </c>
      <c r="U50" s="279" t="str">
        <f>IF([1]median_raw!U47="","",[1]median_raw!U47)</f>
        <v/>
      </c>
      <c r="V50" s="279" t="str">
        <f>IF([1]median_raw!V47="","",[1]median_raw!V47)</f>
        <v/>
      </c>
      <c r="W50" s="279" t="str">
        <f>IF([1]median_raw!W47="","",[1]median_raw!W47)</f>
        <v/>
      </c>
      <c r="X50" s="279" t="str">
        <f>IF([1]median_raw!X47="","",[1]median_raw!X47)</f>
        <v/>
      </c>
      <c r="Y50" s="279" t="str">
        <f>IF([1]median_raw!Y47="","",[1]median_raw!Y47)</f>
        <v/>
      </c>
      <c r="Z50" s="279" t="str">
        <f>IF([1]median_raw!Z47="","",[1]median_raw!Z47)</f>
        <v/>
      </c>
      <c r="AA50" s="279" t="str">
        <f>IF([1]median_raw!AA47="","",[1]median_raw!AA47)</f>
        <v/>
      </c>
      <c r="AB50" s="280" t="str">
        <f>IF([1]median_raw!AB47="","",[1]median_raw!AB47)</f>
        <v/>
      </c>
      <c r="AC50" s="280" t="str">
        <f>IF([1]median_raw!AC47="","",[1]median_raw!AC47)</f>
        <v/>
      </c>
      <c r="AD50" s="281" t="str">
        <f>IF([1]median_raw!AD47="","",[1]median_raw!AD47)</f>
        <v/>
      </c>
      <c r="AE50" s="280" t="str">
        <f>IF([1]median_raw!AE47="","",[1]median_raw!AE47)</f>
        <v/>
      </c>
      <c r="AF50" s="280" t="str">
        <f>IF([1]median_raw!AF47="","",[1]median_raw!AF47)</f>
        <v/>
      </c>
      <c r="AG50" s="280" t="str">
        <f>IF([1]median_raw!AG47="","",[1]median_raw!AG47)</f>
        <v/>
      </c>
      <c r="AH50" s="279" t="str">
        <f t="shared" si="4"/>
        <v/>
      </c>
      <c r="AI50" s="279" t="str">
        <f>IF(OR(AL50="",AL50=0),"",IF(C50="","",
IF(INDEX($D$1:$AL50,ROW(),MATCH("Cereal",$D$1:$AL$1,0))="",INDEX($D$1:$AL$2,2,MATCH("Cereal",$D$1:$AL$1,0)),INDEX($D$1:$AL50,ROW(),MATCH("Cereal",$D$1:$AL$1,0)))*90
+IF(INDEX($D$1:$AL50,ROW(),MATCH("Beans",$D$1:$AL$1,0))="",INDEX($D$1:$AL$2,2,MATCH("Beans",$D$1:$AL$1,0)),INDEX($D$1:$AL50,ROW(),MATCH("Beans",$D$1:$AL$1,0)))*9
+IF(INDEX($D$1:$AL50,ROW(),MATCH("Cooking.oil",$D$1:$AL$1,0))="",INDEX($D$1:$AL$2,2,MATCH("Cooking.oil",$D$1:$AL$1,0)),INDEX($D$1:$AL50,ROW(),MATCH("Cooking.oil",$D$1:$AL$1,0)))*6
+IF(INDEX($D$1:$AL50,ROW(),MATCH("Salt",$D$1:$AL$1,0))="",INDEX($D$1:$AL$2,2,MATCH("Salt",$D$1:$AL$1,0)),INDEX($D$1:$AL50,ROW(),MATCH("Salt",$D$1:$AL$1,0)))*1
))</f>
        <v/>
      </c>
      <c r="AJ50" s="279" t="str">
        <f>IF(OR(AL50="",AL50=0),"",IF(C50="","",AI50
+IF(INDEX($D$1:$AF50,ROW(),MATCH("Soap",$D$1:$AF$1,0))="",INDEX($D$1:$AF$2,2,MATCH("Soap",$D$1:$AF$1,0)),INDEX($D$1:$AF50,ROW(),MATCH("Soap",$D$1:$AF$1,0)))*6
+IF(INDEX($D$1:$AF50,ROW(),MATCH("Exercise.book",$D$1:$AF$1,0))="",INDEX($D$1:$AF$2,2,MATCH("Exercise.book",$D$1:$AF$1,0)),INDEX($D$1:$AF50,ROW(),MATCH("Exercise.book",$D$1:$AF$1,0)))*12
+IF(INDEX($D$1:$AF50,ROW(),MATCH("Charcoal",$D$1:$AF$1,0))="",INDEX($D$1:$AF$2,2,MATCH("Charcoal",$D$1:$AF$1,0)),INDEX($D$1:$AF50,ROW(),MATCH("Charcoal",$D$1:$AF$1,0)))*30
+IF(INDEX($D$1:$AF50,ROW(),MATCH("Milling.costs",$D$1:$AF$1,0))="",INDEX($D$1:$AF$2,2,MATCH("Milling.costs",$D$1:$AF$1,0)),INDEX($D$1:$AF50,ROW(),MATCH("Milling.costs",$D$1:$AF$1,0)))/3.5*30
+IF(INDEX($D$1:$AF50,ROW(),MATCH("USD",$D$1:$AF$1,0))="",INDEX($D$1:$AF$2,2,MATCH("USD",$D$1:$AF$1,0)),INDEX($D$1:$AF50,ROW(),MATCH("USD",$D$1:$AF$1,0)))*17
))</f>
        <v/>
      </c>
      <c r="AK50" s="279" t="str">
        <f t="shared" si="5"/>
        <v/>
      </c>
      <c r="AL50" s="282" t="str">
        <f t="shared" si="2"/>
        <v/>
      </c>
    </row>
    <row r="51" spans="1:38" x14ac:dyDescent="0.25">
      <c r="A51" s="276" t="str">
        <f>IF([1]median_raw!A48="","",[1]median_raw!A48)</f>
        <v/>
      </c>
      <c r="B51" s="276" t="str">
        <f>IF([1]median_raw!B48="","",[1]median_raw!B48)</f>
        <v/>
      </c>
      <c r="C51" s="276" t="str">
        <f>IF([1]median_raw!C48="","",[1]median_raw!C48)</f>
        <v/>
      </c>
      <c r="D51" s="279" t="str">
        <f>IF([1]median_raw!D48="","",[1]median_raw!D48)</f>
        <v/>
      </c>
      <c r="E51" s="279" t="str">
        <f>IF([1]median_raw!E48="","",[1]median_raw!E48)</f>
        <v/>
      </c>
      <c r="F51" s="279" t="str">
        <f>IF([1]median_raw!F48="","",[1]median_raw!F48)</f>
        <v/>
      </c>
      <c r="G51" s="279" t="str">
        <f>IF([1]median_raw!G48="","",[1]median_raw!G48)</f>
        <v/>
      </c>
      <c r="H51" s="279" t="str">
        <f>IF([1]median_raw!H48="","",[1]median_raw!H48)</f>
        <v/>
      </c>
      <c r="I51" s="279" t="str">
        <f>IF([1]median_raw!I48="","",[1]median_raw!I48)</f>
        <v/>
      </c>
      <c r="J51" s="279" t="str">
        <f>IF([1]median_raw!J48="","",[1]median_raw!J48)</f>
        <v/>
      </c>
      <c r="K51" s="279" t="str">
        <f>IF([1]median_raw!K48="","",[1]median_raw!K48)</f>
        <v/>
      </c>
      <c r="L51" s="279" t="str">
        <f>IF([1]median_raw!L48="","",[1]median_raw!L48)</f>
        <v/>
      </c>
      <c r="M51" s="279" t="str">
        <f>IF([1]median_raw!M48="","",[1]median_raw!M48)</f>
        <v/>
      </c>
      <c r="N51" s="279" t="str">
        <f>IF([1]median_raw!N48="","",[1]median_raw!N48)</f>
        <v/>
      </c>
      <c r="O51" s="279" t="str">
        <f>IF([1]median_raw!O48="","",[1]median_raw!O48)</f>
        <v/>
      </c>
      <c r="P51" s="279" t="str">
        <f>IF([1]median_raw!P48="","",[1]median_raw!P48)</f>
        <v/>
      </c>
      <c r="Q51" s="279" t="str">
        <f>IF([1]median_raw!Q48="","",[1]median_raw!Q48)</f>
        <v/>
      </c>
      <c r="R51" s="279" t="str">
        <f>IF([1]median_raw!R48="","",[1]median_raw!R48)</f>
        <v/>
      </c>
      <c r="S51" s="279" t="str">
        <f>IF([1]median_raw!S48="","",[1]median_raw!S48)</f>
        <v/>
      </c>
      <c r="T51" s="279" t="str">
        <f>IF([1]median_raw!T48="","",[1]median_raw!T48)</f>
        <v/>
      </c>
      <c r="U51" s="279" t="str">
        <f>IF([1]median_raw!U48="","",[1]median_raw!U48)</f>
        <v/>
      </c>
      <c r="V51" s="279" t="str">
        <f>IF([1]median_raw!V48="","",[1]median_raw!V48)</f>
        <v/>
      </c>
      <c r="W51" s="279" t="str">
        <f>IF([1]median_raw!W48="","",[1]median_raw!W48)</f>
        <v/>
      </c>
      <c r="X51" s="279" t="str">
        <f>IF([1]median_raw!X48="","",[1]median_raw!X48)</f>
        <v/>
      </c>
      <c r="Y51" s="279" t="str">
        <f>IF([1]median_raw!Y48="","",[1]median_raw!Y48)</f>
        <v/>
      </c>
      <c r="Z51" s="279" t="str">
        <f>IF([1]median_raw!Z48="","",[1]median_raw!Z48)</f>
        <v/>
      </c>
      <c r="AA51" s="279" t="str">
        <f>IF([1]median_raw!AA48="","",[1]median_raw!AA48)</f>
        <v/>
      </c>
      <c r="AB51" s="280" t="str">
        <f>IF([1]median_raw!AB48="","",[1]median_raw!AB48)</f>
        <v/>
      </c>
      <c r="AC51" s="280" t="str">
        <f>IF([1]median_raw!AC48="","",[1]median_raw!AC48)</f>
        <v/>
      </c>
      <c r="AD51" s="281" t="str">
        <f>IF([1]median_raw!AD48="","",[1]median_raw!AD48)</f>
        <v/>
      </c>
      <c r="AE51" s="280" t="str">
        <f>IF([1]median_raw!AE48="","",[1]median_raw!AE48)</f>
        <v/>
      </c>
      <c r="AF51" s="280" t="str">
        <f>IF([1]median_raw!AF48="","",[1]median_raw!AF48)</f>
        <v/>
      </c>
      <c r="AG51" s="280" t="str">
        <f>IF([1]median_raw!AG48="","",[1]median_raw!AG48)</f>
        <v/>
      </c>
      <c r="AH51" s="279" t="str">
        <f t="shared" si="4"/>
        <v/>
      </c>
      <c r="AI51" s="279" t="str">
        <f>IF(OR(AL51="",AL51=0),"",IF(C51="","",
IF(INDEX($D$1:$AL51,ROW(),MATCH("Cereal",$D$1:$AL$1,0))="",INDEX($D$1:$AL$2,2,MATCH("Cereal",$D$1:$AL$1,0)),INDEX($D$1:$AL51,ROW(),MATCH("Cereal",$D$1:$AL$1,0)))*90
+IF(INDEX($D$1:$AL51,ROW(),MATCH("Beans",$D$1:$AL$1,0))="",INDEX($D$1:$AL$2,2,MATCH("Beans",$D$1:$AL$1,0)),INDEX($D$1:$AL51,ROW(),MATCH("Beans",$D$1:$AL$1,0)))*9
+IF(INDEX($D$1:$AL51,ROW(),MATCH("Cooking.oil",$D$1:$AL$1,0))="",INDEX($D$1:$AL$2,2,MATCH("Cooking.oil",$D$1:$AL$1,0)),INDEX($D$1:$AL51,ROW(),MATCH("Cooking.oil",$D$1:$AL$1,0)))*6
+IF(INDEX($D$1:$AL51,ROW(),MATCH("Salt",$D$1:$AL$1,0))="",INDEX($D$1:$AL$2,2,MATCH("Salt",$D$1:$AL$1,0)),INDEX($D$1:$AL51,ROW(),MATCH("Salt",$D$1:$AL$1,0)))*1
))</f>
        <v/>
      </c>
      <c r="AJ51" s="279" t="str">
        <f>IF(OR(AL51="",AL51=0),"",IF(C51="","",AI51
+IF(INDEX($D$1:$AF51,ROW(),MATCH("Soap",$D$1:$AF$1,0))="",INDEX($D$1:$AF$2,2,MATCH("Soap",$D$1:$AF$1,0)),INDEX($D$1:$AF51,ROW(),MATCH("Soap",$D$1:$AF$1,0)))*6
+IF(INDEX($D$1:$AF51,ROW(),MATCH("Exercise.book",$D$1:$AF$1,0))="",INDEX($D$1:$AF$2,2,MATCH("Exercise.book",$D$1:$AF$1,0)),INDEX($D$1:$AF51,ROW(),MATCH("Exercise.book",$D$1:$AF$1,0)))*12
+IF(INDEX($D$1:$AF51,ROW(),MATCH("Charcoal",$D$1:$AF$1,0))="",INDEX($D$1:$AF$2,2,MATCH("Charcoal",$D$1:$AF$1,0)),INDEX($D$1:$AF51,ROW(),MATCH("Charcoal",$D$1:$AF$1,0)))*30
+IF(INDEX($D$1:$AF51,ROW(),MATCH("Milling.costs",$D$1:$AF$1,0))="",INDEX($D$1:$AF$2,2,MATCH("Milling.costs",$D$1:$AF$1,0)),INDEX($D$1:$AF51,ROW(),MATCH("Milling.costs",$D$1:$AF$1,0)))/3.5*30
+IF(INDEX($D$1:$AF51,ROW(),MATCH("USD",$D$1:$AF$1,0))="",INDEX($D$1:$AF$2,2,MATCH("USD",$D$1:$AF$1,0)),INDEX($D$1:$AF51,ROW(),MATCH("USD",$D$1:$AF$1,0)))*17
))</f>
        <v/>
      </c>
      <c r="AK51" s="279" t="str">
        <f t="shared" si="5"/>
        <v/>
      </c>
      <c r="AL51" s="282" t="str">
        <f t="shared" si="2"/>
        <v/>
      </c>
    </row>
    <row r="52" spans="1:38" x14ac:dyDescent="0.25">
      <c r="A52" s="276" t="str">
        <f>IF([1]median_raw!A49="","",[1]median_raw!A49)</f>
        <v/>
      </c>
      <c r="B52" s="276" t="str">
        <f>IF([1]median_raw!B49="","",[1]median_raw!B49)</f>
        <v/>
      </c>
      <c r="C52" s="276" t="str">
        <f>IF([1]median_raw!C49="","",[1]median_raw!C49)</f>
        <v/>
      </c>
      <c r="D52" s="279" t="str">
        <f>IF([1]median_raw!D49="","",[1]median_raw!D49)</f>
        <v/>
      </c>
      <c r="E52" s="279" t="str">
        <f>IF([1]median_raw!E49="","",[1]median_raw!E49)</f>
        <v/>
      </c>
      <c r="F52" s="279" t="str">
        <f>IF([1]median_raw!F49="","",[1]median_raw!F49)</f>
        <v/>
      </c>
      <c r="G52" s="279" t="str">
        <f>IF([1]median_raw!G49="","",[1]median_raw!G49)</f>
        <v/>
      </c>
      <c r="H52" s="279" t="str">
        <f>IF([1]median_raw!H49="","",[1]median_raw!H49)</f>
        <v/>
      </c>
      <c r="I52" s="279" t="str">
        <f>IF([1]median_raw!I49="","",[1]median_raw!I49)</f>
        <v/>
      </c>
      <c r="J52" s="279" t="str">
        <f>IF([1]median_raw!J49="","",[1]median_raw!J49)</f>
        <v/>
      </c>
      <c r="K52" s="279" t="str">
        <f>IF([1]median_raw!K49="","",[1]median_raw!K49)</f>
        <v/>
      </c>
      <c r="L52" s="279" t="str">
        <f>IF([1]median_raw!L49="","",[1]median_raw!L49)</f>
        <v/>
      </c>
      <c r="M52" s="279" t="str">
        <f>IF([1]median_raw!M49="","",[1]median_raw!M49)</f>
        <v/>
      </c>
      <c r="N52" s="279" t="str">
        <f>IF([1]median_raw!N49="","",[1]median_raw!N49)</f>
        <v/>
      </c>
      <c r="O52" s="279" t="str">
        <f>IF([1]median_raw!O49="","",[1]median_raw!O49)</f>
        <v/>
      </c>
      <c r="P52" s="279" t="str">
        <f>IF([1]median_raw!P49="","",[1]median_raw!P49)</f>
        <v/>
      </c>
      <c r="Q52" s="279" t="str">
        <f>IF([1]median_raw!Q49="","",[1]median_raw!Q49)</f>
        <v/>
      </c>
      <c r="R52" s="279" t="str">
        <f>IF([1]median_raw!R49="","",[1]median_raw!R49)</f>
        <v/>
      </c>
      <c r="S52" s="279" t="str">
        <f>IF([1]median_raw!S49="","",[1]median_raw!S49)</f>
        <v/>
      </c>
      <c r="T52" s="279" t="str">
        <f>IF([1]median_raw!T49="","",[1]median_raw!T49)</f>
        <v/>
      </c>
      <c r="U52" s="279" t="str">
        <f>IF([1]median_raw!U49="","",[1]median_raw!U49)</f>
        <v/>
      </c>
      <c r="V52" s="279" t="str">
        <f>IF([1]median_raw!V49="","",[1]median_raw!V49)</f>
        <v/>
      </c>
      <c r="W52" s="279" t="str">
        <f>IF([1]median_raw!W49="","",[1]median_raw!W49)</f>
        <v/>
      </c>
      <c r="X52" s="279" t="str">
        <f>IF([1]median_raw!X49="","",[1]median_raw!X49)</f>
        <v/>
      </c>
      <c r="Y52" s="279" t="str">
        <f>IF([1]median_raw!Y49="","",[1]median_raw!Y49)</f>
        <v/>
      </c>
      <c r="Z52" s="279" t="str">
        <f>IF([1]median_raw!Z49="","",[1]median_raw!Z49)</f>
        <v/>
      </c>
      <c r="AA52" s="279" t="str">
        <f>IF([1]median_raw!AA49="","",[1]median_raw!AA49)</f>
        <v/>
      </c>
      <c r="AB52" s="280" t="str">
        <f>IF([1]median_raw!AB49="","",[1]median_raw!AB49)</f>
        <v/>
      </c>
      <c r="AC52" s="280" t="str">
        <f>IF([1]median_raw!AC49="","",[1]median_raw!AC49)</f>
        <v/>
      </c>
      <c r="AD52" s="281" t="str">
        <f>IF([1]median_raw!AD49="","",[1]median_raw!AD49)</f>
        <v/>
      </c>
      <c r="AE52" s="280" t="str">
        <f>IF([1]median_raw!AE49="","",[1]median_raw!AE49)</f>
        <v/>
      </c>
      <c r="AF52" s="280" t="str">
        <f>IF([1]median_raw!AF49="","",[1]median_raw!AF49)</f>
        <v/>
      </c>
      <c r="AG52" s="280" t="str">
        <f>IF([1]median_raw!AG49="","",[1]median_raw!AG49)</f>
        <v/>
      </c>
      <c r="AH52" s="279" t="str">
        <f t="shared" si="4"/>
        <v/>
      </c>
      <c r="AI52" s="279" t="str">
        <f>IF(OR(AL52="",AL52=0),"",IF(C52="","",
IF(INDEX($D$1:$AL52,ROW(),MATCH("Cereal",$D$1:$AL$1,0))="",INDEX($D$1:$AL$2,2,MATCH("Cereal",$D$1:$AL$1,0)),INDEX($D$1:$AL52,ROW(),MATCH("Cereal",$D$1:$AL$1,0)))*90
+IF(INDEX($D$1:$AL52,ROW(),MATCH("Beans",$D$1:$AL$1,0))="",INDEX($D$1:$AL$2,2,MATCH("Beans",$D$1:$AL$1,0)),INDEX($D$1:$AL52,ROW(),MATCH("Beans",$D$1:$AL$1,0)))*9
+IF(INDEX($D$1:$AL52,ROW(),MATCH("Cooking.oil",$D$1:$AL$1,0))="",INDEX($D$1:$AL$2,2,MATCH("Cooking.oil",$D$1:$AL$1,0)),INDEX($D$1:$AL52,ROW(),MATCH("Cooking.oil",$D$1:$AL$1,0)))*6
+IF(INDEX($D$1:$AL52,ROW(),MATCH("Salt",$D$1:$AL$1,0))="",INDEX($D$1:$AL$2,2,MATCH("Salt",$D$1:$AL$1,0)),INDEX($D$1:$AL52,ROW(),MATCH("Salt",$D$1:$AL$1,0)))*1
))</f>
        <v/>
      </c>
      <c r="AJ52" s="279" t="str">
        <f>IF(OR(AL52="",AL52=0),"",IF(C52="","",AI52
+IF(INDEX($D$1:$AF52,ROW(),MATCH("Soap",$D$1:$AF$1,0))="",INDEX($D$1:$AF$2,2,MATCH("Soap",$D$1:$AF$1,0)),INDEX($D$1:$AF52,ROW(),MATCH("Soap",$D$1:$AF$1,0)))*6
+IF(INDEX($D$1:$AF52,ROW(),MATCH("Exercise.book",$D$1:$AF$1,0))="",INDEX($D$1:$AF$2,2,MATCH("Exercise.book",$D$1:$AF$1,0)),INDEX($D$1:$AF52,ROW(),MATCH("Exercise.book",$D$1:$AF$1,0)))*12
+IF(INDEX($D$1:$AF52,ROW(),MATCH("Charcoal",$D$1:$AF$1,0))="",INDEX($D$1:$AF$2,2,MATCH("Charcoal",$D$1:$AF$1,0)),INDEX($D$1:$AF52,ROW(),MATCH("Charcoal",$D$1:$AF$1,0)))*30
+IF(INDEX($D$1:$AF52,ROW(),MATCH("Milling.costs",$D$1:$AF$1,0))="",INDEX($D$1:$AF$2,2,MATCH("Milling.costs",$D$1:$AF$1,0)),INDEX($D$1:$AF52,ROW(),MATCH("Milling.costs",$D$1:$AF$1,0)))/3.5*30
+IF(INDEX($D$1:$AF52,ROW(),MATCH("USD",$D$1:$AF$1,0))="",INDEX($D$1:$AF$2,2,MATCH("USD",$D$1:$AF$1,0)),INDEX($D$1:$AF52,ROW(),MATCH("USD",$D$1:$AF$1,0)))*17
))</f>
        <v/>
      </c>
      <c r="AK52" s="279" t="str">
        <f t="shared" si="5"/>
        <v/>
      </c>
      <c r="AL52" s="282" t="str">
        <f t="shared" si="2"/>
        <v/>
      </c>
    </row>
    <row r="53" spans="1:38" x14ac:dyDescent="0.25">
      <c r="A53" s="276" t="str">
        <f>IF([1]median_raw!A50="","",[1]median_raw!A50)</f>
        <v/>
      </c>
      <c r="B53" s="276" t="str">
        <f>IF([1]median_raw!B50="","",[1]median_raw!B50)</f>
        <v/>
      </c>
      <c r="C53" s="276" t="str">
        <f>IF([1]median_raw!C50="","",[1]median_raw!C50)</f>
        <v/>
      </c>
      <c r="D53" s="279" t="str">
        <f>IF([1]median_raw!D50="","",[1]median_raw!D50)</f>
        <v/>
      </c>
      <c r="E53" s="279" t="str">
        <f>IF([1]median_raw!E50="","",[1]median_raw!E50)</f>
        <v/>
      </c>
      <c r="F53" s="279" t="str">
        <f>IF([1]median_raw!F50="","",[1]median_raw!F50)</f>
        <v/>
      </c>
      <c r="G53" s="279" t="str">
        <f>IF([1]median_raw!G50="","",[1]median_raw!G50)</f>
        <v/>
      </c>
      <c r="H53" s="279" t="str">
        <f>IF([1]median_raw!H50="","",[1]median_raw!H50)</f>
        <v/>
      </c>
      <c r="I53" s="279" t="str">
        <f>IF([1]median_raw!I50="","",[1]median_raw!I50)</f>
        <v/>
      </c>
      <c r="J53" s="279" t="str">
        <f>IF([1]median_raw!J50="","",[1]median_raw!J50)</f>
        <v/>
      </c>
      <c r="K53" s="279" t="str">
        <f>IF([1]median_raw!K50="","",[1]median_raw!K50)</f>
        <v/>
      </c>
      <c r="L53" s="279" t="str">
        <f>IF([1]median_raw!L50="","",[1]median_raw!L50)</f>
        <v/>
      </c>
      <c r="M53" s="279" t="str">
        <f>IF([1]median_raw!M50="","",[1]median_raw!M50)</f>
        <v/>
      </c>
      <c r="N53" s="279" t="str">
        <f>IF([1]median_raw!N50="","",[1]median_raw!N50)</f>
        <v/>
      </c>
      <c r="O53" s="279" t="str">
        <f>IF([1]median_raw!O50="","",[1]median_raw!O50)</f>
        <v/>
      </c>
      <c r="P53" s="279" t="str">
        <f>IF([1]median_raw!P50="","",[1]median_raw!P50)</f>
        <v/>
      </c>
      <c r="Q53" s="279" t="str">
        <f>IF([1]median_raw!Q50="","",[1]median_raw!Q50)</f>
        <v/>
      </c>
      <c r="R53" s="279" t="str">
        <f>IF([1]median_raw!R50="","",[1]median_raw!R50)</f>
        <v/>
      </c>
      <c r="S53" s="279" t="str">
        <f>IF([1]median_raw!S50="","",[1]median_raw!S50)</f>
        <v/>
      </c>
      <c r="T53" s="279" t="str">
        <f>IF([1]median_raw!T50="","",[1]median_raw!T50)</f>
        <v/>
      </c>
      <c r="U53" s="279" t="str">
        <f>IF([1]median_raw!U50="","",[1]median_raw!U50)</f>
        <v/>
      </c>
      <c r="V53" s="279" t="str">
        <f>IF([1]median_raw!V50="","",[1]median_raw!V50)</f>
        <v/>
      </c>
      <c r="W53" s="279" t="str">
        <f>IF([1]median_raw!W50="","",[1]median_raw!W50)</f>
        <v/>
      </c>
      <c r="X53" s="279" t="str">
        <f>IF([1]median_raw!X50="","",[1]median_raw!X50)</f>
        <v/>
      </c>
      <c r="Y53" s="279" t="str">
        <f>IF([1]median_raw!Y50="","",[1]median_raw!Y50)</f>
        <v/>
      </c>
      <c r="Z53" s="279" t="str">
        <f>IF([1]median_raw!Z50="","",[1]median_raw!Z50)</f>
        <v/>
      </c>
      <c r="AA53" s="279" t="str">
        <f>IF([1]median_raw!AA50="","",[1]median_raw!AA50)</f>
        <v/>
      </c>
      <c r="AB53" s="280" t="str">
        <f>IF([1]median_raw!AB50="","",[1]median_raw!AB50)</f>
        <v/>
      </c>
      <c r="AC53" s="280" t="str">
        <f>IF([1]median_raw!AC50="","",[1]median_raw!AC50)</f>
        <v/>
      </c>
      <c r="AD53" s="281" t="str">
        <f>IF([1]median_raw!AD50="","",[1]median_raw!AD50)</f>
        <v/>
      </c>
      <c r="AE53" s="280" t="str">
        <f>IF([1]median_raw!AE50="","",[1]median_raw!AE50)</f>
        <v/>
      </c>
      <c r="AF53" s="280" t="str">
        <f>IF([1]median_raw!AF50="","",[1]median_raw!AF50)</f>
        <v/>
      </c>
      <c r="AG53" s="280" t="str">
        <f>IF([1]median_raw!AG50="","",[1]median_raw!AG50)</f>
        <v/>
      </c>
      <c r="AH53" s="279" t="str">
        <f t="shared" si="4"/>
        <v/>
      </c>
      <c r="AI53" s="279" t="str">
        <f>IF(OR(AL53="",AL53=0),"",IF(C53="","",
IF(INDEX($D$1:$AL53,ROW(),MATCH("Cereal",$D$1:$AL$1,0))="",INDEX($D$1:$AL$2,2,MATCH("Cereal",$D$1:$AL$1,0)),INDEX($D$1:$AL53,ROW(),MATCH("Cereal",$D$1:$AL$1,0)))*90
+IF(INDEX($D$1:$AL53,ROW(),MATCH("Beans",$D$1:$AL$1,0))="",INDEX($D$1:$AL$2,2,MATCH("Beans",$D$1:$AL$1,0)),INDEX($D$1:$AL53,ROW(),MATCH("Beans",$D$1:$AL$1,0)))*9
+IF(INDEX($D$1:$AL53,ROW(),MATCH("Cooking.oil",$D$1:$AL$1,0))="",INDEX($D$1:$AL$2,2,MATCH("Cooking.oil",$D$1:$AL$1,0)),INDEX($D$1:$AL53,ROW(),MATCH("Cooking.oil",$D$1:$AL$1,0)))*6
+IF(INDEX($D$1:$AL53,ROW(),MATCH("Salt",$D$1:$AL$1,0))="",INDEX($D$1:$AL$2,2,MATCH("Salt",$D$1:$AL$1,0)),INDEX($D$1:$AL53,ROW(),MATCH("Salt",$D$1:$AL$1,0)))*1
))</f>
        <v/>
      </c>
      <c r="AJ53" s="279" t="str">
        <f>IF(OR(AL53="",AL53=0),"",IF(C53="","",AI53
+IF(INDEX($D$1:$AF53,ROW(),MATCH("Soap",$D$1:$AF$1,0))="",INDEX($D$1:$AF$2,2,MATCH("Soap",$D$1:$AF$1,0)),INDEX($D$1:$AF53,ROW(),MATCH("Soap",$D$1:$AF$1,0)))*6
+IF(INDEX($D$1:$AF53,ROW(),MATCH("Exercise.book",$D$1:$AF$1,0))="",INDEX($D$1:$AF$2,2,MATCH("Exercise.book",$D$1:$AF$1,0)),INDEX($D$1:$AF53,ROW(),MATCH("Exercise.book",$D$1:$AF$1,0)))*12
+IF(INDEX($D$1:$AF53,ROW(),MATCH("Charcoal",$D$1:$AF$1,0))="",INDEX($D$1:$AF$2,2,MATCH("Charcoal",$D$1:$AF$1,0)),INDEX($D$1:$AF53,ROW(),MATCH("Charcoal",$D$1:$AF$1,0)))*30
+IF(INDEX($D$1:$AF53,ROW(),MATCH("Milling.costs",$D$1:$AF$1,0))="",INDEX($D$1:$AF$2,2,MATCH("Milling.costs",$D$1:$AF$1,0)),INDEX($D$1:$AF53,ROW(),MATCH("Milling.costs",$D$1:$AF$1,0)))/3.5*30
+IF(INDEX($D$1:$AF53,ROW(),MATCH("USD",$D$1:$AF$1,0))="",INDEX($D$1:$AF$2,2,MATCH("USD",$D$1:$AF$1,0)),INDEX($D$1:$AF53,ROW(),MATCH("USD",$D$1:$AF$1,0)))*17
))</f>
        <v/>
      </c>
      <c r="AK53" s="279" t="str">
        <f t="shared" si="5"/>
        <v/>
      </c>
      <c r="AL53" s="282" t="str">
        <f t="shared" si="2"/>
        <v/>
      </c>
    </row>
    <row r="54" spans="1:38" x14ac:dyDescent="0.25">
      <c r="A54" s="276" t="str">
        <f>IF([1]median_raw!A51="","",[1]median_raw!A51)</f>
        <v/>
      </c>
      <c r="B54" s="276" t="str">
        <f>IF([1]median_raw!B51="","",[1]median_raw!B51)</f>
        <v/>
      </c>
      <c r="C54" s="276" t="str">
        <f>IF([1]median_raw!C51="","",[1]median_raw!C51)</f>
        <v/>
      </c>
      <c r="D54" s="279" t="str">
        <f>IF([1]median_raw!D51="","",[1]median_raw!D51)</f>
        <v/>
      </c>
      <c r="E54" s="279" t="str">
        <f>IF([1]median_raw!E51="","",[1]median_raw!E51)</f>
        <v/>
      </c>
      <c r="F54" s="279" t="str">
        <f>IF([1]median_raw!F51="","",[1]median_raw!F51)</f>
        <v/>
      </c>
      <c r="G54" s="279" t="str">
        <f>IF([1]median_raw!G51="","",[1]median_raw!G51)</f>
        <v/>
      </c>
      <c r="H54" s="279" t="str">
        <f>IF([1]median_raw!H51="","",[1]median_raw!H51)</f>
        <v/>
      </c>
      <c r="I54" s="279" t="str">
        <f>IF([1]median_raw!I51="","",[1]median_raw!I51)</f>
        <v/>
      </c>
      <c r="J54" s="279" t="str">
        <f>IF([1]median_raw!J51="","",[1]median_raw!J51)</f>
        <v/>
      </c>
      <c r="K54" s="279" t="str">
        <f>IF([1]median_raw!K51="","",[1]median_raw!K51)</f>
        <v/>
      </c>
      <c r="L54" s="279" t="str">
        <f>IF([1]median_raw!L51="","",[1]median_raw!L51)</f>
        <v/>
      </c>
      <c r="M54" s="279" t="str">
        <f>IF([1]median_raw!M51="","",[1]median_raw!M51)</f>
        <v/>
      </c>
      <c r="N54" s="279" t="str">
        <f>IF([1]median_raw!N51="","",[1]median_raw!N51)</f>
        <v/>
      </c>
      <c r="O54" s="279" t="str">
        <f>IF([1]median_raw!O51="","",[1]median_raw!O51)</f>
        <v/>
      </c>
      <c r="P54" s="279" t="str">
        <f>IF([1]median_raw!P51="","",[1]median_raw!P51)</f>
        <v/>
      </c>
      <c r="Q54" s="279" t="str">
        <f>IF([1]median_raw!Q51="","",[1]median_raw!Q51)</f>
        <v/>
      </c>
      <c r="R54" s="279" t="str">
        <f>IF([1]median_raw!R51="","",[1]median_raw!R51)</f>
        <v/>
      </c>
      <c r="S54" s="279" t="str">
        <f>IF([1]median_raw!S51="","",[1]median_raw!S51)</f>
        <v/>
      </c>
      <c r="T54" s="279" t="str">
        <f>IF([1]median_raw!T51="","",[1]median_raw!T51)</f>
        <v/>
      </c>
      <c r="U54" s="279" t="str">
        <f>IF([1]median_raw!U51="","",[1]median_raw!U51)</f>
        <v/>
      </c>
      <c r="V54" s="279" t="str">
        <f>IF([1]median_raw!V51="","",[1]median_raw!V51)</f>
        <v/>
      </c>
      <c r="W54" s="279" t="str">
        <f>IF([1]median_raw!W51="","",[1]median_raw!W51)</f>
        <v/>
      </c>
      <c r="X54" s="279" t="str">
        <f>IF([1]median_raw!X51="","",[1]median_raw!X51)</f>
        <v/>
      </c>
      <c r="Y54" s="279" t="str">
        <f>IF([1]median_raw!Y51="","",[1]median_raw!Y51)</f>
        <v/>
      </c>
      <c r="Z54" s="279" t="str">
        <f>IF([1]median_raw!Z51="","",[1]median_raw!Z51)</f>
        <v/>
      </c>
      <c r="AA54" s="279" t="str">
        <f>IF([1]median_raw!AA51="","",[1]median_raw!AA51)</f>
        <v/>
      </c>
      <c r="AB54" s="280" t="str">
        <f>IF([1]median_raw!AB51="","",[1]median_raw!AB51)</f>
        <v/>
      </c>
      <c r="AC54" s="280" t="str">
        <f>IF([1]median_raw!AC51="","",[1]median_raw!AC51)</f>
        <v/>
      </c>
      <c r="AD54" s="281" t="str">
        <f>IF([1]median_raw!AD51="","",[1]median_raw!AD51)</f>
        <v/>
      </c>
      <c r="AE54" s="280" t="str">
        <f>IF([1]median_raw!AE51="","",[1]median_raw!AE51)</f>
        <v/>
      </c>
      <c r="AF54" s="280" t="str">
        <f>IF([1]median_raw!AF51="","",[1]median_raw!AF51)</f>
        <v/>
      </c>
      <c r="AG54" s="280" t="str">
        <f>IF([1]median_raw!AG51="","",[1]median_raw!AG51)</f>
        <v/>
      </c>
      <c r="AH54" s="279" t="str">
        <f t="shared" si="4"/>
        <v/>
      </c>
      <c r="AI54" s="279" t="str">
        <f>IF(OR(AL54="",AL54=0),"",IF(C54="","",
IF(INDEX($D$1:$AL54,ROW(),MATCH("Cereal",$D$1:$AL$1,0))="",INDEX($D$1:$AL$2,2,MATCH("Cereal",$D$1:$AL$1,0)),INDEX($D$1:$AL54,ROW(),MATCH("Cereal",$D$1:$AL$1,0)))*90
+IF(INDEX($D$1:$AL54,ROW(),MATCH("Beans",$D$1:$AL$1,0))="",INDEX($D$1:$AL$2,2,MATCH("Beans",$D$1:$AL$1,0)),INDEX($D$1:$AL54,ROW(),MATCH("Beans",$D$1:$AL$1,0)))*9
+IF(INDEX($D$1:$AL54,ROW(),MATCH("Cooking.oil",$D$1:$AL$1,0))="",INDEX($D$1:$AL$2,2,MATCH("Cooking.oil",$D$1:$AL$1,0)),INDEX($D$1:$AL54,ROW(),MATCH("Cooking.oil",$D$1:$AL$1,0)))*6
+IF(INDEX($D$1:$AL54,ROW(),MATCH("Salt",$D$1:$AL$1,0))="",INDEX($D$1:$AL$2,2,MATCH("Salt",$D$1:$AL$1,0)),INDEX($D$1:$AL54,ROW(),MATCH("Salt",$D$1:$AL$1,0)))*1
))</f>
        <v/>
      </c>
      <c r="AJ54" s="279" t="str">
        <f>IF(OR(AL54="",AL54=0),"",IF(C54="","",AI54
+IF(INDEX($D$1:$AF54,ROW(),MATCH("Soap",$D$1:$AF$1,0))="",INDEX($D$1:$AF$2,2,MATCH("Soap",$D$1:$AF$1,0)),INDEX($D$1:$AF54,ROW(),MATCH("Soap",$D$1:$AF$1,0)))*6
+IF(INDEX($D$1:$AF54,ROW(),MATCH("Exercise.book",$D$1:$AF$1,0))="",INDEX($D$1:$AF$2,2,MATCH("Exercise.book",$D$1:$AF$1,0)),INDEX($D$1:$AF54,ROW(),MATCH("Exercise.book",$D$1:$AF$1,0)))*12
+IF(INDEX($D$1:$AF54,ROW(),MATCH("Charcoal",$D$1:$AF$1,0))="",INDEX($D$1:$AF$2,2,MATCH("Charcoal",$D$1:$AF$1,0)),INDEX($D$1:$AF54,ROW(),MATCH("Charcoal",$D$1:$AF$1,0)))*30
+IF(INDEX($D$1:$AF54,ROW(),MATCH("Milling.costs",$D$1:$AF$1,0))="",INDEX($D$1:$AF$2,2,MATCH("Milling.costs",$D$1:$AF$1,0)),INDEX($D$1:$AF54,ROW(),MATCH("Milling.costs",$D$1:$AF$1,0)))/3.5*30
+IF(INDEX($D$1:$AF54,ROW(),MATCH("USD",$D$1:$AF$1,0))="",INDEX($D$1:$AF$2,2,MATCH("USD",$D$1:$AF$1,0)),INDEX($D$1:$AF54,ROW(),MATCH("USD",$D$1:$AF$1,0)))*17
))</f>
        <v/>
      </c>
      <c r="AK54" s="279" t="str">
        <f t="shared" si="5"/>
        <v/>
      </c>
      <c r="AL54" s="282" t="str">
        <f t="shared" si="2"/>
        <v/>
      </c>
    </row>
    <row r="55" spans="1:38" x14ac:dyDescent="0.25">
      <c r="A55" s="276" t="str">
        <f>IF([1]median_raw!A52="","",[1]median_raw!A52)</f>
        <v/>
      </c>
      <c r="B55" s="276" t="str">
        <f>IF([1]median_raw!B52="","",[1]median_raw!B52)</f>
        <v/>
      </c>
      <c r="C55" s="276" t="str">
        <f>IF([1]median_raw!C52="","",[1]median_raw!C52)</f>
        <v/>
      </c>
      <c r="D55" s="279" t="str">
        <f>IF([1]median_raw!D52="","",[1]median_raw!D52)</f>
        <v/>
      </c>
      <c r="E55" s="279" t="str">
        <f>IF([1]median_raw!E52="","",[1]median_raw!E52)</f>
        <v/>
      </c>
      <c r="F55" s="279" t="str">
        <f>IF([1]median_raw!F52="","",[1]median_raw!F52)</f>
        <v/>
      </c>
      <c r="G55" s="279" t="str">
        <f>IF([1]median_raw!G52="","",[1]median_raw!G52)</f>
        <v/>
      </c>
      <c r="H55" s="279" t="str">
        <f>IF([1]median_raw!H52="","",[1]median_raw!H52)</f>
        <v/>
      </c>
      <c r="I55" s="279" t="str">
        <f>IF([1]median_raw!I52="","",[1]median_raw!I52)</f>
        <v/>
      </c>
      <c r="J55" s="279" t="str">
        <f>IF([1]median_raw!J52="","",[1]median_raw!J52)</f>
        <v/>
      </c>
      <c r="K55" s="279" t="str">
        <f>IF([1]median_raw!K52="","",[1]median_raw!K52)</f>
        <v/>
      </c>
      <c r="L55" s="279" t="str">
        <f>IF([1]median_raw!L52="","",[1]median_raw!L52)</f>
        <v/>
      </c>
      <c r="M55" s="279" t="str">
        <f>IF([1]median_raw!M52="","",[1]median_raw!M52)</f>
        <v/>
      </c>
      <c r="N55" s="279" t="str">
        <f>IF([1]median_raw!N52="","",[1]median_raw!N52)</f>
        <v/>
      </c>
      <c r="O55" s="279" t="str">
        <f>IF([1]median_raw!O52="","",[1]median_raw!O52)</f>
        <v/>
      </c>
      <c r="P55" s="279" t="str">
        <f>IF([1]median_raw!P52="","",[1]median_raw!P52)</f>
        <v/>
      </c>
      <c r="Q55" s="279" t="str">
        <f>IF([1]median_raw!Q52="","",[1]median_raw!Q52)</f>
        <v/>
      </c>
      <c r="R55" s="279" t="str">
        <f>IF([1]median_raw!R52="","",[1]median_raw!R52)</f>
        <v/>
      </c>
      <c r="S55" s="279" t="str">
        <f>IF([1]median_raw!S52="","",[1]median_raw!S52)</f>
        <v/>
      </c>
      <c r="T55" s="279" t="str">
        <f>IF([1]median_raw!T52="","",[1]median_raw!T52)</f>
        <v/>
      </c>
      <c r="U55" s="279" t="str">
        <f>IF([1]median_raw!U52="","",[1]median_raw!U52)</f>
        <v/>
      </c>
      <c r="V55" s="279" t="str">
        <f>IF([1]median_raw!V52="","",[1]median_raw!V52)</f>
        <v/>
      </c>
      <c r="W55" s="279" t="str">
        <f>IF([1]median_raw!W52="","",[1]median_raw!W52)</f>
        <v/>
      </c>
      <c r="X55" s="279" t="str">
        <f>IF([1]median_raw!X52="","",[1]median_raw!X52)</f>
        <v/>
      </c>
      <c r="Y55" s="279" t="str">
        <f>IF([1]median_raw!Y52="","",[1]median_raw!Y52)</f>
        <v/>
      </c>
      <c r="Z55" s="279" t="str">
        <f>IF([1]median_raw!Z52="","",[1]median_raw!Z52)</f>
        <v/>
      </c>
      <c r="AA55" s="279" t="str">
        <f>IF([1]median_raw!AA52="","",[1]median_raw!AA52)</f>
        <v/>
      </c>
      <c r="AB55" s="280" t="str">
        <f>IF([1]median_raw!AB52="","",[1]median_raw!AB52)</f>
        <v/>
      </c>
      <c r="AC55" s="280" t="str">
        <f>IF([1]median_raw!AC52="","",[1]median_raw!AC52)</f>
        <v/>
      </c>
      <c r="AD55" s="281" t="str">
        <f>IF([1]median_raw!AD52="","",[1]median_raw!AD52)</f>
        <v/>
      </c>
      <c r="AE55" s="280" t="str">
        <f>IF([1]median_raw!AE52="","",[1]median_raw!AE52)</f>
        <v/>
      </c>
      <c r="AF55" s="280" t="str">
        <f>IF([1]median_raw!AF52="","",[1]median_raw!AF52)</f>
        <v/>
      </c>
      <c r="AG55" s="280" t="str">
        <f>IF([1]median_raw!AG52="","",[1]median_raw!AG52)</f>
        <v/>
      </c>
      <c r="AH55" s="279" t="str">
        <f t="shared" si="4"/>
        <v/>
      </c>
      <c r="AI55" s="279" t="str">
        <f>IF(OR(AL55="",AL55=0),"",IF(C55="","",
IF(INDEX($D$1:$AL55,ROW(),MATCH("Cereal",$D$1:$AL$1,0))="",INDEX($D$1:$AL$2,2,MATCH("Cereal",$D$1:$AL$1,0)),INDEX($D$1:$AL55,ROW(),MATCH("Cereal",$D$1:$AL$1,0)))*90
+IF(INDEX($D$1:$AL55,ROW(),MATCH("Beans",$D$1:$AL$1,0))="",INDEX($D$1:$AL$2,2,MATCH("Beans",$D$1:$AL$1,0)),INDEX($D$1:$AL55,ROW(),MATCH("Beans",$D$1:$AL$1,0)))*9
+IF(INDEX($D$1:$AL55,ROW(),MATCH("Cooking.oil",$D$1:$AL$1,0))="",INDEX($D$1:$AL$2,2,MATCH("Cooking.oil",$D$1:$AL$1,0)),INDEX($D$1:$AL55,ROW(),MATCH("Cooking.oil",$D$1:$AL$1,0)))*6
+IF(INDEX($D$1:$AL55,ROW(),MATCH("Salt",$D$1:$AL$1,0))="",INDEX($D$1:$AL$2,2,MATCH("Salt",$D$1:$AL$1,0)),INDEX($D$1:$AL55,ROW(),MATCH("Salt",$D$1:$AL$1,0)))*1
))</f>
        <v/>
      </c>
      <c r="AJ55" s="279" t="str">
        <f>IF(OR(AL55="",AL55=0),"",IF(C55="","",AI55
+IF(INDEX($D$1:$AF55,ROW(),MATCH("Soap",$D$1:$AF$1,0))="",INDEX($D$1:$AF$2,2,MATCH("Soap",$D$1:$AF$1,0)),INDEX($D$1:$AF55,ROW(),MATCH("Soap",$D$1:$AF$1,0)))*6
+IF(INDEX($D$1:$AF55,ROW(),MATCH("Exercise.book",$D$1:$AF$1,0))="",INDEX($D$1:$AF$2,2,MATCH("Exercise.book",$D$1:$AF$1,0)),INDEX($D$1:$AF55,ROW(),MATCH("Exercise.book",$D$1:$AF$1,0)))*12
+IF(INDEX($D$1:$AF55,ROW(),MATCH("Charcoal",$D$1:$AF$1,0))="",INDEX($D$1:$AF$2,2,MATCH("Charcoal",$D$1:$AF$1,0)),INDEX($D$1:$AF55,ROW(),MATCH("Charcoal",$D$1:$AF$1,0)))*30
+IF(INDEX($D$1:$AF55,ROW(),MATCH("Milling.costs",$D$1:$AF$1,0))="",INDEX($D$1:$AF$2,2,MATCH("Milling.costs",$D$1:$AF$1,0)),INDEX($D$1:$AF55,ROW(),MATCH("Milling.costs",$D$1:$AF$1,0)))/3.5*30
+IF(INDEX($D$1:$AF55,ROW(),MATCH("USD",$D$1:$AF$1,0))="",INDEX($D$1:$AF$2,2,MATCH("USD",$D$1:$AF$1,0)),INDEX($D$1:$AF55,ROW(),MATCH("USD",$D$1:$AF$1,0)))*17
))</f>
        <v/>
      </c>
      <c r="AK55" s="279" t="str">
        <f t="shared" si="5"/>
        <v/>
      </c>
      <c r="AL55" s="282" t="str">
        <f t="shared" si="2"/>
        <v/>
      </c>
    </row>
    <row r="56" spans="1:38" x14ac:dyDescent="0.25">
      <c r="A56" s="276" t="str">
        <f>IF([1]median_raw!A53="","",[1]median_raw!A53)</f>
        <v/>
      </c>
      <c r="B56" s="276" t="str">
        <f>IF([1]median_raw!B53="","",[1]median_raw!B53)</f>
        <v/>
      </c>
      <c r="C56" s="276" t="str">
        <f>IF([1]median_raw!C53="","",[1]median_raw!C53)</f>
        <v/>
      </c>
      <c r="D56" s="279" t="str">
        <f>IF([1]median_raw!D53="","",[1]median_raw!D53)</f>
        <v/>
      </c>
      <c r="E56" s="279" t="str">
        <f>IF([1]median_raw!E53="","",[1]median_raw!E53)</f>
        <v/>
      </c>
      <c r="F56" s="279" t="str">
        <f>IF([1]median_raw!F53="","",[1]median_raw!F53)</f>
        <v/>
      </c>
      <c r="G56" s="279" t="str">
        <f>IF([1]median_raw!G53="","",[1]median_raw!G53)</f>
        <v/>
      </c>
      <c r="H56" s="279" t="str">
        <f>IF([1]median_raw!H53="","",[1]median_raw!H53)</f>
        <v/>
      </c>
      <c r="I56" s="279" t="str">
        <f>IF([1]median_raw!I53="","",[1]median_raw!I53)</f>
        <v/>
      </c>
      <c r="J56" s="279" t="str">
        <f>IF([1]median_raw!J53="","",[1]median_raw!J53)</f>
        <v/>
      </c>
      <c r="K56" s="279" t="str">
        <f>IF([1]median_raw!K53="","",[1]median_raw!K53)</f>
        <v/>
      </c>
      <c r="L56" s="279" t="str">
        <f>IF([1]median_raw!L53="","",[1]median_raw!L53)</f>
        <v/>
      </c>
      <c r="M56" s="279" t="str">
        <f>IF([1]median_raw!M53="","",[1]median_raw!M53)</f>
        <v/>
      </c>
      <c r="N56" s="279" t="str">
        <f>IF([1]median_raw!N53="","",[1]median_raw!N53)</f>
        <v/>
      </c>
      <c r="O56" s="279" t="str">
        <f>IF([1]median_raw!O53="","",[1]median_raw!O53)</f>
        <v/>
      </c>
      <c r="P56" s="279" t="str">
        <f>IF([1]median_raw!P53="","",[1]median_raw!P53)</f>
        <v/>
      </c>
      <c r="Q56" s="279" t="str">
        <f>IF([1]median_raw!Q53="","",[1]median_raw!Q53)</f>
        <v/>
      </c>
      <c r="R56" s="279" t="str">
        <f>IF([1]median_raw!R53="","",[1]median_raw!R53)</f>
        <v/>
      </c>
      <c r="S56" s="279" t="str">
        <f>IF([1]median_raw!S53="","",[1]median_raw!S53)</f>
        <v/>
      </c>
      <c r="T56" s="279" t="str">
        <f>IF([1]median_raw!T53="","",[1]median_raw!T53)</f>
        <v/>
      </c>
      <c r="U56" s="279" t="str">
        <f>IF([1]median_raw!U53="","",[1]median_raw!U53)</f>
        <v/>
      </c>
      <c r="V56" s="279" t="str">
        <f>IF([1]median_raw!V53="","",[1]median_raw!V53)</f>
        <v/>
      </c>
      <c r="W56" s="279" t="str">
        <f>IF([1]median_raw!W53="","",[1]median_raw!W53)</f>
        <v/>
      </c>
      <c r="X56" s="279" t="str">
        <f>IF([1]median_raw!X53="","",[1]median_raw!X53)</f>
        <v/>
      </c>
      <c r="Y56" s="279" t="str">
        <f>IF([1]median_raw!Y53="","",[1]median_raw!Y53)</f>
        <v/>
      </c>
      <c r="Z56" s="279" t="str">
        <f>IF([1]median_raw!Z53="","",[1]median_raw!Z53)</f>
        <v/>
      </c>
      <c r="AA56" s="279" t="str">
        <f>IF([1]median_raw!AA53="","",[1]median_raw!AA53)</f>
        <v/>
      </c>
      <c r="AB56" s="280" t="str">
        <f>IF([1]median_raw!AB53="","",[1]median_raw!AB53)</f>
        <v/>
      </c>
      <c r="AC56" s="280" t="str">
        <f>IF([1]median_raw!AC53="","",[1]median_raw!AC53)</f>
        <v/>
      </c>
      <c r="AD56" s="281" t="str">
        <f>IF([1]median_raw!AD53="","",[1]median_raw!AD53)</f>
        <v/>
      </c>
      <c r="AE56" s="280" t="str">
        <f>IF([1]median_raw!AE53="","",[1]median_raw!AE53)</f>
        <v/>
      </c>
      <c r="AF56" s="280" t="str">
        <f>IF([1]median_raw!AF53="","",[1]median_raw!AF53)</f>
        <v/>
      </c>
      <c r="AG56" s="280" t="str">
        <f>IF([1]median_raw!AG53="","",[1]median_raw!AG53)</f>
        <v/>
      </c>
      <c r="AH56" s="279" t="str">
        <f t="shared" si="4"/>
        <v/>
      </c>
      <c r="AI56" s="279" t="str">
        <f>IF(OR(AL56="",AL56=0),"",IF(C56="","",
IF(INDEX($D$1:$AL56,ROW(),MATCH("Cereal",$D$1:$AL$1,0))="",INDEX($D$1:$AL$2,2,MATCH("Cereal",$D$1:$AL$1,0)),INDEX($D$1:$AL56,ROW(),MATCH("Cereal",$D$1:$AL$1,0)))*90
+IF(INDEX($D$1:$AL56,ROW(),MATCH("Beans",$D$1:$AL$1,0))="",INDEX($D$1:$AL$2,2,MATCH("Beans",$D$1:$AL$1,0)),INDEX($D$1:$AL56,ROW(),MATCH("Beans",$D$1:$AL$1,0)))*9
+IF(INDEX($D$1:$AL56,ROW(),MATCH("Cooking.oil",$D$1:$AL$1,0))="",INDEX($D$1:$AL$2,2,MATCH("Cooking.oil",$D$1:$AL$1,0)),INDEX($D$1:$AL56,ROW(),MATCH("Cooking.oil",$D$1:$AL$1,0)))*6
+IF(INDEX($D$1:$AL56,ROW(),MATCH("Salt",$D$1:$AL$1,0))="",INDEX($D$1:$AL$2,2,MATCH("Salt",$D$1:$AL$1,0)),INDEX($D$1:$AL56,ROW(),MATCH("Salt",$D$1:$AL$1,0)))*1
))</f>
        <v/>
      </c>
      <c r="AJ56" s="279" t="str">
        <f>IF(OR(AL56="",AL56=0),"",IF(C56="","",AI56
+IF(INDEX($D$1:$AF56,ROW(),MATCH("Soap",$D$1:$AF$1,0))="",INDEX($D$1:$AF$2,2,MATCH("Soap",$D$1:$AF$1,0)),INDEX($D$1:$AF56,ROW(),MATCH("Soap",$D$1:$AF$1,0)))*6
+IF(INDEX($D$1:$AF56,ROW(),MATCH("Exercise.book",$D$1:$AF$1,0))="",INDEX($D$1:$AF$2,2,MATCH("Exercise.book",$D$1:$AF$1,0)),INDEX($D$1:$AF56,ROW(),MATCH("Exercise.book",$D$1:$AF$1,0)))*12
+IF(INDEX($D$1:$AF56,ROW(),MATCH("Charcoal",$D$1:$AF$1,0))="",INDEX($D$1:$AF$2,2,MATCH("Charcoal",$D$1:$AF$1,0)),INDEX($D$1:$AF56,ROW(),MATCH("Charcoal",$D$1:$AF$1,0)))*30
+IF(INDEX($D$1:$AF56,ROW(),MATCH("Milling.costs",$D$1:$AF$1,0))="",INDEX($D$1:$AF$2,2,MATCH("Milling.costs",$D$1:$AF$1,0)),INDEX($D$1:$AF56,ROW(),MATCH("Milling.costs",$D$1:$AF$1,0)))/3.5*30
+IF(INDEX($D$1:$AF56,ROW(),MATCH("USD",$D$1:$AF$1,0))="",INDEX($D$1:$AF$2,2,MATCH("USD",$D$1:$AF$1,0)),INDEX($D$1:$AF56,ROW(),MATCH("USD",$D$1:$AF$1,0)))*17
))</f>
        <v/>
      </c>
      <c r="AK56" s="279" t="str">
        <f t="shared" si="5"/>
        <v/>
      </c>
      <c r="AL56" s="282" t="str">
        <f t="shared" si="2"/>
        <v/>
      </c>
    </row>
    <row r="57" spans="1:38" x14ac:dyDescent="0.25">
      <c r="A57" s="276" t="str">
        <f>IF([1]median_raw!A54="","",[1]median_raw!A54)</f>
        <v/>
      </c>
      <c r="B57" s="276" t="str">
        <f>IF([1]median_raw!B54="","",[1]median_raw!B54)</f>
        <v/>
      </c>
      <c r="C57" s="276" t="str">
        <f>IF([1]median_raw!C54="","",[1]median_raw!C54)</f>
        <v/>
      </c>
      <c r="D57" s="279" t="str">
        <f>IF([1]median_raw!D54="","",[1]median_raw!D54)</f>
        <v/>
      </c>
      <c r="E57" s="279" t="str">
        <f>IF([1]median_raw!E54="","",[1]median_raw!E54)</f>
        <v/>
      </c>
      <c r="F57" s="279" t="str">
        <f>IF([1]median_raw!F54="","",[1]median_raw!F54)</f>
        <v/>
      </c>
      <c r="G57" s="279" t="str">
        <f>IF([1]median_raw!G54="","",[1]median_raw!G54)</f>
        <v/>
      </c>
      <c r="H57" s="279" t="str">
        <f>IF([1]median_raw!H54="","",[1]median_raw!H54)</f>
        <v/>
      </c>
      <c r="I57" s="279" t="str">
        <f>IF([1]median_raw!I54="","",[1]median_raw!I54)</f>
        <v/>
      </c>
      <c r="J57" s="279" t="str">
        <f>IF([1]median_raw!J54="","",[1]median_raw!J54)</f>
        <v/>
      </c>
      <c r="K57" s="279" t="str">
        <f>IF([1]median_raw!K54="","",[1]median_raw!K54)</f>
        <v/>
      </c>
      <c r="L57" s="279" t="str">
        <f>IF([1]median_raw!L54="","",[1]median_raw!L54)</f>
        <v/>
      </c>
      <c r="M57" s="279" t="str">
        <f>IF([1]median_raw!M54="","",[1]median_raw!M54)</f>
        <v/>
      </c>
      <c r="N57" s="279" t="str">
        <f>IF([1]median_raw!N54="","",[1]median_raw!N54)</f>
        <v/>
      </c>
      <c r="O57" s="279" t="str">
        <f>IF([1]median_raw!O54="","",[1]median_raw!O54)</f>
        <v/>
      </c>
      <c r="P57" s="279" t="str">
        <f>IF([1]median_raw!P54="","",[1]median_raw!P54)</f>
        <v/>
      </c>
      <c r="Q57" s="279" t="str">
        <f>IF([1]median_raw!Q54="","",[1]median_raw!Q54)</f>
        <v/>
      </c>
      <c r="R57" s="279" t="str">
        <f>IF([1]median_raw!R54="","",[1]median_raw!R54)</f>
        <v/>
      </c>
      <c r="S57" s="279" t="str">
        <f>IF([1]median_raw!S54="","",[1]median_raw!S54)</f>
        <v/>
      </c>
      <c r="T57" s="279" t="str">
        <f>IF([1]median_raw!T54="","",[1]median_raw!T54)</f>
        <v/>
      </c>
      <c r="U57" s="279" t="str">
        <f>IF([1]median_raw!U54="","",[1]median_raw!U54)</f>
        <v/>
      </c>
      <c r="V57" s="279" t="str">
        <f>IF([1]median_raw!V54="","",[1]median_raw!V54)</f>
        <v/>
      </c>
      <c r="W57" s="279" t="str">
        <f>IF([1]median_raw!W54="","",[1]median_raw!W54)</f>
        <v/>
      </c>
      <c r="X57" s="279" t="str">
        <f>IF([1]median_raw!X54="","",[1]median_raw!X54)</f>
        <v/>
      </c>
      <c r="Y57" s="279" t="str">
        <f>IF([1]median_raw!Y54="","",[1]median_raw!Y54)</f>
        <v/>
      </c>
      <c r="Z57" s="279" t="str">
        <f>IF([1]median_raw!Z54="","",[1]median_raw!Z54)</f>
        <v/>
      </c>
      <c r="AA57" s="279" t="str">
        <f>IF([1]median_raw!AA54="","",[1]median_raw!AA54)</f>
        <v/>
      </c>
      <c r="AB57" s="280" t="str">
        <f>IF([1]median_raw!AB54="","",[1]median_raw!AB54)</f>
        <v/>
      </c>
      <c r="AC57" s="280" t="str">
        <f>IF([1]median_raw!AC54="","",[1]median_raw!AC54)</f>
        <v/>
      </c>
      <c r="AD57" s="281" t="str">
        <f>IF([1]median_raw!AD54="","",[1]median_raw!AD54)</f>
        <v/>
      </c>
      <c r="AE57" s="280" t="str">
        <f>IF([1]median_raw!AE54="","",[1]median_raw!AE54)</f>
        <v/>
      </c>
      <c r="AF57" s="280" t="str">
        <f>IF([1]median_raw!AF54="","",[1]median_raw!AF54)</f>
        <v/>
      </c>
      <c r="AG57" s="280" t="str">
        <f>IF([1]median_raw!AG54="","",[1]median_raw!AG54)</f>
        <v/>
      </c>
      <c r="AH57" s="279" t="str">
        <f t="shared" si="4"/>
        <v/>
      </c>
      <c r="AI57" s="279" t="str">
        <f>IF(OR(AL57="",AL57=0),"",IF(C57="","",
IF(INDEX($D$1:$AL57,ROW(),MATCH("Cereal",$D$1:$AL$1,0))="",INDEX($D$1:$AL$2,2,MATCH("Cereal",$D$1:$AL$1,0)),INDEX($D$1:$AL57,ROW(),MATCH("Cereal",$D$1:$AL$1,0)))*90
+IF(INDEX($D$1:$AL57,ROW(),MATCH("Beans",$D$1:$AL$1,0))="",INDEX($D$1:$AL$2,2,MATCH("Beans",$D$1:$AL$1,0)),INDEX($D$1:$AL57,ROW(),MATCH("Beans",$D$1:$AL$1,0)))*9
+IF(INDEX($D$1:$AL57,ROW(),MATCH("Cooking.oil",$D$1:$AL$1,0))="",INDEX($D$1:$AL$2,2,MATCH("Cooking.oil",$D$1:$AL$1,0)),INDEX($D$1:$AL57,ROW(),MATCH("Cooking.oil",$D$1:$AL$1,0)))*6
+IF(INDEX($D$1:$AL57,ROW(),MATCH("Salt",$D$1:$AL$1,0))="",INDEX($D$1:$AL$2,2,MATCH("Salt",$D$1:$AL$1,0)),INDEX($D$1:$AL57,ROW(),MATCH("Salt",$D$1:$AL$1,0)))*1
))</f>
        <v/>
      </c>
      <c r="AJ57" s="279" t="str">
        <f>IF(OR(AL57="",AL57=0),"",IF(C57="","",AI57
+IF(INDEX($D$1:$AF57,ROW(),MATCH("Soap",$D$1:$AF$1,0))="",INDEX($D$1:$AF$2,2,MATCH("Soap",$D$1:$AF$1,0)),INDEX($D$1:$AF57,ROW(),MATCH("Soap",$D$1:$AF$1,0)))*6
+IF(INDEX($D$1:$AF57,ROW(),MATCH("Exercise.book",$D$1:$AF$1,0))="",INDEX($D$1:$AF$2,2,MATCH("Exercise.book",$D$1:$AF$1,0)),INDEX($D$1:$AF57,ROW(),MATCH("Exercise.book",$D$1:$AF$1,0)))*12
+IF(INDEX($D$1:$AF57,ROW(),MATCH("Charcoal",$D$1:$AF$1,0))="",INDEX($D$1:$AF$2,2,MATCH("Charcoal",$D$1:$AF$1,0)),INDEX($D$1:$AF57,ROW(),MATCH("Charcoal",$D$1:$AF$1,0)))*30
+IF(INDEX($D$1:$AF57,ROW(),MATCH("Milling.costs",$D$1:$AF$1,0))="",INDEX($D$1:$AF$2,2,MATCH("Milling.costs",$D$1:$AF$1,0)),INDEX($D$1:$AF57,ROW(),MATCH("Milling.costs",$D$1:$AF$1,0)))/3.5*30
+IF(INDEX($D$1:$AF57,ROW(),MATCH("USD",$D$1:$AF$1,0))="",INDEX($D$1:$AF$2,2,MATCH("USD",$D$1:$AF$1,0)),INDEX($D$1:$AF57,ROW(),MATCH("USD",$D$1:$AF$1,0)))*17
))</f>
        <v/>
      </c>
      <c r="AK57" s="279" t="str">
        <f t="shared" si="5"/>
        <v/>
      </c>
      <c r="AL57" s="282" t="str">
        <f t="shared" si="2"/>
        <v/>
      </c>
    </row>
    <row r="58" spans="1:38" x14ac:dyDescent="0.25">
      <c r="A58" s="276" t="str">
        <f>IF([1]median_raw!A55="","",[1]median_raw!A55)</f>
        <v/>
      </c>
      <c r="B58" s="276" t="str">
        <f>IF([1]median_raw!B55="","",[1]median_raw!B55)</f>
        <v/>
      </c>
      <c r="C58" s="276" t="str">
        <f>IF([1]median_raw!C55="","",[1]median_raw!C55)</f>
        <v/>
      </c>
      <c r="D58" s="279" t="str">
        <f>IF([1]median_raw!D55="","",[1]median_raw!D55)</f>
        <v/>
      </c>
      <c r="E58" s="279" t="str">
        <f>IF([1]median_raw!E55="","",[1]median_raw!E55)</f>
        <v/>
      </c>
      <c r="F58" s="279" t="str">
        <f>IF([1]median_raw!F55="","",[1]median_raw!F55)</f>
        <v/>
      </c>
      <c r="G58" s="279" t="str">
        <f>IF([1]median_raw!G55="","",[1]median_raw!G55)</f>
        <v/>
      </c>
      <c r="H58" s="279" t="str">
        <f>IF([1]median_raw!H55="","",[1]median_raw!H55)</f>
        <v/>
      </c>
      <c r="I58" s="279" t="str">
        <f>IF([1]median_raw!I55="","",[1]median_raw!I55)</f>
        <v/>
      </c>
      <c r="J58" s="279" t="str">
        <f>IF([1]median_raw!J55="","",[1]median_raw!J55)</f>
        <v/>
      </c>
      <c r="K58" s="279" t="str">
        <f>IF([1]median_raw!K55="","",[1]median_raw!K55)</f>
        <v/>
      </c>
      <c r="L58" s="279" t="str">
        <f>IF([1]median_raw!L55="","",[1]median_raw!L55)</f>
        <v/>
      </c>
      <c r="M58" s="279" t="str">
        <f>IF([1]median_raw!M55="","",[1]median_raw!M55)</f>
        <v/>
      </c>
      <c r="N58" s="279" t="str">
        <f>IF([1]median_raw!N55="","",[1]median_raw!N55)</f>
        <v/>
      </c>
      <c r="O58" s="279" t="str">
        <f>IF([1]median_raw!O55="","",[1]median_raw!O55)</f>
        <v/>
      </c>
      <c r="P58" s="279" t="str">
        <f>IF([1]median_raw!P55="","",[1]median_raw!P55)</f>
        <v/>
      </c>
      <c r="Q58" s="279" t="str">
        <f>IF([1]median_raw!Q55="","",[1]median_raw!Q55)</f>
        <v/>
      </c>
      <c r="R58" s="279" t="str">
        <f>IF([1]median_raw!R55="","",[1]median_raw!R55)</f>
        <v/>
      </c>
      <c r="S58" s="279" t="str">
        <f>IF([1]median_raw!S55="","",[1]median_raw!S55)</f>
        <v/>
      </c>
      <c r="T58" s="279" t="str">
        <f>IF([1]median_raw!T55="","",[1]median_raw!T55)</f>
        <v/>
      </c>
      <c r="U58" s="279" t="str">
        <f>IF([1]median_raw!U55="","",[1]median_raw!U55)</f>
        <v/>
      </c>
      <c r="V58" s="279" t="str">
        <f>IF([1]median_raw!V55="","",[1]median_raw!V55)</f>
        <v/>
      </c>
      <c r="W58" s="279" t="str">
        <f>IF([1]median_raw!W55="","",[1]median_raw!W55)</f>
        <v/>
      </c>
      <c r="X58" s="279" t="str">
        <f>IF([1]median_raw!X55="","",[1]median_raw!X55)</f>
        <v/>
      </c>
      <c r="Y58" s="279" t="str">
        <f>IF([1]median_raw!Y55="","",[1]median_raw!Y55)</f>
        <v/>
      </c>
      <c r="Z58" s="279" t="str">
        <f>IF([1]median_raw!Z55="","",[1]median_raw!Z55)</f>
        <v/>
      </c>
      <c r="AA58" s="279" t="str">
        <f>IF([1]median_raw!AA55="","",[1]median_raw!AA55)</f>
        <v/>
      </c>
      <c r="AB58" s="280" t="str">
        <f>IF([1]median_raw!AB55="","",[1]median_raw!AB55)</f>
        <v/>
      </c>
      <c r="AC58" s="280" t="str">
        <f>IF([1]median_raw!AC55="","",[1]median_raw!AC55)</f>
        <v/>
      </c>
      <c r="AD58" s="281" t="str">
        <f>IF([1]median_raw!AD55="","",[1]median_raw!AD55)</f>
        <v/>
      </c>
      <c r="AE58" s="280" t="str">
        <f>IF([1]median_raw!AE55="","",[1]median_raw!AE55)</f>
        <v/>
      </c>
      <c r="AF58" s="280" t="str">
        <f>IF([1]median_raw!AF55="","",[1]median_raw!AF55)</f>
        <v/>
      </c>
      <c r="AG58" s="280" t="str">
        <f>IF([1]median_raw!AG55="","",[1]median_raw!AG55)</f>
        <v/>
      </c>
      <c r="AH58" s="279" t="str">
        <f t="shared" si="4"/>
        <v/>
      </c>
      <c r="AI58" s="279" t="str">
        <f>IF(OR(AL58="",AL58=0),"",IF(C58="","",
IF(INDEX($D$1:$AL58,ROW(),MATCH("Cereal",$D$1:$AL$1,0))="",INDEX($D$1:$AL$2,2,MATCH("Cereal",$D$1:$AL$1,0)),INDEX($D$1:$AL58,ROW(),MATCH("Cereal",$D$1:$AL$1,0)))*90
+IF(INDEX($D$1:$AL58,ROW(),MATCH("Beans",$D$1:$AL$1,0))="",INDEX($D$1:$AL$2,2,MATCH("Beans",$D$1:$AL$1,0)),INDEX($D$1:$AL58,ROW(),MATCH("Beans",$D$1:$AL$1,0)))*9
+IF(INDEX($D$1:$AL58,ROW(),MATCH("Cooking.oil",$D$1:$AL$1,0))="",INDEX($D$1:$AL$2,2,MATCH("Cooking.oil",$D$1:$AL$1,0)),INDEX($D$1:$AL58,ROW(),MATCH("Cooking.oil",$D$1:$AL$1,0)))*6
+IF(INDEX($D$1:$AL58,ROW(),MATCH("Salt",$D$1:$AL$1,0))="",INDEX($D$1:$AL$2,2,MATCH("Salt",$D$1:$AL$1,0)),INDEX($D$1:$AL58,ROW(),MATCH("Salt",$D$1:$AL$1,0)))*1
))</f>
        <v/>
      </c>
      <c r="AJ58" s="279" t="str">
        <f>IF(OR(AL58="",AL58=0),"",IF(C58="","",AI58
+IF(INDEX($D$1:$AF58,ROW(),MATCH("Soap",$D$1:$AF$1,0))="",INDEX($D$1:$AF$2,2,MATCH("Soap",$D$1:$AF$1,0)),INDEX($D$1:$AF58,ROW(),MATCH("Soap",$D$1:$AF$1,0)))*6
+IF(INDEX($D$1:$AF58,ROW(),MATCH("Exercise.book",$D$1:$AF$1,0))="",INDEX($D$1:$AF$2,2,MATCH("Exercise.book",$D$1:$AF$1,0)),INDEX($D$1:$AF58,ROW(),MATCH("Exercise.book",$D$1:$AF$1,0)))*12
+IF(INDEX($D$1:$AF58,ROW(),MATCH("Charcoal",$D$1:$AF$1,0))="",INDEX($D$1:$AF$2,2,MATCH("Charcoal",$D$1:$AF$1,0)),INDEX($D$1:$AF58,ROW(),MATCH("Charcoal",$D$1:$AF$1,0)))*30
+IF(INDEX($D$1:$AF58,ROW(),MATCH("Milling.costs",$D$1:$AF$1,0))="",INDEX($D$1:$AF$2,2,MATCH("Milling.costs",$D$1:$AF$1,0)),INDEX($D$1:$AF58,ROW(),MATCH("Milling.costs",$D$1:$AF$1,0)))/3.5*30
+IF(INDEX($D$1:$AF58,ROW(),MATCH("USD",$D$1:$AF$1,0))="",INDEX($D$1:$AF$2,2,MATCH("USD",$D$1:$AF$1,0)),INDEX($D$1:$AF58,ROW(),MATCH("USD",$D$1:$AF$1,0)))*17
))</f>
        <v/>
      </c>
      <c r="AK58" s="279" t="str">
        <f t="shared" si="5"/>
        <v/>
      </c>
      <c r="AL58" s="282" t="str">
        <f t="shared" si="2"/>
        <v/>
      </c>
    </row>
    <row r="59" spans="1:38" x14ac:dyDescent="0.25">
      <c r="A59" s="276" t="str">
        <f>IF([1]median_raw!A56="","",[1]median_raw!A56)</f>
        <v/>
      </c>
      <c r="B59" s="276" t="str">
        <f>IF([1]median_raw!B56="","",[1]median_raw!B56)</f>
        <v/>
      </c>
      <c r="C59" s="276" t="str">
        <f>IF([1]median_raw!C56="","",[1]median_raw!C56)</f>
        <v/>
      </c>
      <c r="D59" s="279" t="str">
        <f>IF([1]median_raw!D56="","",[1]median_raw!D56)</f>
        <v/>
      </c>
      <c r="E59" s="279" t="str">
        <f>IF([1]median_raw!E56="","",[1]median_raw!E56)</f>
        <v/>
      </c>
      <c r="F59" s="279" t="str">
        <f>IF([1]median_raw!F56="","",[1]median_raw!F56)</f>
        <v/>
      </c>
      <c r="G59" s="279" t="str">
        <f>IF([1]median_raw!G56="","",[1]median_raw!G56)</f>
        <v/>
      </c>
      <c r="H59" s="279" t="str">
        <f>IF([1]median_raw!H56="","",[1]median_raw!H56)</f>
        <v/>
      </c>
      <c r="I59" s="279" t="str">
        <f>IF([1]median_raw!I56="","",[1]median_raw!I56)</f>
        <v/>
      </c>
      <c r="J59" s="279" t="str">
        <f>IF([1]median_raw!J56="","",[1]median_raw!J56)</f>
        <v/>
      </c>
      <c r="K59" s="279" t="str">
        <f>IF([1]median_raw!K56="","",[1]median_raw!K56)</f>
        <v/>
      </c>
      <c r="L59" s="279" t="str">
        <f>IF([1]median_raw!L56="","",[1]median_raw!L56)</f>
        <v/>
      </c>
      <c r="M59" s="279" t="str">
        <f>IF([1]median_raw!M56="","",[1]median_raw!M56)</f>
        <v/>
      </c>
      <c r="N59" s="279" t="str">
        <f>IF([1]median_raw!N56="","",[1]median_raw!N56)</f>
        <v/>
      </c>
      <c r="O59" s="279" t="str">
        <f>IF([1]median_raw!O56="","",[1]median_raw!O56)</f>
        <v/>
      </c>
      <c r="P59" s="279" t="str">
        <f>IF([1]median_raw!P56="","",[1]median_raw!P56)</f>
        <v/>
      </c>
      <c r="Q59" s="279" t="str">
        <f>IF([1]median_raw!Q56="","",[1]median_raw!Q56)</f>
        <v/>
      </c>
      <c r="R59" s="279" t="str">
        <f>IF([1]median_raw!R56="","",[1]median_raw!R56)</f>
        <v/>
      </c>
      <c r="S59" s="279" t="str">
        <f>IF([1]median_raw!S56="","",[1]median_raw!S56)</f>
        <v/>
      </c>
      <c r="T59" s="279" t="str">
        <f>IF([1]median_raw!T56="","",[1]median_raw!T56)</f>
        <v/>
      </c>
      <c r="U59" s="279" t="str">
        <f>IF([1]median_raw!U56="","",[1]median_raw!U56)</f>
        <v/>
      </c>
      <c r="V59" s="279" t="str">
        <f>IF([1]median_raw!V56="","",[1]median_raw!V56)</f>
        <v/>
      </c>
      <c r="W59" s="279" t="str">
        <f>IF([1]median_raw!W56="","",[1]median_raw!W56)</f>
        <v/>
      </c>
      <c r="X59" s="279" t="str">
        <f>IF([1]median_raw!X56="","",[1]median_raw!X56)</f>
        <v/>
      </c>
      <c r="Y59" s="279" t="str">
        <f>IF([1]median_raw!Y56="","",[1]median_raw!Y56)</f>
        <v/>
      </c>
      <c r="Z59" s="279" t="str">
        <f>IF([1]median_raw!Z56="","",[1]median_raw!Z56)</f>
        <v/>
      </c>
      <c r="AA59" s="279" t="str">
        <f>IF([1]median_raw!AA56="","",[1]median_raw!AA56)</f>
        <v/>
      </c>
      <c r="AB59" s="280" t="str">
        <f>IF([1]median_raw!AB56="","",[1]median_raw!AB56)</f>
        <v/>
      </c>
      <c r="AC59" s="280" t="str">
        <f>IF([1]median_raw!AC56="","",[1]median_raw!AC56)</f>
        <v/>
      </c>
      <c r="AD59" s="281" t="str">
        <f>IF([1]median_raw!AD56="","",[1]median_raw!AD56)</f>
        <v/>
      </c>
      <c r="AE59" s="280" t="str">
        <f>IF([1]median_raw!AE56="","",[1]median_raw!AE56)</f>
        <v/>
      </c>
      <c r="AF59" s="280" t="str">
        <f>IF([1]median_raw!AF56="","",[1]median_raw!AF56)</f>
        <v/>
      </c>
      <c r="AG59" s="280" t="str">
        <f>IF([1]median_raw!AG56="","",[1]median_raw!AG56)</f>
        <v/>
      </c>
      <c r="AH59" s="279" t="str">
        <f t="shared" si="4"/>
        <v/>
      </c>
      <c r="AI59" s="279" t="str">
        <f>IF(OR(AL59="",AL59=0),"",IF(C59="","",
IF(INDEX($D$1:$AL59,ROW(),MATCH("Cereal",$D$1:$AL$1,0))="",INDEX($D$1:$AL$2,2,MATCH("Cereal",$D$1:$AL$1,0)),INDEX($D$1:$AL59,ROW(),MATCH("Cereal",$D$1:$AL$1,0)))*90
+IF(INDEX($D$1:$AL59,ROW(),MATCH("Beans",$D$1:$AL$1,0))="",INDEX($D$1:$AL$2,2,MATCH("Beans",$D$1:$AL$1,0)),INDEX($D$1:$AL59,ROW(),MATCH("Beans",$D$1:$AL$1,0)))*9
+IF(INDEX($D$1:$AL59,ROW(),MATCH("Cooking.oil",$D$1:$AL$1,0))="",INDEX($D$1:$AL$2,2,MATCH("Cooking.oil",$D$1:$AL$1,0)),INDEX($D$1:$AL59,ROW(),MATCH("Cooking.oil",$D$1:$AL$1,0)))*6
+IF(INDEX($D$1:$AL59,ROW(),MATCH("Salt",$D$1:$AL$1,0))="",INDEX($D$1:$AL$2,2,MATCH("Salt",$D$1:$AL$1,0)),INDEX($D$1:$AL59,ROW(),MATCH("Salt",$D$1:$AL$1,0)))*1
))</f>
        <v/>
      </c>
      <c r="AJ59" s="279" t="str">
        <f>IF(OR(AL59="",AL59=0),"",IF(C59="","",AI59
+IF(INDEX($D$1:$AF59,ROW(),MATCH("Soap",$D$1:$AF$1,0))="",INDEX($D$1:$AF$2,2,MATCH("Soap",$D$1:$AF$1,0)),INDEX($D$1:$AF59,ROW(),MATCH("Soap",$D$1:$AF$1,0)))*6
+IF(INDEX($D$1:$AF59,ROW(),MATCH("Exercise.book",$D$1:$AF$1,0))="",INDEX($D$1:$AF$2,2,MATCH("Exercise.book",$D$1:$AF$1,0)),INDEX($D$1:$AF59,ROW(),MATCH("Exercise.book",$D$1:$AF$1,0)))*12
+IF(INDEX($D$1:$AF59,ROW(),MATCH("Charcoal",$D$1:$AF$1,0))="",INDEX($D$1:$AF$2,2,MATCH("Charcoal",$D$1:$AF$1,0)),INDEX($D$1:$AF59,ROW(),MATCH("Charcoal",$D$1:$AF$1,0)))*30
+IF(INDEX($D$1:$AF59,ROW(),MATCH("Milling.costs",$D$1:$AF$1,0))="",INDEX($D$1:$AF$2,2,MATCH("Milling.costs",$D$1:$AF$1,0)),INDEX($D$1:$AF59,ROW(),MATCH("Milling.costs",$D$1:$AF$1,0)))/3.5*30
+IF(INDEX($D$1:$AF59,ROW(),MATCH("USD",$D$1:$AF$1,0))="",INDEX($D$1:$AF$2,2,MATCH("USD",$D$1:$AF$1,0)),INDEX($D$1:$AF59,ROW(),MATCH("USD",$D$1:$AF$1,0)))*17
))</f>
        <v/>
      </c>
      <c r="AK59" s="279" t="str">
        <f t="shared" si="5"/>
        <v/>
      </c>
      <c r="AL59" s="282" t="str">
        <f t="shared" si="2"/>
        <v/>
      </c>
    </row>
    <row r="60" spans="1:38" x14ac:dyDescent="0.25">
      <c r="A60" s="276" t="str">
        <f>IF([1]median_raw!A57="","",[1]median_raw!A57)</f>
        <v/>
      </c>
      <c r="B60" s="276" t="str">
        <f>IF([1]median_raw!B57="","",[1]median_raw!B57)</f>
        <v/>
      </c>
      <c r="C60" s="276" t="str">
        <f>IF([1]median_raw!C57="","",[1]median_raw!C57)</f>
        <v/>
      </c>
      <c r="D60" s="279" t="str">
        <f>IF([1]median_raw!D57="","",[1]median_raw!D57)</f>
        <v/>
      </c>
      <c r="E60" s="279" t="str">
        <f>IF([1]median_raw!E57="","",[1]median_raw!E57)</f>
        <v/>
      </c>
      <c r="F60" s="279" t="str">
        <f>IF([1]median_raw!F57="","",[1]median_raw!F57)</f>
        <v/>
      </c>
      <c r="G60" s="279" t="str">
        <f>IF([1]median_raw!G57="","",[1]median_raw!G57)</f>
        <v/>
      </c>
      <c r="H60" s="279" t="str">
        <f>IF([1]median_raw!H57="","",[1]median_raw!H57)</f>
        <v/>
      </c>
      <c r="I60" s="279" t="str">
        <f>IF([1]median_raw!I57="","",[1]median_raw!I57)</f>
        <v/>
      </c>
      <c r="J60" s="279" t="str">
        <f>IF([1]median_raw!J57="","",[1]median_raw!J57)</f>
        <v/>
      </c>
      <c r="K60" s="279" t="str">
        <f>IF([1]median_raw!K57="","",[1]median_raw!K57)</f>
        <v/>
      </c>
      <c r="L60" s="279" t="str">
        <f>IF([1]median_raw!L57="","",[1]median_raw!L57)</f>
        <v/>
      </c>
      <c r="M60" s="279" t="str">
        <f>IF([1]median_raw!M57="","",[1]median_raw!M57)</f>
        <v/>
      </c>
      <c r="N60" s="279" t="str">
        <f>IF([1]median_raw!N57="","",[1]median_raw!N57)</f>
        <v/>
      </c>
      <c r="O60" s="279" t="str">
        <f>IF([1]median_raw!O57="","",[1]median_raw!O57)</f>
        <v/>
      </c>
      <c r="P60" s="279" t="str">
        <f>IF([1]median_raw!P57="","",[1]median_raw!P57)</f>
        <v/>
      </c>
      <c r="Q60" s="279" t="str">
        <f>IF([1]median_raw!Q57="","",[1]median_raw!Q57)</f>
        <v/>
      </c>
      <c r="R60" s="279" t="str">
        <f>IF([1]median_raw!R57="","",[1]median_raw!R57)</f>
        <v/>
      </c>
      <c r="S60" s="279" t="str">
        <f>IF([1]median_raw!S57="","",[1]median_raw!S57)</f>
        <v/>
      </c>
      <c r="T60" s="279" t="str">
        <f>IF([1]median_raw!T57="","",[1]median_raw!T57)</f>
        <v/>
      </c>
      <c r="U60" s="279" t="str">
        <f>IF([1]median_raw!U57="","",[1]median_raw!U57)</f>
        <v/>
      </c>
      <c r="V60" s="279" t="str">
        <f>IF([1]median_raw!V57="","",[1]median_raw!V57)</f>
        <v/>
      </c>
      <c r="W60" s="279" t="str">
        <f>IF([1]median_raw!W57="","",[1]median_raw!W57)</f>
        <v/>
      </c>
      <c r="X60" s="279" t="str">
        <f>IF([1]median_raw!X57="","",[1]median_raw!X57)</f>
        <v/>
      </c>
      <c r="Y60" s="279" t="str">
        <f>IF([1]median_raw!Y57="","",[1]median_raw!Y57)</f>
        <v/>
      </c>
      <c r="Z60" s="279" t="str">
        <f>IF([1]median_raw!Z57="","",[1]median_raw!Z57)</f>
        <v/>
      </c>
      <c r="AA60" s="279" t="str">
        <f>IF([1]median_raw!AA57="","",[1]median_raw!AA57)</f>
        <v/>
      </c>
      <c r="AB60" s="280" t="str">
        <f>IF([1]median_raw!AB57="","",[1]median_raw!AB57)</f>
        <v/>
      </c>
      <c r="AC60" s="280" t="str">
        <f>IF([1]median_raw!AC57="","",[1]median_raw!AC57)</f>
        <v/>
      </c>
      <c r="AD60" s="281" t="str">
        <f>IF([1]median_raw!AD57="","",[1]median_raw!AD57)</f>
        <v/>
      </c>
      <c r="AE60" s="280" t="str">
        <f>IF([1]median_raw!AE57="","",[1]median_raw!AE57)</f>
        <v/>
      </c>
      <c r="AF60" s="280" t="str">
        <f>IF([1]median_raw!AF57="","",[1]median_raw!AF57)</f>
        <v/>
      </c>
      <c r="AG60" s="280" t="str">
        <f>IF([1]median_raw!AG57="","",[1]median_raw!AG57)</f>
        <v/>
      </c>
      <c r="AH60" s="279" t="str">
        <f t="shared" si="4"/>
        <v/>
      </c>
      <c r="AI60" s="279" t="str">
        <f>IF(OR(AL60="",AL60=0),"",IF(C60="","",
IF(INDEX($D$1:$AL60,ROW(),MATCH("Cereal",$D$1:$AL$1,0))="",INDEX($D$1:$AL$2,2,MATCH("Cereal",$D$1:$AL$1,0)),INDEX($D$1:$AL60,ROW(),MATCH("Cereal",$D$1:$AL$1,0)))*90
+IF(INDEX($D$1:$AL60,ROW(),MATCH("Beans",$D$1:$AL$1,0))="",INDEX($D$1:$AL$2,2,MATCH("Beans",$D$1:$AL$1,0)),INDEX($D$1:$AL60,ROW(),MATCH("Beans",$D$1:$AL$1,0)))*9
+IF(INDEX($D$1:$AL60,ROW(),MATCH("Cooking.oil",$D$1:$AL$1,0))="",INDEX($D$1:$AL$2,2,MATCH("Cooking.oil",$D$1:$AL$1,0)),INDEX($D$1:$AL60,ROW(),MATCH("Cooking.oil",$D$1:$AL$1,0)))*6
+IF(INDEX($D$1:$AL60,ROW(),MATCH("Salt",$D$1:$AL$1,0))="",INDEX($D$1:$AL$2,2,MATCH("Salt",$D$1:$AL$1,0)),INDEX($D$1:$AL60,ROW(),MATCH("Salt",$D$1:$AL$1,0)))*1
))</f>
        <v/>
      </c>
      <c r="AJ60" s="279" t="str">
        <f>IF(OR(AL60="",AL60=0),"",IF(C60="","",AI60
+IF(INDEX($D$1:$AF60,ROW(),MATCH("Soap",$D$1:$AF$1,0))="",INDEX($D$1:$AF$2,2,MATCH("Soap",$D$1:$AF$1,0)),INDEX($D$1:$AF60,ROW(),MATCH("Soap",$D$1:$AF$1,0)))*6
+IF(INDEX($D$1:$AF60,ROW(),MATCH("Exercise.book",$D$1:$AF$1,0))="",INDEX($D$1:$AF$2,2,MATCH("Exercise.book",$D$1:$AF$1,0)),INDEX($D$1:$AF60,ROW(),MATCH("Exercise.book",$D$1:$AF$1,0)))*12
+IF(INDEX($D$1:$AF60,ROW(),MATCH("Charcoal",$D$1:$AF$1,0))="",INDEX($D$1:$AF$2,2,MATCH("Charcoal",$D$1:$AF$1,0)),INDEX($D$1:$AF60,ROW(),MATCH("Charcoal",$D$1:$AF$1,0)))*30
+IF(INDEX($D$1:$AF60,ROW(),MATCH("Milling.costs",$D$1:$AF$1,0))="",INDEX($D$1:$AF$2,2,MATCH("Milling.costs",$D$1:$AF$1,0)),INDEX($D$1:$AF60,ROW(),MATCH("Milling.costs",$D$1:$AF$1,0)))/3.5*30
+IF(INDEX($D$1:$AF60,ROW(),MATCH("USD",$D$1:$AF$1,0))="",INDEX($D$1:$AF$2,2,MATCH("USD",$D$1:$AF$1,0)),INDEX($D$1:$AF60,ROW(),MATCH("USD",$D$1:$AF$1,0)))*17
))</f>
        <v/>
      </c>
      <c r="AK60" s="279" t="str">
        <f t="shared" si="5"/>
        <v/>
      </c>
      <c r="AL60" s="282" t="str">
        <f t="shared" si="2"/>
        <v/>
      </c>
    </row>
    <row r="61" spans="1:38" x14ac:dyDescent="0.25">
      <c r="A61" s="276" t="str">
        <f>IF([1]median_raw!A58="","",[1]median_raw!A58)</f>
        <v/>
      </c>
      <c r="B61" s="276" t="str">
        <f>IF([1]median_raw!B58="","",[1]median_raw!B58)</f>
        <v/>
      </c>
      <c r="C61" s="276" t="str">
        <f>IF([1]median_raw!C58="","",[1]median_raw!C58)</f>
        <v/>
      </c>
      <c r="D61" s="279" t="str">
        <f>IF([1]median_raw!D58="","",[1]median_raw!D58)</f>
        <v/>
      </c>
      <c r="E61" s="279" t="str">
        <f>IF([1]median_raw!E58="","",[1]median_raw!E58)</f>
        <v/>
      </c>
      <c r="F61" s="279" t="str">
        <f>IF([1]median_raw!F58="","",[1]median_raw!F58)</f>
        <v/>
      </c>
      <c r="G61" s="279" t="str">
        <f>IF([1]median_raw!G58="","",[1]median_raw!G58)</f>
        <v/>
      </c>
      <c r="H61" s="279" t="str">
        <f>IF([1]median_raw!H58="","",[1]median_raw!H58)</f>
        <v/>
      </c>
      <c r="I61" s="279" t="str">
        <f>IF([1]median_raw!I58="","",[1]median_raw!I58)</f>
        <v/>
      </c>
      <c r="J61" s="279" t="str">
        <f>IF([1]median_raw!J58="","",[1]median_raw!J58)</f>
        <v/>
      </c>
      <c r="K61" s="279" t="str">
        <f>IF([1]median_raw!K58="","",[1]median_raw!K58)</f>
        <v/>
      </c>
      <c r="L61" s="279" t="str">
        <f>IF([1]median_raw!L58="","",[1]median_raw!L58)</f>
        <v/>
      </c>
      <c r="M61" s="279" t="str">
        <f>IF([1]median_raw!M58="","",[1]median_raw!M58)</f>
        <v/>
      </c>
      <c r="N61" s="279" t="str">
        <f>IF([1]median_raw!N58="","",[1]median_raw!N58)</f>
        <v/>
      </c>
      <c r="O61" s="279" t="str">
        <f>IF([1]median_raw!O58="","",[1]median_raw!O58)</f>
        <v/>
      </c>
      <c r="P61" s="279" t="str">
        <f>IF([1]median_raw!P58="","",[1]median_raw!P58)</f>
        <v/>
      </c>
      <c r="Q61" s="279" t="str">
        <f>IF([1]median_raw!Q58="","",[1]median_raw!Q58)</f>
        <v/>
      </c>
      <c r="R61" s="279" t="str">
        <f>IF([1]median_raw!R58="","",[1]median_raw!R58)</f>
        <v/>
      </c>
      <c r="S61" s="279" t="str">
        <f>IF([1]median_raw!S58="","",[1]median_raw!S58)</f>
        <v/>
      </c>
      <c r="T61" s="279" t="str">
        <f>IF([1]median_raw!T58="","",[1]median_raw!T58)</f>
        <v/>
      </c>
      <c r="U61" s="279" t="str">
        <f>IF([1]median_raw!U58="","",[1]median_raw!U58)</f>
        <v/>
      </c>
      <c r="V61" s="279" t="str">
        <f>IF([1]median_raw!V58="","",[1]median_raw!V58)</f>
        <v/>
      </c>
      <c r="W61" s="279" t="str">
        <f>IF([1]median_raw!W58="","",[1]median_raw!W58)</f>
        <v/>
      </c>
      <c r="X61" s="279" t="str">
        <f>IF([1]median_raw!X58="","",[1]median_raw!X58)</f>
        <v/>
      </c>
      <c r="Y61" s="279" t="str">
        <f>IF([1]median_raw!Y58="","",[1]median_raw!Y58)</f>
        <v/>
      </c>
      <c r="Z61" s="279" t="str">
        <f>IF([1]median_raw!Z58="","",[1]median_raw!Z58)</f>
        <v/>
      </c>
      <c r="AA61" s="279" t="str">
        <f>IF([1]median_raw!AA58="","",[1]median_raw!AA58)</f>
        <v/>
      </c>
      <c r="AB61" s="280" t="str">
        <f>IF([1]median_raw!AB58="","",[1]median_raw!AB58)</f>
        <v/>
      </c>
      <c r="AC61" s="280" t="str">
        <f>IF([1]median_raw!AC58="","",[1]median_raw!AC58)</f>
        <v/>
      </c>
      <c r="AD61" s="281" t="str">
        <f>IF([1]median_raw!AD58="","",[1]median_raw!AD58)</f>
        <v/>
      </c>
      <c r="AE61" s="280" t="str">
        <f>IF([1]median_raw!AE58="","",[1]median_raw!AE58)</f>
        <v/>
      </c>
      <c r="AF61" s="280" t="str">
        <f>IF([1]median_raw!AF58="","",[1]median_raw!AF58)</f>
        <v/>
      </c>
      <c r="AG61" s="280" t="str">
        <f>IF([1]median_raw!AG58="","",[1]median_raw!AG58)</f>
        <v/>
      </c>
      <c r="AH61" s="279" t="str">
        <f t="shared" si="4"/>
        <v/>
      </c>
      <c r="AI61" s="279" t="str">
        <f>IF(OR(AL61="",AL61=0),"",IF(C61="","",
IF(INDEX($D$1:$AL61,ROW(),MATCH("Cereal",$D$1:$AL$1,0))="",INDEX($D$1:$AL$2,2,MATCH("Cereal",$D$1:$AL$1,0)),INDEX($D$1:$AL61,ROW(),MATCH("Cereal",$D$1:$AL$1,0)))*90
+IF(INDEX($D$1:$AL61,ROW(),MATCH("Beans",$D$1:$AL$1,0))="",INDEX($D$1:$AL$2,2,MATCH("Beans",$D$1:$AL$1,0)),INDEX($D$1:$AL61,ROW(),MATCH("Beans",$D$1:$AL$1,0)))*9
+IF(INDEX($D$1:$AL61,ROW(),MATCH("Cooking.oil",$D$1:$AL$1,0))="",INDEX($D$1:$AL$2,2,MATCH("Cooking.oil",$D$1:$AL$1,0)),INDEX($D$1:$AL61,ROW(),MATCH("Cooking.oil",$D$1:$AL$1,0)))*6
+IF(INDEX($D$1:$AL61,ROW(),MATCH("Salt",$D$1:$AL$1,0))="",INDEX($D$1:$AL$2,2,MATCH("Salt",$D$1:$AL$1,0)),INDEX($D$1:$AL61,ROW(),MATCH("Salt",$D$1:$AL$1,0)))*1
))</f>
        <v/>
      </c>
      <c r="AJ61" s="279" t="str">
        <f>IF(OR(AL61="",AL61=0),"",IF(C61="","",AI61
+IF(INDEX($D$1:$AF61,ROW(),MATCH("Soap",$D$1:$AF$1,0))="",INDEX($D$1:$AF$2,2,MATCH("Soap",$D$1:$AF$1,0)),INDEX($D$1:$AF61,ROW(),MATCH("Soap",$D$1:$AF$1,0)))*6
+IF(INDEX($D$1:$AF61,ROW(),MATCH("Exercise.book",$D$1:$AF$1,0))="",INDEX($D$1:$AF$2,2,MATCH("Exercise.book",$D$1:$AF$1,0)),INDEX($D$1:$AF61,ROW(),MATCH("Exercise.book",$D$1:$AF$1,0)))*12
+IF(INDEX($D$1:$AF61,ROW(),MATCH("Charcoal",$D$1:$AF$1,0))="",INDEX($D$1:$AF$2,2,MATCH("Charcoal",$D$1:$AF$1,0)),INDEX($D$1:$AF61,ROW(),MATCH("Charcoal",$D$1:$AF$1,0)))*30
+IF(INDEX($D$1:$AF61,ROW(),MATCH("Milling.costs",$D$1:$AF$1,0))="",INDEX($D$1:$AF$2,2,MATCH("Milling.costs",$D$1:$AF$1,0)),INDEX($D$1:$AF61,ROW(),MATCH("Milling.costs",$D$1:$AF$1,0)))/3.5*30
+IF(INDEX($D$1:$AF61,ROW(),MATCH("USD",$D$1:$AF$1,0))="",INDEX($D$1:$AF$2,2,MATCH("USD",$D$1:$AF$1,0)),INDEX($D$1:$AF61,ROW(),MATCH("USD",$D$1:$AF$1,0)))*17
))</f>
        <v/>
      </c>
      <c r="AK61" s="279" t="str">
        <f t="shared" si="5"/>
        <v/>
      </c>
      <c r="AL61" s="282" t="str">
        <f t="shared" si="2"/>
        <v/>
      </c>
    </row>
    <row r="62" spans="1:38" x14ac:dyDescent="0.25">
      <c r="A62" s="276" t="str">
        <f>IF([1]median_raw!A59="","",[1]median_raw!A59)</f>
        <v/>
      </c>
      <c r="B62" s="276" t="str">
        <f>IF([1]median_raw!B59="","",[1]median_raw!B59)</f>
        <v/>
      </c>
      <c r="C62" s="276" t="str">
        <f>IF([1]median_raw!C59="","",[1]median_raw!C59)</f>
        <v/>
      </c>
      <c r="D62" s="279" t="str">
        <f>IF([1]median_raw!D59="","",[1]median_raw!D59)</f>
        <v/>
      </c>
      <c r="E62" s="279" t="str">
        <f>IF([1]median_raw!E59="","",[1]median_raw!E59)</f>
        <v/>
      </c>
      <c r="F62" s="279" t="str">
        <f>IF([1]median_raw!F59="","",[1]median_raw!F59)</f>
        <v/>
      </c>
      <c r="G62" s="279" t="str">
        <f>IF([1]median_raw!G59="","",[1]median_raw!G59)</f>
        <v/>
      </c>
      <c r="H62" s="279" t="str">
        <f>IF([1]median_raw!H59="","",[1]median_raw!H59)</f>
        <v/>
      </c>
      <c r="I62" s="279" t="str">
        <f>IF([1]median_raw!I59="","",[1]median_raw!I59)</f>
        <v/>
      </c>
      <c r="J62" s="279" t="str">
        <f>IF([1]median_raw!J59="","",[1]median_raw!J59)</f>
        <v/>
      </c>
      <c r="K62" s="279" t="str">
        <f>IF([1]median_raw!K59="","",[1]median_raw!K59)</f>
        <v/>
      </c>
      <c r="L62" s="279" t="str">
        <f>IF([1]median_raw!L59="","",[1]median_raw!L59)</f>
        <v/>
      </c>
      <c r="M62" s="279" t="str">
        <f>IF([1]median_raw!M59="","",[1]median_raw!M59)</f>
        <v/>
      </c>
      <c r="N62" s="279" t="str">
        <f>IF([1]median_raw!N59="","",[1]median_raw!N59)</f>
        <v/>
      </c>
      <c r="O62" s="279" t="str">
        <f>IF([1]median_raw!O59="","",[1]median_raw!O59)</f>
        <v/>
      </c>
      <c r="P62" s="279" t="str">
        <f>IF([1]median_raw!P59="","",[1]median_raw!P59)</f>
        <v/>
      </c>
      <c r="Q62" s="279" t="str">
        <f>IF([1]median_raw!Q59="","",[1]median_raw!Q59)</f>
        <v/>
      </c>
      <c r="R62" s="279" t="str">
        <f>IF([1]median_raw!R59="","",[1]median_raw!R59)</f>
        <v/>
      </c>
      <c r="S62" s="279" t="str">
        <f>IF([1]median_raw!S59="","",[1]median_raw!S59)</f>
        <v/>
      </c>
      <c r="T62" s="279" t="str">
        <f>IF([1]median_raw!T59="","",[1]median_raw!T59)</f>
        <v/>
      </c>
      <c r="U62" s="279" t="str">
        <f>IF([1]median_raw!U59="","",[1]median_raw!U59)</f>
        <v/>
      </c>
      <c r="V62" s="279" t="str">
        <f>IF([1]median_raw!V59="","",[1]median_raw!V59)</f>
        <v/>
      </c>
      <c r="W62" s="279" t="str">
        <f>IF([1]median_raw!W59="","",[1]median_raw!W59)</f>
        <v/>
      </c>
      <c r="X62" s="279" t="str">
        <f>IF([1]median_raw!X59="","",[1]median_raw!X59)</f>
        <v/>
      </c>
      <c r="Y62" s="279" t="str">
        <f>IF([1]median_raw!Y59="","",[1]median_raw!Y59)</f>
        <v/>
      </c>
      <c r="Z62" s="279" t="str">
        <f>IF([1]median_raw!Z59="","",[1]median_raw!Z59)</f>
        <v/>
      </c>
      <c r="AA62" s="279" t="str">
        <f>IF([1]median_raw!AA59="","",[1]median_raw!AA59)</f>
        <v/>
      </c>
      <c r="AB62" s="280" t="str">
        <f>IF([1]median_raw!AB59="","",[1]median_raw!AB59)</f>
        <v/>
      </c>
      <c r="AC62" s="280" t="str">
        <f>IF([1]median_raw!AC59="","",[1]median_raw!AC59)</f>
        <v/>
      </c>
      <c r="AD62" s="281" t="str">
        <f>IF([1]median_raw!AD59="","",[1]median_raw!AD59)</f>
        <v/>
      </c>
      <c r="AE62" s="280" t="str">
        <f>IF([1]median_raw!AE59="","",[1]median_raw!AE59)</f>
        <v/>
      </c>
      <c r="AF62" s="280" t="str">
        <f>IF([1]median_raw!AF59="","",[1]median_raw!AF59)</f>
        <v/>
      </c>
      <c r="AG62" s="280" t="str">
        <f>IF([1]median_raw!AG59="","",[1]median_raw!AG59)</f>
        <v/>
      </c>
      <c r="AH62" s="279" t="str">
        <f t="shared" si="4"/>
        <v/>
      </c>
      <c r="AI62" s="279" t="str">
        <f>IF(OR(AL62="",AL62=0),"",IF(C62="","",
IF(INDEX($D$1:$AL62,ROW(),MATCH("Cereal",$D$1:$AL$1,0))="",INDEX($D$1:$AL$2,2,MATCH("Cereal",$D$1:$AL$1,0)),INDEX($D$1:$AL62,ROW(),MATCH("Cereal",$D$1:$AL$1,0)))*90
+IF(INDEX($D$1:$AL62,ROW(),MATCH("Beans",$D$1:$AL$1,0))="",INDEX($D$1:$AL$2,2,MATCH("Beans",$D$1:$AL$1,0)),INDEX($D$1:$AL62,ROW(),MATCH("Beans",$D$1:$AL$1,0)))*9
+IF(INDEX($D$1:$AL62,ROW(),MATCH("Cooking.oil",$D$1:$AL$1,0))="",INDEX($D$1:$AL$2,2,MATCH("Cooking.oil",$D$1:$AL$1,0)),INDEX($D$1:$AL62,ROW(),MATCH("Cooking.oil",$D$1:$AL$1,0)))*6
+IF(INDEX($D$1:$AL62,ROW(),MATCH("Salt",$D$1:$AL$1,0))="",INDEX($D$1:$AL$2,2,MATCH("Salt",$D$1:$AL$1,0)),INDEX($D$1:$AL62,ROW(),MATCH("Salt",$D$1:$AL$1,0)))*1
))</f>
        <v/>
      </c>
      <c r="AJ62" s="279" t="str">
        <f>IF(OR(AL62="",AL62=0),"",IF(C62="","",AI62
+IF(INDEX($D$1:$AF62,ROW(),MATCH("Soap",$D$1:$AF$1,0))="",INDEX($D$1:$AF$2,2,MATCH("Soap",$D$1:$AF$1,0)),INDEX($D$1:$AF62,ROW(),MATCH("Soap",$D$1:$AF$1,0)))*6
+IF(INDEX($D$1:$AF62,ROW(),MATCH("Exercise.book",$D$1:$AF$1,0))="",INDEX($D$1:$AF$2,2,MATCH("Exercise.book",$D$1:$AF$1,0)),INDEX($D$1:$AF62,ROW(),MATCH("Exercise.book",$D$1:$AF$1,0)))*12
+IF(INDEX($D$1:$AF62,ROW(),MATCH("Charcoal",$D$1:$AF$1,0))="",INDEX($D$1:$AF$2,2,MATCH("Charcoal",$D$1:$AF$1,0)),INDEX($D$1:$AF62,ROW(),MATCH("Charcoal",$D$1:$AF$1,0)))*30
+IF(INDEX($D$1:$AF62,ROW(),MATCH("Milling.costs",$D$1:$AF$1,0))="",INDEX($D$1:$AF$2,2,MATCH("Milling.costs",$D$1:$AF$1,0)),INDEX($D$1:$AF62,ROW(),MATCH("Milling.costs",$D$1:$AF$1,0)))/3.5*30
+IF(INDEX($D$1:$AF62,ROW(),MATCH("USD",$D$1:$AF$1,0))="",INDEX($D$1:$AF$2,2,MATCH("USD",$D$1:$AF$1,0)),INDEX($D$1:$AF62,ROW(),MATCH("USD",$D$1:$AF$1,0)))*17
))</f>
        <v/>
      </c>
      <c r="AK62" s="279" t="str">
        <f t="shared" si="5"/>
        <v/>
      </c>
      <c r="AL62" s="282" t="str">
        <f t="shared" si="2"/>
        <v/>
      </c>
    </row>
    <row r="63" spans="1:38" x14ac:dyDescent="0.25">
      <c r="A63" s="276" t="str">
        <f>IF([1]median_raw!A60="","",[1]median_raw!A60)</f>
        <v/>
      </c>
      <c r="B63" s="276" t="str">
        <f>IF([1]median_raw!B60="","",[1]median_raw!B60)</f>
        <v/>
      </c>
      <c r="C63" s="276" t="str">
        <f>IF([1]median_raw!C60="","",[1]median_raw!C60)</f>
        <v/>
      </c>
      <c r="D63" s="279" t="str">
        <f>IF([1]median_raw!D60="","",[1]median_raw!D60)</f>
        <v/>
      </c>
      <c r="E63" s="279" t="str">
        <f>IF([1]median_raw!E60="","",[1]median_raw!E60)</f>
        <v/>
      </c>
      <c r="F63" s="279" t="str">
        <f>IF([1]median_raw!F60="","",[1]median_raw!F60)</f>
        <v/>
      </c>
      <c r="G63" s="279" t="str">
        <f>IF([1]median_raw!G60="","",[1]median_raw!G60)</f>
        <v/>
      </c>
      <c r="H63" s="279" t="str">
        <f>IF([1]median_raw!H60="","",[1]median_raw!H60)</f>
        <v/>
      </c>
      <c r="I63" s="279" t="str">
        <f>IF([1]median_raw!I60="","",[1]median_raw!I60)</f>
        <v/>
      </c>
      <c r="J63" s="279" t="str">
        <f>IF([1]median_raw!J60="","",[1]median_raw!J60)</f>
        <v/>
      </c>
      <c r="K63" s="279" t="str">
        <f>IF([1]median_raw!K60="","",[1]median_raw!K60)</f>
        <v/>
      </c>
      <c r="L63" s="279" t="str">
        <f>IF([1]median_raw!L60="","",[1]median_raw!L60)</f>
        <v/>
      </c>
      <c r="M63" s="279" t="str">
        <f>IF([1]median_raw!M60="","",[1]median_raw!M60)</f>
        <v/>
      </c>
      <c r="N63" s="279" t="str">
        <f>IF([1]median_raw!N60="","",[1]median_raw!N60)</f>
        <v/>
      </c>
      <c r="O63" s="279" t="str">
        <f>IF([1]median_raw!O60="","",[1]median_raw!O60)</f>
        <v/>
      </c>
      <c r="P63" s="279" t="str">
        <f>IF([1]median_raw!P60="","",[1]median_raw!P60)</f>
        <v/>
      </c>
      <c r="Q63" s="279" t="str">
        <f>IF([1]median_raw!Q60="","",[1]median_raw!Q60)</f>
        <v/>
      </c>
      <c r="R63" s="279" t="str">
        <f>IF([1]median_raw!R60="","",[1]median_raw!R60)</f>
        <v/>
      </c>
      <c r="S63" s="279" t="str">
        <f>IF([1]median_raw!S60="","",[1]median_raw!S60)</f>
        <v/>
      </c>
      <c r="T63" s="279" t="str">
        <f>IF([1]median_raw!T60="","",[1]median_raw!T60)</f>
        <v/>
      </c>
      <c r="U63" s="279" t="str">
        <f>IF([1]median_raw!U60="","",[1]median_raw!U60)</f>
        <v/>
      </c>
      <c r="V63" s="279" t="str">
        <f>IF([1]median_raw!V60="","",[1]median_raw!V60)</f>
        <v/>
      </c>
      <c r="W63" s="279" t="str">
        <f>IF([1]median_raw!W60="","",[1]median_raw!W60)</f>
        <v/>
      </c>
      <c r="X63" s="279" t="str">
        <f>IF([1]median_raw!X60="","",[1]median_raw!X60)</f>
        <v/>
      </c>
      <c r="Y63" s="279" t="str">
        <f>IF([1]median_raw!Y60="","",[1]median_raw!Y60)</f>
        <v/>
      </c>
      <c r="Z63" s="279" t="str">
        <f>IF([1]median_raw!Z60="","",[1]median_raw!Z60)</f>
        <v/>
      </c>
      <c r="AA63" s="279" t="str">
        <f>IF([1]median_raw!AA60="","",[1]median_raw!AA60)</f>
        <v/>
      </c>
      <c r="AB63" s="280" t="str">
        <f>IF([1]median_raw!AB60="","",[1]median_raw!AB60)</f>
        <v/>
      </c>
      <c r="AC63" s="280" t="str">
        <f>IF([1]median_raw!AC60="","",[1]median_raw!AC60)</f>
        <v/>
      </c>
      <c r="AD63" s="281" t="str">
        <f>IF([1]median_raw!AD60="","",[1]median_raw!AD60)</f>
        <v/>
      </c>
      <c r="AE63" s="280" t="str">
        <f>IF([1]median_raw!AE60="","",[1]median_raw!AE60)</f>
        <v/>
      </c>
      <c r="AF63" s="280" t="str">
        <f>IF([1]median_raw!AF60="","",[1]median_raw!AF60)</f>
        <v/>
      </c>
      <c r="AG63" s="280" t="str">
        <f>IF([1]median_raw!AG60="","",[1]median_raw!AG60)</f>
        <v/>
      </c>
      <c r="AH63" s="279" t="str">
        <f t="shared" si="4"/>
        <v/>
      </c>
      <c r="AI63" s="279" t="str">
        <f>IF(OR(AL63="",AL63=0),"",IF(C63="","",
IF(INDEX($D$1:$AL63,ROW(),MATCH("Cereal",$D$1:$AL$1,0))="",INDEX($D$1:$AL$2,2,MATCH("Cereal",$D$1:$AL$1,0)),INDEX($D$1:$AL63,ROW(),MATCH("Cereal",$D$1:$AL$1,0)))*90
+IF(INDEX($D$1:$AL63,ROW(),MATCH("Beans",$D$1:$AL$1,0))="",INDEX($D$1:$AL$2,2,MATCH("Beans",$D$1:$AL$1,0)),INDEX($D$1:$AL63,ROW(),MATCH("Beans",$D$1:$AL$1,0)))*9
+IF(INDEX($D$1:$AL63,ROW(),MATCH("Cooking.oil",$D$1:$AL$1,0))="",INDEX($D$1:$AL$2,2,MATCH("Cooking.oil",$D$1:$AL$1,0)),INDEX($D$1:$AL63,ROW(),MATCH("Cooking.oil",$D$1:$AL$1,0)))*6
+IF(INDEX($D$1:$AL63,ROW(),MATCH("Salt",$D$1:$AL$1,0))="",INDEX($D$1:$AL$2,2,MATCH("Salt",$D$1:$AL$1,0)),INDEX($D$1:$AL63,ROW(),MATCH("Salt",$D$1:$AL$1,0)))*1
))</f>
        <v/>
      </c>
      <c r="AJ63" s="279" t="str">
        <f>IF(OR(AL63="",AL63=0),"",IF(C63="","",AI63
+IF(INDEX($D$1:$AF63,ROW(),MATCH("Soap",$D$1:$AF$1,0))="",INDEX($D$1:$AF$2,2,MATCH("Soap",$D$1:$AF$1,0)),INDEX($D$1:$AF63,ROW(),MATCH("Soap",$D$1:$AF$1,0)))*6
+IF(INDEX($D$1:$AF63,ROW(),MATCH("Exercise.book",$D$1:$AF$1,0))="",INDEX($D$1:$AF$2,2,MATCH("Exercise.book",$D$1:$AF$1,0)),INDEX($D$1:$AF63,ROW(),MATCH("Exercise.book",$D$1:$AF$1,0)))*12
+IF(INDEX($D$1:$AF63,ROW(),MATCH("Charcoal",$D$1:$AF$1,0))="",INDEX($D$1:$AF$2,2,MATCH("Charcoal",$D$1:$AF$1,0)),INDEX($D$1:$AF63,ROW(),MATCH("Charcoal",$D$1:$AF$1,0)))*30
+IF(INDEX($D$1:$AF63,ROW(),MATCH("Milling.costs",$D$1:$AF$1,0))="",INDEX($D$1:$AF$2,2,MATCH("Milling.costs",$D$1:$AF$1,0)),INDEX($D$1:$AF63,ROW(),MATCH("Milling.costs",$D$1:$AF$1,0)))/3.5*30
+IF(INDEX($D$1:$AF63,ROW(),MATCH("USD",$D$1:$AF$1,0))="",INDEX($D$1:$AF$2,2,MATCH("USD",$D$1:$AF$1,0)),INDEX($D$1:$AF63,ROW(),MATCH("USD",$D$1:$AF$1,0)))*17
))</f>
        <v/>
      </c>
      <c r="AK63" s="279" t="str">
        <f t="shared" si="5"/>
        <v/>
      </c>
      <c r="AL63" s="282" t="str">
        <f t="shared" si="2"/>
        <v/>
      </c>
    </row>
    <row r="64" spans="1:38" x14ac:dyDescent="0.25">
      <c r="A64" s="276" t="str">
        <f>IF([1]median_raw!A61="","",[1]median_raw!A61)</f>
        <v/>
      </c>
      <c r="B64" s="276" t="str">
        <f>IF([1]median_raw!B61="","",[1]median_raw!B61)</f>
        <v/>
      </c>
      <c r="C64" s="276" t="str">
        <f>IF([1]median_raw!C61="","",[1]median_raw!C61)</f>
        <v/>
      </c>
      <c r="D64" s="279" t="str">
        <f>IF([1]median_raw!D61="","",[1]median_raw!D61)</f>
        <v/>
      </c>
      <c r="E64" s="279" t="str">
        <f>IF([1]median_raw!E61="","",[1]median_raw!E61)</f>
        <v/>
      </c>
      <c r="F64" s="279" t="str">
        <f>IF([1]median_raw!F61="","",[1]median_raw!F61)</f>
        <v/>
      </c>
      <c r="G64" s="279" t="str">
        <f>IF([1]median_raw!G61="","",[1]median_raw!G61)</f>
        <v/>
      </c>
      <c r="H64" s="279" t="str">
        <f>IF([1]median_raw!H61="","",[1]median_raw!H61)</f>
        <v/>
      </c>
      <c r="I64" s="279" t="str">
        <f>IF([1]median_raw!I61="","",[1]median_raw!I61)</f>
        <v/>
      </c>
      <c r="J64" s="279" t="str">
        <f>IF([1]median_raw!J61="","",[1]median_raw!J61)</f>
        <v/>
      </c>
      <c r="K64" s="279" t="str">
        <f>IF([1]median_raw!K61="","",[1]median_raw!K61)</f>
        <v/>
      </c>
      <c r="L64" s="279" t="str">
        <f>IF([1]median_raw!L61="","",[1]median_raw!L61)</f>
        <v/>
      </c>
      <c r="M64" s="279" t="str">
        <f>IF([1]median_raw!M61="","",[1]median_raw!M61)</f>
        <v/>
      </c>
      <c r="N64" s="279" t="str">
        <f>IF([1]median_raw!N61="","",[1]median_raw!N61)</f>
        <v/>
      </c>
      <c r="O64" s="279" t="str">
        <f>IF([1]median_raw!O61="","",[1]median_raw!O61)</f>
        <v/>
      </c>
      <c r="P64" s="279" t="str">
        <f>IF([1]median_raw!P61="","",[1]median_raw!P61)</f>
        <v/>
      </c>
      <c r="Q64" s="279" t="str">
        <f>IF([1]median_raw!Q61="","",[1]median_raw!Q61)</f>
        <v/>
      </c>
      <c r="R64" s="279" t="str">
        <f>IF([1]median_raw!R61="","",[1]median_raw!R61)</f>
        <v/>
      </c>
      <c r="S64" s="279" t="str">
        <f>IF([1]median_raw!S61="","",[1]median_raw!S61)</f>
        <v/>
      </c>
      <c r="T64" s="279" t="str">
        <f>IF([1]median_raw!T61="","",[1]median_raw!T61)</f>
        <v/>
      </c>
      <c r="U64" s="279" t="str">
        <f>IF([1]median_raw!U61="","",[1]median_raw!U61)</f>
        <v/>
      </c>
      <c r="V64" s="279" t="str">
        <f>IF([1]median_raw!V61="","",[1]median_raw!V61)</f>
        <v/>
      </c>
      <c r="W64" s="279" t="str">
        <f>IF([1]median_raw!W61="","",[1]median_raw!W61)</f>
        <v/>
      </c>
      <c r="X64" s="279" t="str">
        <f>IF([1]median_raw!X61="","",[1]median_raw!X61)</f>
        <v/>
      </c>
      <c r="Y64" s="279" t="str">
        <f>IF([1]median_raw!Y61="","",[1]median_raw!Y61)</f>
        <v/>
      </c>
      <c r="Z64" s="279" t="str">
        <f>IF([1]median_raw!Z61="","",[1]median_raw!Z61)</f>
        <v/>
      </c>
      <c r="AA64" s="279" t="str">
        <f>IF([1]median_raw!AA61="","",[1]median_raw!AA61)</f>
        <v/>
      </c>
      <c r="AB64" s="280" t="str">
        <f>IF([1]median_raw!AB61="","",[1]median_raw!AB61)</f>
        <v/>
      </c>
      <c r="AC64" s="280" t="str">
        <f>IF([1]median_raw!AC61="","",[1]median_raw!AC61)</f>
        <v/>
      </c>
      <c r="AD64" s="281" t="str">
        <f>IF([1]median_raw!AD61="","",[1]median_raw!AD61)</f>
        <v/>
      </c>
      <c r="AE64" s="280" t="str">
        <f>IF([1]median_raw!AE61="","",[1]median_raw!AE61)</f>
        <v/>
      </c>
      <c r="AF64" s="280" t="str">
        <f>IF([1]median_raw!AF61="","",[1]median_raw!AF61)</f>
        <v/>
      </c>
      <c r="AG64" s="280" t="str">
        <f>IF([1]median_raw!AG61="","",[1]median_raw!AG61)</f>
        <v/>
      </c>
      <c r="AH64" s="279" t="str">
        <f t="shared" si="4"/>
        <v/>
      </c>
      <c r="AI64" s="279" t="str">
        <f>IF(OR(AL64="",AL64=0),"",IF(C64="","",
IF(INDEX($D$1:$AL64,ROW(),MATCH("Cereal",$D$1:$AL$1,0))="",INDEX($D$1:$AL$2,2,MATCH("Cereal",$D$1:$AL$1,0)),INDEX($D$1:$AL64,ROW(),MATCH("Cereal",$D$1:$AL$1,0)))*90
+IF(INDEX($D$1:$AL64,ROW(),MATCH("Beans",$D$1:$AL$1,0))="",INDEX($D$1:$AL$2,2,MATCH("Beans",$D$1:$AL$1,0)),INDEX($D$1:$AL64,ROW(),MATCH("Beans",$D$1:$AL$1,0)))*9
+IF(INDEX($D$1:$AL64,ROW(),MATCH("Cooking.oil",$D$1:$AL$1,0))="",INDEX($D$1:$AL$2,2,MATCH("Cooking.oil",$D$1:$AL$1,0)),INDEX($D$1:$AL64,ROW(),MATCH("Cooking.oil",$D$1:$AL$1,0)))*6
+IF(INDEX($D$1:$AL64,ROW(),MATCH("Salt",$D$1:$AL$1,0))="",INDEX($D$1:$AL$2,2,MATCH("Salt",$D$1:$AL$1,0)),INDEX($D$1:$AL64,ROW(),MATCH("Salt",$D$1:$AL$1,0)))*1
))</f>
        <v/>
      </c>
      <c r="AJ64" s="279" t="str">
        <f>IF(OR(AL64="",AL64=0),"",IF(C64="","",AI64
+IF(INDEX($D$1:$AF64,ROW(),MATCH("Soap",$D$1:$AF$1,0))="",INDEX($D$1:$AF$2,2,MATCH("Soap",$D$1:$AF$1,0)),INDEX($D$1:$AF64,ROW(),MATCH("Soap",$D$1:$AF$1,0)))*6
+IF(INDEX($D$1:$AF64,ROW(),MATCH("Exercise.book",$D$1:$AF$1,0))="",INDEX($D$1:$AF$2,2,MATCH("Exercise.book",$D$1:$AF$1,0)),INDEX($D$1:$AF64,ROW(),MATCH("Exercise.book",$D$1:$AF$1,0)))*12
+IF(INDEX($D$1:$AF64,ROW(),MATCH("Charcoal",$D$1:$AF$1,0))="",INDEX($D$1:$AF$2,2,MATCH("Charcoal",$D$1:$AF$1,0)),INDEX($D$1:$AF64,ROW(),MATCH("Charcoal",$D$1:$AF$1,0)))*30
+IF(INDEX($D$1:$AF64,ROW(),MATCH("Milling.costs",$D$1:$AF$1,0))="",INDEX($D$1:$AF$2,2,MATCH("Milling.costs",$D$1:$AF$1,0)),INDEX($D$1:$AF64,ROW(),MATCH("Milling.costs",$D$1:$AF$1,0)))/3.5*30
+IF(INDEX($D$1:$AF64,ROW(),MATCH("USD",$D$1:$AF$1,0))="",INDEX($D$1:$AF$2,2,MATCH("USD",$D$1:$AF$1,0)),INDEX($D$1:$AF64,ROW(),MATCH("USD",$D$1:$AF$1,0)))*17
))</f>
        <v/>
      </c>
      <c r="AK64" s="279" t="str">
        <f t="shared" si="5"/>
        <v/>
      </c>
      <c r="AL64" s="282" t="str">
        <f t="shared" si="2"/>
        <v/>
      </c>
    </row>
    <row r="65" spans="1:38" x14ac:dyDescent="0.25">
      <c r="A65" s="276" t="str">
        <f>IF([1]median_raw!A62="","",[1]median_raw!A62)</f>
        <v/>
      </c>
      <c r="B65" s="276" t="str">
        <f>IF([1]median_raw!B62="","",[1]median_raw!B62)</f>
        <v/>
      </c>
      <c r="C65" s="276" t="str">
        <f>IF([1]median_raw!C62="","",[1]median_raw!C62)</f>
        <v/>
      </c>
      <c r="D65" s="279" t="str">
        <f>IF([1]median_raw!D62="","",[1]median_raw!D62)</f>
        <v/>
      </c>
      <c r="E65" s="279" t="str">
        <f>IF([1]median_raw!E62="","",[1]median_raw!E62)</f>
        <v/>
      </c>
      <c r="F65" s="279" t="str">
        <f>IF([1]median_raw!F62="","",[1]median_raw!F62)</f>
        <v/>
      </c>
      <c r="G65" s="279" t="str">
        <f>IF([1]median_raw!G62="","",[1]median_raw!G62)</f>
        <v/>
      </c>
      <c r="H65" s="279" t="str">
        <f>IF([1]median_raw!H62="","",[1]median_raw!H62)</f>
        <v/>
      </c>
      <c r="I65" s="279" t="str">
        <f>IF([1]median_raw!I62="","",[1]median_raw!I62)</f>
        <v/>
      </c>
      <c r="J65" s="279" t="str">
        <f>IF([1]median_raw!J62="","",[1]median_raw!J62)</f>
        <v/>
      </c>
      <c r="K65" s="279" t="str">
        <f>IF([1]median_raw!K62="","",[1]median_raw!K62)</f>
        <v/>
      </c>
      <c r="L65" s="279" t="str">
        <f>IF([1]median_raw!L62="","",[1]median_raw!L62)</f>
        <v/>
      </c>
      <c r="M65" s="279" t="str">
        <f>IF([1]median_raw!M62="","",[1]median_raw!M62)</f>
        <v/>
      </c>
      <c r="N65" s="279" t="str">
        <f>IF([1]median_raw!N62="","",[1]median_raw!N62)</f>
        <v/>
      </c>
      <c r="O65" s="279" t="str">
        <f>IF([1]median_raw!O62="","",[1]median_raw!O62)</f>
        <v/>
      </c>
      <c r="P65" s="279" t="str">
        <f>IF([1]median_raw!P62="","",[1]median_raw!P62)</f>
        <v/>
      </c>
      <c r="Q65" s="279" t="str">
        <f>IF([1]median_raw!Q62="","",[1]median_raw!Q62)</f>
        <v/>
      </c>
      <c r="R65" s="279" t="str">
        <f>IF([1]median_raw!R62="","",[1]median_raw!R62)</f>
        <v/>
      </c>
      <c r="S65" s="279" t="str">
        <f>IF([1]median_raw!S62="","",[1]median_raw!S62)</f>
        <v/>
      </c>
      <c r="T65" s="279" t="str">
        <f>IF([1]median_raw!T62="","",[1]median_raw!T62)</f>
        <v/>
      </c>
      <c r="U65" s="279" t="str">
        <f>IF([1]median_raw!U62="","",[1]median_raw!U62)</f>
        <v/>
      </c>
      <c r="V65" s="279" t="str">
        <f>IF([1]median_raw!V62="","",[1]median_raw!V62)</f>
        <v/>
      </c>
      <c r="W65" s="279" t="str">
        <f>IF([1]median_raw!W62="","",[1]median_raw!W62)</f>
        <v/>
      </c>
      <c r="X65" s="279" t="str">
        <f>IF([1]median_raw!X62="","",[1]median_raw!X62)</f>
        <v/>
      </c>
      <c r="Y65" s="279" t="str">
        <f>IF([1]median_raw!Y62="","",[1]median_raw!Y62)</f>
        <v/>
      </c>
      <c r="Z65" s="279" t="str">
        <f>IF([1]median_raw!Z62="","",[1]median_raw!Z62)</f>
        <v/>
      </c>
      <c r="AA65" s="279" t="str">
        <f>IF([1]median_raw!AA62="","",[1]median_raw!AA62)</f>
        <v/>
      </c>
      <c r="AB65" s="280" t="str">
        <f>IF([1]median_raw!AB62="","",[1]median_raw!AB62)</f>
        <v/>
      </c>
      <c r="AC65" s="280" t="str">
        <f>IF([1]median_raw!AC62="","",[1]median_raw!AC62)</f>
        <v/>
      </c>
      <c r="AD65" s="281" t="str">
        <f>IF([1]median_raw!AD62="","",[1]median_raw!AD62)</f>
        <v/>
      </c>
      <c r="AE65" s="280" t="str">
        <f>IF([1]median_raw!AE62="","",[1]median_raw!AE62)</f>
        <v/>
      </c>
      <c r="AF65" s="280" t="str">
        <f>IF([1]median_raw!AF62="","",[1]median_raw!AF62)</f>
        <v/>
      </c>
      <c r="AG65" s="280" t="str">
        <f>IF([1]median_raw!AG62="","",[1]median_raw!AG62)</f>
        <v/>
      </c>
      <c r="AH65" s="279" t="str">
        <f t="shared" si="4"/>
        <v/>
      </c>
      <c r="AI65" s="279" t="str">
        <f>IF(OR(AL65="",AL65=0),"",IF(C65="","",
IF(INDEX($D$1:$AL65,ROW(),MATCH("Cereal",$D$1:$AL$1,0))="",INDEX($D$1:$AL$2,2,MATCH("Cereal",$D$1:$AL$1,0)),INDEX($D$1:$AL65,ROW(),MATCH("Cereal",$D$1:$AL$1,0)))*90
+IF(INDEX($D$1:$AL65,ROW(),MATCH("Beans",$D$1:$AL$1,0))="",INDEX($D$1:$AL$2,2,MATCH("Beans",$D$1:$AL$1,0)),INDEX($D$1:$AL65,ROW(),MATCH("Beans",$D$1:$AL$1,0)))*9
+IF(INDEX($D$1:$AL65,ROW(),MATCH("Cooking.oil",$D$1:$AL$1,0))="",INDEX($D$1:$AL$2,2,MATCH("Cooking.oil",$D$1:$AL$1,0)),INDEX($D$1:$AL65,ROW(),MATCH("Cooking.oil",$D$1:$AL$1,0)))*6
+IF(INDEX($D$1:$AL65,ROW(),MATCH("Salt",$D$1:$AL$1,0))="",INDEX($D$1:$AL$2,2,MATCH("Salt",$D$1:$AL$1,0)),INDEX($D$1:$AL65,ROW(),MATCH("Salt",$D$1:$AL$1,0)))*1
))</f>
        <v/>
      </c>
      <c r="AJ65" s="279" t="str">
        <f>IF(OR(AL65="",AL65=0),"",IF(C65="","",AI65
+IF(INDEX($D$1:$AF65,ROW(),MATCH("Soap",$D$1:$AF$1,0))="",INDEX($D$1:$AF$2,2,MATCH("Soap",$D$1:$AF$1,0)),INDEX($D$1:$AF65,ROW(),MATCH("Soap",$D$1:$AF$1,0)))*6
+IF(INDEX($D$1:$AF65,ROW(),MATCH("Exercise.book",$D$1:$AF$1,0))="",INDEX($D$1:$AF$2,2,MATCH("Exercise.book",$D$1:$AF$1,0)),INDEX($D$1:$AF65,ROW(),MATCH("Exercise.book",$D$1:$AF$1,0)))*12
+IF(INDEX($D$1:$AF65,ROW(),MATCH("Charcoal",$D$1:$AF$1,0))="",INDEX($D$1:$AF$2,2,MATCH("Charcoal",$D$1:$AF$1,0)),INDEX($D$1:$AF65,ROW(),MATCH("Charcoal",$D$1:$AF$1,0)))*30
+IF(INDEX($D$1:$AF65,ROW(),MATCH("Milling.costs",$D$1:$AF$1,0))="",INDEX($D$1:$AF$2,2,MATCH("Milling.costs",$D$1:$AF$1,0)),INDEX($D$1:$AF65,ROW(),MATCH("Milling.costs",$D$1:$AF$1,0)))/3.5*30
+IF(INDEX($D$1:$AF65,ROW(),MATCH("USD",$D$1:$AF$1,0))="",INDEX($D$1:$AF$2,2,MATCH("USD",$D$1:$AF$1,0)),INDEX($D$1:$AF65,ROW(),MATCH("USD",$D$1:$AF$1,0)))*17
))</f>
        <v/>
      </c>
      <c r="AK65" s="279" t="str">
        <f t="shared" si="5"/>
        <v/>
      </c>
      <c r="AL65" s="282" t="str">
        <f t="shared" si="2"/>
        <v/>
      </c>
    </row>
    <row r="66" spans="1:38" x14ac:dyDescent="0.25">
      <c r="A66" s="276" t="str">
        <f>IF([1]median_raw!A63="","",[1]median_raw!A63)</f>
        <v/>
      </c>
      <c r="B66" s="276" t="str">
        <f>IF([1]median_raw!B63="","",[1]median_raw!B63)</f>
        <v/>
      </c>
      <c r="C66" s="276" t="str">
        <f>IF([1]median_raw!C63="","",[1]median_raw!C63)</f>
        <v/>
      </c>
      <c r="D66" s="279" t="str">
        <f>IF([1]median_raw!D63="","",[1]median_raw!D63)</f>
        <v/>
      </c>
      <c r="E66" s="279" t="str">
        <f>IF([1]median_raw!E63="","",[1]median_raw!E63)</f>
        <v/>
      </c>
      <c r="F66" s="279" t="str">
        <f>IF([1]median_raw!F63="","",[1]median_raw!F63)</f>
        <v/>
      </c>
      <c r="G66" s="279" t="str">
        <f>IF([1]median_raw!G63="","",[1]median_raw!G63)</f>
        <v/>
      </c>
      <c r="H66" s="279" t="str">
        <f>IF([1]median_raw!H63="","",[1]median_raw!H63)</f>
        <v/>
      </c>
      <c r="I66" s="279" t="str">
        <f>IF([1]median_raw!I63="","",[1]median_raw!I63)</f>
        <v/>
      </c>
      <c r="J66" s="279" t="str">
        <f>IF([1]median_raw!J63="","",[1]median_raw!J63)</f>
        <v/>
      </c>
      <c r="K66" s="279" t="str">
        <f>IF([1]median_raw!K63="","",[1]median_raw!K63)</f>
        <v/>
      </c>
      <c r="L66" s="279" t="str">
        <f>IF([1]median_raw!L63="","",[1]median_raw!L63)</f>
        <v/>
      </c>
      <c r="M66" s="279" t="str">
        <f>IF([1]median_raw!M63="","",[1]median_raw!M63)</f>
        <v/>
      </c>
      <c r="N66" s="279" t="str">
        <f>IF([1]median_raw!N63="","",[1]median_raw!N63)</f>
        <v/>
      </c>
      <c r="O66" s="279" t="str">
        <f>IF([1]median_raw!O63="","",[1]median_raw!O63)</f>
        <v/>
      </c>
      <c r="P66" s="279" t="str">
        <f>IF([1]median_raw!P63="","",[1]median_raw!P63)</f>
        <v/>
      </c>
      <c r="Q66" s="279" t="str">
        <f>IF([1]median_raw!Q63="","",[1]median_raw!Q63)</f>
        <v/>
      </c>
      <c r="R66" s="279" t="str">
        <f>IF([1]median_raw!R63="","",[1]median_raw!R63)</f>
        <v/>
      </c>
      <c r="S66" s="279" t="str">
        <f>IF([1]median_raw!S63="","",[1]median_raw!S63)</f>
        <v/>
      </c>
      <c r="T66" s="279" t="str">
        <f>IF([1]median_raw!T63="","",[1]median_raw!T63)</f>
        <v/>
      </c>
      <c r="U66" s="279" t="str">
        <f>IF([1]median_raw!U63="","",[1]median_raw!U63)</f>
        <v/>
      </c>
      <c r="V66" s="279" t="str">
        <f>IF([1]median_raw!V63="","",[1]median_raw!V63)</f>
        <v/>
      </c>
      <c r="W66" s="279" t="str">
        <f>IF([1]median_raw!W63="","",[1]median_raw!W63)</f>
        <v/>
      </c>
      <c r="X66" s="279" t="str">
        <f>IF([1]median_raw!X63="","",[1]median_raw!X63)</f>
        <v/>
      </c>
      <c r="Y66" s="279" t="str">
        <f>IF([1]median_raw!Y63="","",[1]median_raw!Y63)</f>
        <v/>
      </c>
      <c r="Z66" s="279" t="str">
        <f>IF([1]median_raw!Z63="","",[1]median_raw!Z63)</f>
        <v/>
      </c>
      <c r="AA66" s="279" t="str">
        <f>IF([1]median_raw!AA63="","",[1]median_raw!AA63)</f>
        <v/>
      </c>
      <c r="AB66" s="280" t="str">
        <f>IF([1]median_raw!AB63="","",[1]median_raw!AB63)</f>
        <v/>
      </c>
      <c r="AC66" s="280" t="str">
        <f>IF([1]median_raw!AC63="","",[1]median_raw!AC63)</f>
        <v/>
      </c>
      <c r="AD66" s="281" t="str">
        <f>IF([1]median_raw!AD63="","",[1]median_raw!AD63)</f>
        <v/>
      </c>
      <c r="AE66" s="280" t="str">
        <f>IF([1]median_raw!AE63="","",[1]median_raw!AE63)</f>
        <v/>
      </c>
      <c r="AF66" s="280" t="str">
        <f>IF([1]median_raw!AF63="","",[1]median_raw!AF63)</f>
        <v/>
      </c>
      <c r="AG66" s="280" t="str">
        <f>IF([1]median_raw!AG63="","",[1]median_raw!AG63)</f>
        <v/>
      </c>
      <c r="AH66" s="279" t="str">
        <f t="shared" si="4"/>
        <v/>
      </c>
      <c r="AI66" s="279" t="str">
        <f>IF(OR(AL66="",AL66=0),"",IF(C66="","",
IF(INDEX($D$1:$AL66,ROW(),MATCH("Cereal",$D$1:$AL$1,0))="",INDEX($D$1:$AL$2,2,MATCH("Cereal",$D$1:$AL$1,0)),INDEX($D$1:$AL66,ROW(),MATCH("Cereal",$D$1:$AL$1,0)))*90
+IF(INDEX($D$1:$AL66,ROW(),MATCH("Beans",$D$1:$AL$1,0))="",INDEX($D$1:$AL$2,2,MATCH("Beans",$D$1:$AL$1,0)),INDEX($D$1:$AL66,ROW(),MATCH("Beans",$D$1:$AL$1,0)))*9
+IF(INDEX($D$1:$AL66,ROW(),MATCH("Cooking.oil",$D$1:$AL$1,0))="",INDEX($D$1:$AL$2,2,MATCH("Cooking.oil",$D$1:$AL$1,0)),INDEX($D$1:$AL66,ROW(),MATCH("Cooking.oil",$D$1:$AL$1,0)))*6
+IF(INDEX($D$1:$AL66,ROW(),MATCH("Salt",$D$1:$AL$1,0))="",INDEX($D$1:$AL$2,2,MATCH("Salt",$D$1:$AL$1,0)),INDEX($D$1:$AL66,ROW(),MATCH("Salt",$D$1:$AL$1,0)))*1
))</f>
        <v/>
      </c>
      <c r="AJ66" s="279" t="str">
        <f>IF(OR(AL66="",AL66=0),"",IF(C66="","",AI66
+IF(INDEX($D$1:$AF66,ROW(),MATCH("Soap",$D$1:$AF$1,0))="",INDEX($D$1:$AF$2,2,MATCH("Soap",$D$1:$AF$1,0)),INDEX($D$1:$AF66,ROW(),MATCH("Soap",$D$1:$AF$1,0)))*6
+IF(INDEX($D$1:$AF66,ROW(),MATCH("Exercise.book",$D$1:$AF$1,0))="",INDEX($D$1:$AF$2,2,MATCH("Exercise.book",$D$1:$AF$1,0)),INDEX($D$1:$AF66,ROW(),MATCH("Exercise.book",$D$1:$AF$1,0)))*12
+IF(INDEX($D$1:$AF66,ROW(),MATCH("Charcoal",$D$1:$AF$1,0))="",INDEX($D$1:$AF$2,2,MATCH("Charcoal",$D$1:$AF$1,0)),INDEX($D$1:$AF66,ROW(),MATCH("Charcoal",$D$1:$AF$1,0)))*30
+IF(INDEX($D$1:$AF66,ROW(),MATCH("Milling.costs",$D$1:$AF$1,0))="",INDEX($D$1:$AF$2,2,MATCH("Milling.costs",$D$1:$AF$1,0)),INDEX($D$1:$AF66,ROW(),MATCH("Milling.costs",$D$1:$AF$1,0)))/3.5*30
+IF(INDEX($D$1:$AF66,ROW(),MATCH("USD",$D$1:$AF$1,0))="",INDEX($D$1:$AF$2,2,MATCH("USD",$D$1:$AF$1,0)),INDEX($D$1:$AF66,ROW(),MATCH("USD",$D$1:$AF$1,0)))*17
))</f>
        <v/>
      </c>
      <c r="AK66" s="279" t="str">
        <f t="shared" si="5"/>
        <v/>
      </c>
      <c r="AL66" s="282" t="str">
        <f t="shared" si="2"/>
        <v/>
      </c>
    </row>
    <row r="67" spans="1:38" x14ac:dyDescent="0.25">
      <c r="A67" s="276" t="str">
        <f>IF([1]median_raw!A64="","",[1]median_raw!A64)</f>
        <v/>
      </c>
      <c r="B67" s="276" t="str">
        <f>IF([1]median_raw!B64="","",[1]median_raw!B64)</f>
        <v/>
      </c>
      <c r="C67" s="276" t="str">
        <f>IF([1]median_raw!C64="","",[1]median_raw!C64)</f>
        <v/>
      </c>
      <c r="D67" s="279" t="str">
        <f>IF([1]median_raw!D64="","",[1]median_raw!D64)</f>
        <v/>
      </c>
      <c r="E67" s="279" t="str">
        <f>IF([1]median_raw!E64="","",[1]median_raw!E64)</f>
        <v/>
      </c>
      <c r="F67" s="279" t="str">
        <f>IF([1]median_raw!F64="","",[1]median_raw!F64)</f>
        <v/>
      </c>
      <c r="G67" s="279" t="str">
        <f>IF([1]median_raw!G64="","",[1]median_raw!G64)</f>
        <v/>
      </c>
      <c r="H67" s="279" t="str">
        <f>IF([1]median_raw!H64="","",[1]median_raw!H64)</f>
        <v/>
      </c>
      <c r="I67" s="279" t="str">
        <f>IF([1]median_raw!I64="","",[1]median_raw!I64)</f>
        <v/>
      </c>
      <c r="J67" s="279" t="str">
        <f>IF([1]median_raw!J64="","",[1]median_raw!J64)</f>
        <v/>
      </c>
      <c r="K67" s="279" t="str">
        <f>IF([1]median_raw!K64="","",[1]median_raw!K64)</f>
        <v/>
      </c>
      <c r="L67" s="279" t="str">
        <f>IF([1]median_raw!L64="","",[1]median_raw!L64)</f>
        <v/>
      </c>
      <c r="M67" s="279" t="str">
        <f>IF([1]median_raw!M64="","",[1]median_raw!M64)</f>
        <v/>
      </c>
      <c r="N67" s="279" t="str">
        <f>IF([1]median_raw!N64="","",[1]median_raw!N64)</f>
        <v/>
      </c>
      <c r="O67" s="279" t="str">
        <f>IF([1]median_raw!O64="","",[1]median_raw!O64)</f>
        <v/>
      </c>
      <c r="P67" s="279" t="str">
        <f>IF([1]median_raw!P64="","",[1]median_raw!P64)</f>
        <v/>
      </c>
      <c r="Q67" s="279" t="str">
        <f>IF([1]median_raw!Q64="","",[1]median_raw!Q64)</f>
        <v/>
      </c>
      <c r="R67" s="279" t="str">
        <f>IF([1]median_raw!R64="","",[1]median_raw!R64)</f>
        <v/>
      </c>
      <c r="S67" s="279" t="str">
        <f>IF([1]median_raw!S64="","",[1]median_raw!S64)</f>
        <v/>
      </c>
      <c r="T67" s="279" t="str">
        <f>IF([1]median_raw!T64="","",[1]median_raw!T64)</f>
        <v/>
      </c>
      <c r="U67" s="279" t="str">
        <f>IF([1]median_raw!U64="","",[1]median_raw!U64)</f>
        <v/>
      </c>
      <c r="V67" s="279" t="str">
        <f>IF([1]median_raw!V64="","",[1]median_raw!V64)</f>
        <v/>
      </c>
      <c r="W67" s="279" t="str">
        <f>IF([1]median_raw!W64="","",[1]median_raw!W64)</f>
        <v/>
      </c>
      <c r="X67" s="279" t="str">
        <f>IF([1]median_raw!X64="","",[1]median_raw!X64)</f>
        <v/>
      </c>
      <c r="Y67" s="279" t="str">
        <f>IF([1]median_raw!Y64="","",[1]median_raw!Y64)</f>
        <v/>
      </c>
      <c r="Z67" s="279" t="str">
        <f>IF([1]median_raw!Z64="","",[1]median_raw!Z64)</f>
        <v/>
      </c>
      <c r="AA67" s="279" t="str">
        <f>IF([1]median_raw!AA64="","",[1]median_raw!AA64)</f>
        <v/>
      </c>
      <c r="AB67" s="280" t="str">
        <f>IF([1]median_raw!AB64="","",[1]median_raw!AB64)</f>
        <v/>
      </c>
      <c r="AC67" s="280" t="str">
        <f>IF([1]median_raw!AC64="","",[1]median_raw!AC64)</f>
        <v/>
      </c>
      <c r="AD67" s="281" t="str">
        <f>IF([1]median_raw!AD64="","",[1]median_raw!AD64)</f>
        <v/>
      </c>
      <c r="AE67" s="280" t="str">
        <f>IF([1]median_raw!AE64="","",[1]median_raw!AE64)</f>
        <v/>
      </c>
      <c r="AF67" s="280" t="str">
        <f>IF([1]median_raw!AF64="","",[1]median_raw!AF64)</f>
        <v/>
      </c>
      <c r="AG67" s="280" t="str">
        <f>IF([1]median_raw!AG64="","",[1]median_raw!AG64)</f>
        <v/>
      </c>
      <c r="AH67" s="279" t="str">
        <f t="shared" si="4"/>
        <v/>
      </c>
      <c r="AI67" s="279" t="str">
        <f>IF(OR(AL67="",AL67=0),"",IF(C67="","",
IF(INDEX($D$1:$AL67,ROW(),MATCH("Cereal",$D$1:$AL$1,0))="",INDEX($D$1:$AL$2,2,MATCH("Cereal",$D$1:$AL$1,0)),INDEX($D$1:$AL67,ROW(),MATCH("Cereal",$D$1:$AL$1,0)))*90
+IF(INDEX($D$1:$AL67,ROW(),MATCH("Beans",$D$1:$AL$1,0))="",INDEX($D$1:$AL$2,2,MATCH("Beans",$D$1:$AL$1,0)),INDEX($D$1:$AL67,ROW(),MATCH("Beans",$D$1:$AL$1,0)))*9
+IF(INDEX($D$1:$AL67,ROW(),MATCH("Cooking.oil",$D$1:$AL$1,0))="",INDEX($D$1:$AL$2,2,MATCH("Cooking.oil",$D$1:$AL$1,0)),INDEX($D$1:$AL67,ROW(),MATCH("Cooking.oil",$D$1:$AL$1,0)))*6
+IF(INDEX($D$1:$AL67,ROW(),MATCH("Salt",$D$1:$AL$1,0))="",INDEX($D$1:$AL$2,2,MATCH("Salt",$D$1:$AL$1,0)),INDEX($D$1:$AL67,ROW(),MATCH("Salt",$D$1:$AL$1,0)))*1
))</f>
        <v/>
      </c>
      <c r="AJ67" s="279" t="str">
        <f>IF(OR(AL67="",AL67=0),"",IF(C67="","",AI67
+IF(INDEX($D$1:$AF67,ROW(),MATCH("Soap",$D$1:$AF$1,0))="",INDEX($D$1:$AF$2,2,MATCH("Soap",$D$1:$AF$1,0)),INDEX($D$1:$AF67,ROW(),MATCH("Soap",$D$1:$AF$1,0)))*6
+IF(INDEX($D$1:$AF67,ROW(),MATCH("Exercise.book",$D$1:$AF$1,0))="",INDEX($D$1:$AF$2,2,MATCH("Exercise.book",$D$1:$AF$1,0)),INDEX($D$1:$AF67,ROW(),MATCH("Exercise.book",$D$1:$AF$1,0)))*12
+IF(INDEX($D$1:$AF67,ROW(),MATCH("Charcoal",$D$1:$AF$1,0))="",INDEX($D$1:$AF$2,2,MATCH("Charcoal",$D$1:$AF$1,0)),INDEX($D$1:$AF67,ROW(),MATCH("Charcoal",$D$1:$AF$1,0)))*30
+IF(INDEX($D$1:$AF67,ROW(),MATCH("Milling.costs",$D$1:$AF$1,0))="",INDEX($D$1:$AF$2,2,MATCH("Milling.costs",$D$1:$AF$1,0)),INDEX($D$1:$AF67,ROW(),MATCH("Milling.costs",$D$1:$AF$1,0)))/3.5*30
+IF(INDEX($D$1:$AF67,ROW(),MATCH("USD",$D$1:$AF$1,0))="",INDEX($D$1:$AF$2,2,MATCH("USD",$D$1:$AF$1,0)),INDEX($D$1:$AF67,ROW(),MATCH("USD",$D$1:$AF$1,0)))*17
))</f>
        <v/>
      </c>
      <c r="AK67" s="279" t="str">
        <f t="shared" si="5"/>
        <v/>
      </c>
      <c r="AL67" s="282" t="str">
        <f t="shared" si="2"/>
        <v/>
      </c>
    </row>
    <row r="68" spans="1:38" x14ac:dyDescent="0.25">
      <c r="A68" s="276" t="str">
        <f>IF([1]median_raw!A65="","",[1]median_raw!A65)</f>
        <v/>
      </c>
      <c r="B68" s="276" t="str">
        <f>IF([1]median_raw!B65="","",[1]median_raw!B65)</f>
        <v/>
      </c>
      <c r="C68" s="276" t="str">
        <f>IF([1]median_raw!C65="","",[1]median_raw!C65)</f>
        <v/>
      </c>
      <c r="D68" s="279" t="str">
        <f>IF([1]median_raw!D65="","",[1]median_raw!D65)</f>
        <v/>
      </c>
      <c r="E68" s="279" t="str">
        <f>IF([1]median_raw!E65="","",[1]median_raw!E65)</f>
        <v/>
      </c>
      <c r="F68" s="279" t="str">
        <f>IF([1]median_raw!F65="","",[1]median_raw!F65)</f>
        <v/>
      </c>
      <c r="G68" s="279" t="str">
        <f>IF([1]median_raw!G65="","",[1]median_raw!G65)</f>
        <v/>
      </c>
      <c r="H68" s="279" t="str">
        <f>IF([1]median_raw!H65="","",[1]median_raw!H65)</f>
        <v/>
      </c>
      <c r="I68" s="279" t="str">
        <f>IF([1]median_raw!I65="","",[1]median_raw!I65)</f>
        <v/>
      </c>
      <c r="J68" s="279" t="str">
        <f>IF([1]median_raw!J65="","",[1]median_raw!J65)</f>
        <v/>
      </c>
      <c r="K68" s="279" t="str">
        <f>IF([1]median_raw!K65="","",[1]median_raw!K65)</f>
        <v/>
      </c>
      <c r="L68" s="279" t="str">
        <f>IF([1]median_raw!L65="","",[1]median_raw!L65)</f>
        <v/>
      </c>
      <c r="M68" s="279" t="str">
        <f>IF([1]median_raw!M65="","",[1]median_raw!M65)</f>
        <v/>
      </c>
      <c r="N68" s="279" t="str">
        <f>IF([1]median_raw!N65="","",[1]median_raw!N65)</f>
        <v/>
      </c>
      <c r="O68" s="279" t="str">
        <f>IF([1]median_raw!O65="","",[1]median_raw!O65)</f>
        <v/>
      </c>
      <c r="P68" s="279" t="str">
        <f>IF([1]median_raw!P65="","",[1]median_raw!P65)</f>
        <v/>
      </c>
      <c r="Q68" s="279" t="str">
        <f>IF([1]median_raw!Q65="","",[1]median_raw!Q65)</f>
        <v/>
      </c>
      <c r="R68" s="279" t="str">
        <f>IF([1]median_raw!R65="","",[1]median_raw!R65)</f>
        <v/>
      </c>
      <c r="S68" s="279" t="str">
        <f>IF([1]median_raw!S65="","",[1]median_raw!S65)</f>
        <v/>
      </c>
      <c r="T68" s="279" t="str">
        <f>IF([1]median_raw!T65="","",[1]median_raw!T65)</f>
        <v/>
      </c>
      <c r="U68" s="279" t="str">
        <f>IF([1]median_raw!U65="","",[1]median_raw!U65)</f>
        <v/>
      </c>
      <c r="V68" s="279" t="str">
        <f>IF([1]median_raw!V65="","",[1]median_raw!V65)</f>
        <v/>
      </c>
      <c r="W68" s="279" t="str">
        <f>IF([1]median_raw!W65="","",[1]median_raw!W65)</f>
        <v/>
      </c>
      <c r="X68" s="279" t="str">
        <f>IF([1]median_raw!X65="","",[1]median_raw!X65)</f>
        <v/>
      </c>
      <c r="Y68" s="279" t="str">
        <f>IF([1]median_raw!Y65="","",[1]median_raw!Y65)</f>
        <v/>
      </c>
      <c r="Z68" s="279" t="str">
        <f>IF([1]median_raw!Z65="","",[1]median_raw!Z65)</f>
        <v/>
      </c>
      <c r="AA68" s="279" t="str">
        <f>IF([1]median_raw!AA65="","",[1]median_raw!AA65)</f>
        <v/>
      </c>
      <c r="AB68" s="280" t="str">
        <f>IF([1]median_raw!AB65="","",[1]median_raw!AB65)</f>
        <v/>
      </c>
      <c r="AC68" s="280" t="str">
        <f>IF([1]median_raw!AC65="","",[1]median_raw!AC65)</f>
        <v/>
      </c>
      <c r="AD68" s="281" t="str">
        <f>IF([1]median_raw!AD65="","",[1]median_raw!AD65)</f>
        <v/>
      </c>
      <c r="AE68" s="280" t="str">
        <f>IF([1]median_raw!AE65="","",[1]median_raw!AE65)</f>
        <v/>
      </c>
      <c r="AF68" s="280" t="str">
        <f>IF([1]median_raw!AF65="","",[1]median_raw!AF65)</f>
        <v/>
      </c>
      <c r="AG68" s="280" t="str">
        <f>IF([1]median_raw!AG65="","",[1]median_raw!AG65)</f>
        <v/>
      </c>
      <c r="AH68" s="279" t="str">
        <f t="shared" si="4"/>
        <v/>
      </c>
      <c r="AI68" s="279" t="str">
        <f>IF(OR(AL68="",AL68=0),"",IF(C68="","",
IF(INDEX($D$1:$AL68,ROW(),MATCH("Cereal",$D$1:$AL$1,0))="",INDEX($D$1:$AL$2,2,MATCH("Cereal",$D$1:$AL$1,0)),INDEX($D$1:$AL68,ROW(),MATCH("Cereal",$D$1:$AL$1,0)))*90
+IF(INDEX($D$1:$AL68,ROW(),MATCH("Beans",$D$1:$AL$1,0))="",INDEX($D$1:$AL$2,2,MATCH("Beans",$D$1:$AL$1,0)),INDEX($D$1:$AL68,ROW(),MATCH("Beans",$D$1:$AL$1,0)))*9
+IF(INDEX($D$1:$AL68,ROW(),MATCH("Cooking.oil",$D$1:$AL$1,0))="",INDEX($D$1:$AL$2,2,MATCH("Cooking.oil",$D$1:$AL$1,0)),INDEX($D$1:$AL68,ROW(),MATCH("Cooking.oil",$D$1:$AL$1,0)))*6
+IF(INDEX($D$1:$AL68,ROW(),MATCH("Salt",$D$1:$AL$1,0))="",INDEX($D$1:$AL$2,2,MATCH("Salt",$D$1:$AL$1,0)),INDEX($D$1:$AL68,ROW(),MATCH("Salt",$D$1:$AL$1,0)))*1
))</f>
        <v/>
      </c>
      <c r="AJ68" s="279" t="str">
        <f>IF(OR(AL68="",AL68=0),"",IF(C68="","",AI68
+IF(INDEX($D$1:$AF68,ROW(),MATCH("Soap",$D$1:$AF$1,0))="",INDEX($D$1:$AF$2,2,MATCH("Soap",$D$1:$AF$1,0)),INDEX($D$1:$AF68,ROW(),MATCH("Soap",$D$1:$AF$1,0)))*6
+IF(INDEX($D$1:$AF68,ROW(),MATCH("Exercise.book",$D$1:$AF$1,0))="",INDEX($D$1:$AF$2,2,MATCH("Exercise.book",$D$1:$AF$1,0)),INDEX($D$1:$AF68,ROW(),MATCH("Exercise.book",$D$1:$AF$1,0)))*12
+IF(INDEX($D$1:$AF68,ROW(),MATCH("Charcoal",$D$1:$AF$1,0))="",INDEX($D$1:$AF$2,2,MATCH("Charcoal",$D$1:$AF$1,0)),INDEX($D$1:$AF68,ROW(),MATCH("Charcoal",$D$1:$AF$1,0)))*30
+IF(INDEX($D$1:$AF68,ROW(),MATCH("Milling.costs",$D$1:$AF$1,0))="",INDEX($D$1:$AF$2,2,MATCH("Milling.costs",$D$1:$AF$1,0)),INDEX($D$1:$AF68,ROW(),MATCH("Milling.costs",$D$1:$AF$1,0)))/3.5*30
+IF(INDEX($D$1:$AF68,ROW(),MATCH("USD",$D$1:$AF$1,0))="",INDEX($D$1:$AF$2,2,MATCH("USD",$D$1:$AF$1,0)),INDEX($D$1:$AF68,ROW(),MATCH("USD",$D$1:$AF$1,0)))*17
))</f>
        <v/>
      </c>
      <c r="AK68" s="279" t="str">
        <f t="shared" si="5"/>
        <v/>
      </c>
      <c r="AL68" s="282" t="str">
        <f t="shared" si="2"/>
        <v/>
      </c>
    </row>
    <row r="69" spans="1:38" x14ac:dyDescent="0.25">
      <c r="A69" s="276" t="str">
        <f>IF([1]median_raw!A66="","",[1]median_raw!A66)</f>
        <v/>
      </c>
      <c r="B69" s="276" t="str">
        <f>IF([1]median_raw!B66="","",[1]median_raw!B66)</f>
        <v/>
      </c>
      <c r="C69" s="276" t="str">
        <f>IF([1]median_raw!C66="","",[1]median_raw!C66)</f>
        <v/>
      </c>
      <c r="D69" s="279" t="str">
        <f>IF([1]median_raw!D66="","",[1]median_raw!D66)</f>
        <v/>
      </c>
      <c r="E69" s="279" t="str">
        <f>IF([1]median_raw!E66="","",[1]median_raw!E66)</f>
        <v/>
      </c>
      <c r="F69" s="279" t="str">
        <f>IF([1]median_raw!F66="","",[1]median_raw!F66)</f>
        <v/>
      </c>
      <c r="G69" s="279" t="str">
        <f>IF([1]median_raw!G66="","",[1]median_raw!G66)</f>
        <v/>
      </c>
      <c r="H69" s="279" t="str">
        <f>IF([1]median_raw!H66="","",[1]median_raw!H66)</f>
        <v/>
      </c>
      <c r="I69" s="279" t="str">
        <f>IF([1]median_raw!I66="","",[1]median_raw!I66)</f>
        <v/>
      </c>
      <c r="J69" s="279" t="str">
        <f>IF([1]median_raw!J66="","",[1]median_raw!J66)</f>
        <v/>
      </c>
      <c r="K69" s="279" t="str">
        <f>IF([1]median_raw!K66="","",[1]median_raw!K66)</f>
        <v/>
      </c>
      <c r="L69" s="279" t="str">
        <f>IF([1]median_raw!L66="","",[1]median_raw!L66)</f>
        <v/>
      </c>
      <c r="M69" s="279" t="str">
        <f>IF([1]median_raw!M66="","",[1]median_raw!M66)</f>
        <v/>
      </c>
      <c r="N69" s="279" t="str">
        <f>IF([1]median_raw!N66="","",[1]median_raw!N66)</f>
        <v/>
      </c>
      <c r="O69" s="279" t="str">
        <f>IF([1]median_raw!O66="","",[1]median_raw!O66)</f>
        <v/>
      </c>
      <c r="P69" s="279" t="str">
        <f>IF([1]median_raw!P66="","",[1]median_raw!P66)</f>
        <v/>
      </c>
      <c r="Q69" s="279" t="str">
        <f>IF([1]median_raw!Q66="","",[1]median_raw!Q66)</f>
        <v/>
      </c>
      <c r="R69" s="279" t="str">
        <f>IF([1]median_raw!R66="","",[1]median_raw!R66)</f>
        <v/>
      </c>
      <c r="S69" s="279" t="str">
        <f>IF([1]median_raw!S66="","",[1]median_raw!S66)</f>
        <v/>
      </c>
      <c r="T69" s="279" t="str">
        <f>IF([1]median_raw!T66="","",[1]median_raw!T66)</f>
        <v/>
      </c>
      <c r="U69" s="279" t="str">
        <f>IF([1]median_raw!U66="","",[1]median_raw!U66)</f>
        <v/>
      </c>
      <c r="V69" s="279" t="str">
        <f>IF([1]median_raw!V66="","",[1]median_raw!V66)</f>
        <v/>
      </c>
      <c r="W69" s="279" t="str">
        <f>IF([1]median_raw!W66="","",[1]median_raw!W66)</f>
        <v/>
      </c>
      <c r="X69" s="279" t="str">
        <f>IF([1]median_raw!X66="","",[1]median_raw!X66)</f>
        <v/>
      </c>
      <c r="Y69" s="279" t="str">
        <f>IF([1]median_raw!Y66="","",[1]median_raw!Y66)</f>
        <v/>
      </c>
      <c r="Z69" s="279" t="str">
        <f>IF([1]median_raw!Z66="","",[1]median_raw!Z66)</f>
        <v/>
      </c>
      <c r="AA69" s="279" t="str">
        <f>IF([1]median_raw!AA66="","",[1]median_raw!AA66)</f>
        <v/>
      </c>
      <c r="AB69" s="280" t="str">
        <f>IF([1]median_raw!AB66="","",[1]median_raw!AB66)</f>
        <v/>
      </c>
      <c r="AC69" s="280" t="str">
        <f>IF([1]median_raw!AC66="","",[1]median_raw!AC66)</f>
        <v/>
      </c>
      <c r="AD69" s="281" t="str">
        <f>IF([1]median_raw!AD66="","",[1]median_raw!AD66)</f>
        <v/>
      </c>
      <c r="AE69" s="280" t="str">
        <f>IF([1]median_raw!AE66="","",[1]median_raw!AE66)</f>
        <v/>
      </c>
      <c r="AF69" s="280" t="str">
        <f>IF([1]median_raw!AF66="","",[1]median_raw!AF66)</f>
        <v/>
      </c>
      <c r="AG69" s="280" t="str">
        <f>IF([1]median_raw!AG66="","",[1]median_raw!AG66)</f>
        <v/>
      </c>
      <c r="AH69" s="279" t="str">
        <f t="shared" si="4"/>
        <v/>
      </c>
      <c r="AI69" s="279" t="str">
        <f>IF(OR(AL69="",AL69=0),"",IF(C69="","",
IF(INDEX($D$1:$AL69,ROW(),MATCH("Cereal",$D$1:$AL$1,0))="",INDEX($D$1:$AL$2,2,MATCH("Cereal",$D$1:$AL$1,0)),INDEX($D$1:$AL69,ROW(),MATCH("Cereal",$D$1:$AL$1,0)))*90
+IF(INDEX($D$1:$AL69,ROW(),MATCH("Beans",$D$1:$AL$1,0))="",INDEX($D$1:$AL$2,2,MATCH("Beans",$D$1:$AL$1,0)),INDEX($D$1:$AL69,ROW(),MATCH("Beans",$D$1:$AL$1,0)))*9
+IF(INDEX($D$1:$AL69,ROW(),MATCH("Cooking.oil",$D$1:$AL$1,0))="",INDEX($D$1:$AL$2,2,MATCH("Cooking.oil",$D$1:$AL$1,0)),INDEX($D$1:$AL69,ROW(),MATCH("Cooking.oil",$D$1:$AL$1,0)))*6
+IF(INDEX($D$1:$AL69,ROW(),MATCH("Salt",$D$1:$AL$1,0))="",INDEX($D$1:$AL$2,2,MATCH("Salt",$D$1:$AL$1,0)),INDEX($D$1:$AL69,ROW(),MATCH("Salt",$D$1:$AL$1,0)))*1
))</f>
        <v/>
      </c>
      <c r="AJ69" s="279" t="str">
        <f>IF(OR(AL69="",AL69=0),"",IF(C69="","",AI69
+IF(INDEX($D$1:$AF69,ROW(),MATCH("Soap",$D$1:$AF$1,0))="",INDEX($D$1:$AF$2,2,MATCH("Soap",$D$1:$AF$1,0)),INDEX($D$1:$AF69,ROW(),MATCH("Soap",$D$1:$AF$1,0)))*6
+IF(INDEX($D$1:$AF69,ROW(),MATCH("Exercise.book",$D$1:$AF$1,0))="",INDEX($D$1:$AF$2,2,MATCH("Exercise.book",$D$1:$AF$1,0)),INDEX($D$1:$AF69,ROW(),MATCH("Exercise.book",$D$1:$AF$1,0)))*12
+IF(INDEX($D$1:$AF69,ROW(),MATCH("Charcoal",$D$1:$AF$1,0))="",INDEX($D$1:$AF$2,2,MATCH("Charcoal",$D$1:$AF$1,0)),INDEX($D$1:$AF69,ROW(),MATCH("Charcoal",$D$1:$AF$1,0)))*30
+IF(INDEX($D$1:$AF69,ROW(),MATCH("Milling.costs",$D$1:$AF$1,0))="",INDEX($D$1:$AF$2,2,MATCH("Milling.costs",$D$1:$AF$1,0)),INDEX($D$1:$AF69,ROW(),MATCH("Milling.costs",$D$1:$AF$1,0)))/3.5*30
+IF(INDEX($D$1:$AF69,ROW(),MATCH("USD",$D$1:$AF$1,0))="",INDEX($D$1:$AF$2,2,MATCH("USD",$D$1:$AF$1,0)),INDEX($D$1:$AF69,ROW(),MATCH("USD",$D$1:$AF$1,0)))*17
))</f>
        <v/>
      </c>
      <c r="AK69" s="279" t="str">
        <f t="shared" si="5"/>
        <v/>
      </c>
      <c r="AL69" s="282" t="str">
        <f t="shared" si="2"/>
        <v/>
      </c>
    </row>
    <row r="70" spans="1:38" x14ac:dyDescent="0.25">
      <c r="A70" s="276" t="str">
        <f>IF([1]median_raw!A67="","",[1]median_raw!A67)</f>
        <v/>
      </c>
      <c r="B70" s="276" t="str">
        <f>IF([1]median_raw!B67="","",[1]median_raw!B67)</f>
        <v/>
      </c>
      <c r="C70" s="276" t="str">
        <f>IF([1]median_raw!C67="","",[1]median_raw!C67)</f>
        <v/>
      </c>
      <c r="D70" s="279" t="str">
        <f>IF([1]median_raw!D67="","",[1]median_raw!D67)</f>
        <v/>
      </c>
      <c r="E70" s="279" t="str">
        <f>IF([1]median_raw!E67="","",[1]median_raw!E67)</f>
        <v/>
      </c>
      <c r="F70" s="279" t="str">
        <f>IF([1]median_raw!F67="","",[1]median_raw!F67)</f>
        <v/>
      </c>
      <c r="G70" s="279" t="str">
        <f>IF([1]median_raw!G67="","",[1]median_raw!G67)</f>
        <v/>
      </c>
      <c r="H70" s="279" t="str">
        <f>IF([1]median_raw!H67="","",[1]median_raw!H67)</f>
        <v/>
      </c>
      <c r="I70" s="279" t="str">
        <f>IF([1]median_raw!I67="","",[1]median_raw!I67)</f>
        <v/>
      </c>
      <c r="J70" s="279" t="str">
        <f>IF([1]median_raw!J67="","",[1]median_raw!J67)</f>
        <v/>
      </c>
      <c r="K70" s="279" t="str">
        <f>IF([1]median_raw!K67="","",[1]median_raw!K67)</f>
        <v/>
      </c>
      <c r="L70" s="279" t="str">
        <f>IF([1]median_raw!L67="","",[1]median_raw!L67)</f>
        <v/>
      </c>
      <c r="M70" s="279" t="str">
        <f>IF([1]median_raw!M67="","",[1]median_raw!M67)</f>
        <v/>
      </c>
      <c r="N70" s="279" t="str">
        <f>IF([1]median_raw!N67="","",[1]median_raw!N67)</f>
        <v/>
      </c>
      <c r="O70" s="279" t="str">
        <f>IF([1]median_raw!O67="","",[1]median_raw!O67)</f>
        <v/>
      </c>
      <c r="P70" s="279" t="str">
        <f>IF([1]median_raw!P67="","",[1]median_raw!P67)</f>
        <v/>
      </c>
      <c r="Q70" s="279" t="str">
        <f>IF([1]median_raw!Q67="","",[1]median_raw!Q67)</f>
        <v/>
      </c>
      <c r="R70" s="279" t="str">
        <f>IF([1]median_raw!R67="","",[1]median_raw!R67)</f>
        <v/>
      </c>
      <c r="S70" s="279" t="str">
        <f>IF([1]median_raw!S67="","",[1]median_raw!S67)</f>
        <v/>
      </c>
      <c r="T70" s="279" t="str">
        <f>IF([1]median_raw!T67="","",[1]median_raw!T67)</f>
        <v/>
      </c>
      <c r="U70" s="279" t="str">
        <f>IF([1]median_raw!U67="","",[1]median_raw!U67)</f>
        <v/>
      </c>
      <c r="V70" s="279" t="str">
        <f>IF([1]median_raw!V67="","",[1]median_raw!V67)</f>
        <v/>
      </c>
      <c r="W70" s="279" t="str">
        <f>IF([1]median_raw!W67="","",[1]median_raw!W67)</f>
        <v/>
      </c>
      <c r="X70" s="279" t="str">
        <f>IF([1]median_raw!X67="","",[1]median_raw!X67)</f>
        <v/>
      </c>
      <c r="Y70" s="279" t="str">
        <f>IF([1]median_raw!Y67="","",[1]median_raw!Y67)</f>
        <v/>
      </c>
      <c r="Z70" s="279" t="str">
        <f>IF([1]median_raw!Z67="","",[1]median_raw!Z67)</f>
        <v/>
      </c>
      <c r="AA70" s="279" t="str">
        <f>IF([1]median_raw!AA67="","",[1]median_raw!AA67)</f>
        <v/>
      </c>
      <c r="AB70" s="280" t="str">
        <f>IF([1]median_raw!AB67="","",[1]median_raw!AB67)</f>
        <v/>
      </c>
      <c r="AC70" s="280" t="str">
        <f>IF([1]median_raw!AC67="","",[1]median_raw!AC67)</f>
        <v/>
      </c>
      <c r="AD70" s="281" t="str">
        <f>IF([1]median_raw!AD67="","",[1]median_raw!AD67)</f>
        <v/>
      </c>
      <c r="AE70" s="280" t="str">
        <f>IF([1]median_raw!AE67="","",[1]median_raw!AE67)</f>
        <v/>
      </c>
      <c r="AF70" s="280" t="str">
        <f>IF([1]median_raw!AF67="","",[1]median_raw!AF67)</f>
        <v/>
      </c>
      <c r="AG70" s="280" t="str">
        <f>IF([1]median_raw!AG67="","",[1]median_raw!AG67)</f>
        <v/>
      </c>
      <c r="AH70" s="279" t="str">
        <f t="shared" si="4"/>
        <v/>
      </c>
      <c r="AI70" s="279" t="str">
        <f>IF(OR(AL70="",AL70=0),"",IF(C70="","",
IF(INDEX($D$1:$AL70,ROW(),MATCH("Cereal",$D$1:$AL$1,0))="",INDEX($D$1:$AL$2,2,MATCH("Cereal",$D$1:$AL$1,0)),INDEX($D$1:$AL70,ROW(),MATCH("Cereal",$D$1:$AL$1,0)))*90
+IF(INDEX($D$1:$AL70,ROW(),MATCH("Beans",$D$1:$AL$1,0))="",INDEX($D$1:$AL$2,2,MATCH("Beans",$D$1:$AL$1,0)),INDEX($D$1:$AL70,ROW(),MATCH("Beans",$D$1:$AL$1,0)))*9
+IF(INDEX($D$1:$AL70,ROW(),MATCH("Cooking.oil",$D$1:$AL$1,0))="",INDEX($D$1:$AL$2,2,MATCH("Cooking.oil",$D$1:$AL$1,0)),INDEX($D$1:$AL70,ROW(),MATCH("Cooking.oil",$D$1:$AL$1,0)))*6
+IF(INDEX($D$1:$AL70,ROW(),MATCH("Salt",$D$1:$AL$1,0))="",INDEX($D$1:$AL$2,2,MATCH("Salt",$D$1:$AL$1,0)),INDEX($D$1:$AL70,ROW(),MATCH("Salt",$D$1:$AL$1,0)))*1
))</f>
        <v/>
      </c>
      <c r="AJ70" s="279" t="str">
        <f>IF(OR(AL70="",AL70=0),"",IF(C70="","",AI70
+IF(INDEX($D$1:$AF70,ROW(),MATCH("Soap",$D$1:$AF$1,0))="",INDEX($D$1:$AF$2,2,MATCH("Soap",$D$1:$AF$1,0)),INDEX($D$1:$AF70,ROW(),MATCH("Soap",$D$1:$AF$1,0)))*6
+IF(INDEX($D$1:$AF70,ROW(),MATCH("Exercise.book",$D$1:$AF$1,0))="",INDEX($D$1:$AF$2,2,MATCH("Exercise.book",$D$1:$AF$1,0)),INDEX($D$1:$AF70,ROW(),MATCH("Exercise.book",$D$1:$AF$1,0)))*12
+IF(INDEX($D$1:$AF70,ROW(),MATCH("Charcoal",$D$1:$AF$1,0))="",INDEX($D$1:$AF$2,2,MATCH("Charcoal",$D$1:$AF$1,0)),INDEX($D$1:$AF70,ROW(),MATCH("Charcoal",$D$1:$AF$1,0)))*30
+IF(INDEX($D$1:$AF70,ROW(),MATCH("Milling.costs",$D$1:$AF$1,0))="",INDEX($D$1:$AF$2,2,MATCH("Milling.costs",$D$1:$AF$1,0)),INDEX($D$1:$AF70,ROW(),MATCH("Milling.costs",$D$1:$AF$1,0)))/3.5*30
+IF(INDEX($D$1:$AF70,ROW(),MATCH("USD",$D$1:$AF$1,0))="",INDEX($D$1:$AF$2,2,MATCH("USD",$D$1:$AF$1,0)),INDEX($D$1:$AF70,ROW(),MATCH("USD",$D$1:$AF$1,0)))*17
))</f>
        <v/>
      </c>
      <c r="AK70" s="279" t="str">
        <f t="shared" si="5"/>
        <v/>
      </c>
      <c r="AL70" s="282" t="str">
        <f t="shared" ref="AL70:AL86" si="6">IF(C70="","",IF(IF(RIGHT($A70,9)="Equatoria",$E70,$D70)="",IF(RIGHT($A70,9)="Equatoria",$E$2,$D$2),IF(RIGHT($A70,9)="Equatoria",$E70,$D70)))</f>
        <v/>
      </c>
    </row>
    <row r="71" spans="1:38" x14ac:dyDescent="0.25">
      <c r="A71" s="276" t="str">
        <f>IF([1]median_raw!A68="","",[1]median_raw!A68)</f>
        <v/>
      </c>
      <c r="B71" s="276" t="str">
        <f>IF([1]median_raw!B68="","",[1]median_raw!B68)</f>
        <v/>
      </c>
      <c r="C71" s="276" t="str">
        <f>IF([1]median_raw!C68="","",[1]median_raw!C68)</f>
        <v/>
      </c>
      <c r="D71" s="279" t="str">
        <f>IF([1]median_raw!D68="","",[1]median_raw!D68)</f>
        <v/>
      </c>
      <c r="E71" s="279" t="str">
        <f>IF([1]median_raw!E68="","",[1]median_raw!E68)</f>
        <v/>
      </c>
      <c r="F71" s="279" t="str">
        <f>IF([1]median_raw!F68="","",[1]median_raw!F68)</f>
        <v/>
      </c>
      <c r="G71" s="279" t="str">
        <f>IF([1]median_raw!G68="","",[1]median_raw!G68)</f>
        <v/>
      </c>
      <c r="H71" s="279" t="str">
        <f>IF([1]median_raw!H68="","",[1]median_raw!H68)</f>
        <v/>
      </c>
      <c r="I71" s="279" t="str">
        <f>IF([1]median_raw!I68="","",[1]median_raw!I68)</f>
        <v/>
      </c>
      <c r="J71" s="279" t="str">
        <f>IF([1]median_raw!J68="","",[1]median_raw!J68)</f>
        <v/>
      </c>
      <c r="K71" s="279" t="str">
        <f>IF([1]median_raw!K68="","",[1]median_raw!K68)</f>
        <v/>
      </c>
      <c r="L71" s="279" t="str">
        <f>IF([1]median_raw!L68="","",[1]median_raw!L68)</f>
        <v/>
      </c>
      <c r="M71" s="279" t="str">
        <f>IF([1]median_raw!M68="","",[1]median_raw!M68)</f>
        <v/>
      </c>
      <c r="N71" s="279" t="str">
        <f>IF([1]median_raw!N68="","",[1]median_raw!N68)</f>
        <v/>
      </c>
      <c r="O71" s="279" t="str">
        <f>IF([1]median_raw!O68="","",[1]median_raw!O68)</f>
        <v/>
      </c>
      <c r="P71" s="279" t="str">
        <f>IF([1]median_raw!P68="","",[1]median_raw!P68)</f>
        <v/>
      </c>
      <c r="Q71" s="279" t="str">
        <f>IF([1]median_raw!Q68="","",[1]median_raw!Q68)</f>
        <v/>
      </c>
      <c r="R71" s="279" t="str">
        <f>IF([1]median_raw!R68="","",[1]median_raw!R68)</f>
        <v/>
      </c>
      <c r="S71" s="279" t="str">
        <f>IF([1]median_raw!S68="","",[1]median_raw!S68)</f>
        <v/>
      </c>
      <c r="T71" s="279" t="str">
        <f>IF([1]median_raw!T68="","",[1]median_raw!T68)</f>
        <v/>
      </c>
      <c r="U71" s="279" t="str">
        <f>IF([1]median_raw!U68="","",[1]median_raw!U68)</f>
        <v/>
      </c>
      <c r="V71" s="279" t="str">
        <f>IF([1]median_raw!V68="","",[1]median_raw!V68)</f>
        <v/>
      </c>
      <c r="W71" s="279" t="str">
        <f>IF([1]median_raw!W68="","",[1]median_raw!W68)</f>
        <v/>
      </c>
      <c r="X71" s="279" t="str">
        <f>IF([1]median_raw!X68="","",[1]median_raw!X68)</f>
        <v/>
      </c>
      <c r="Y71" s="279" t="str">
        <f>IF([1]median_raw!Y68="","",[1]median_raw!Y68)</f>
        <v/>
      </c>
      <c r="Z71" s="279" t="str">
        <f>IF([1]median_raw!Z68="","",[1]median_raw!Z68)</f>
        <v/>
      </c>
      <c r="AA71" s="279" t="str">
        <f>IF([1]median_raw!AA68="","",[1]median_raw!AA68)</f>
        <v/>
      </c>
      <c r="AB71" s="280" t="str">
        <f>IF([1]median_raw!AB68="","",[1]median_raw!AB68)</f>
        <v/>
      </c>
      <c r="AC71" s="280" t="str">
        <f>IF([1]median_raw!AC68="","",[1]median_raw!AC68)</f>
        <v/>
      </c>
      <c r="AD71" s="281" t="str">
        <f>IF([1]median_raw!AD68="","",[1]median_raw!AD68)</f>
        <v/>
      </c>
      <c r="AE71" s="280" t="str">
        <f>IF([1]median_raw!AE68="","",[1]median_raw!AE68)</f>
        <v/>
      </c>
      <c r="AF71" s="280" t="str">
        <f>IF([1]median_raw!AF68="","",[1]median_raw!AF68)</f>
        <v/>
      </c>
      <c r="AG71" s="280" t="str">
        <f>IF([1]median_raw!AG68="","",[1]median_raw!AG68)</f>
        <v/>
      </c>
      <c r="AH71" s="279" t="str">
        <f t="shared" si="4"/>
        <v/>
      </c>
      <c r="AI71" s="279" t="str">
        <f>IF(OR(AL71="",AL71=0),"",IF(C71="","",
IF(INDEX($D$1:$AL71,ROW(),MATCH("Cereal",$D$1:$AL$1,0))="",INDEX($D$1:$AL$2,2,MATCH("Cereal",$D$1:$AL$1,0)),INDEX($D$1:$AL71,ROW(),MATCH("Cereal",$D$1:$AL$1,0)))*90
+IF(INDEX($D$1:$AL71,ROW(),MATCH("Beans",$D$1:$AL$1,0))="",INDEX($D$1:$AL$2,2,MATCH("Beans",$D$1:$AL$1,0)),INDEX($D$1:$AL71,ROW(),MATCH("Beans",$D$1:$AL$1,0)))*9
+IF(INDEX($D$1:$AL71,ROW(),MATCH("Cooking.oil",$D$1:$AL$1,0))="",INDEX($D$1:$AL$2,2,MATCH("Cooking.oil",$D$1:$AL$1,0)),INDEX($D$1:$AL71,ROW(),MATCH("Cooking.oil",$D$1:$AL$1,0)))*6
+IF(INDEX($D$1:$AL71,ROW(),MATCH("Salt",$D$1:$AL$1,0))="",INDEX($D$1:$AL$2,2,MATCH("Salt",$D$1:$AL$1,0)),INDEX($D$1:$AL71,ROW(),MATCH("Salt",$D$1:$AL$1,0)))*1
))</f>
        <v/>
      </c>
      <c r="AJ71" s="279" t="str">
        <f>IF(OR(AL71="",AL71=0),"",IF(C71="","",AI71
+IF(INDEX($D$1:$AF71,ROW(),MATCH("Soap",$D$1:$AF$1,0))="",INDEX($D$1:$AF$2,2,MATCH("Soap",$D$1:$AF$1,0)),INDEX($D$1:$AF71,ROW(),MATCH("Soap",$D$1:$AF$1,0)))*6
+IF(INDEX($D$1:$AF71,ROW(),MATCH("Exercise.book",$D$1:$AF$1,0))="",INDEX($D$1:$AF$2,2,MATCH("Exercise.book",$D$1:$AF$1,0)),INDEX($D$1:$AF71,ROW(),MATCH("Exercise.book",$D$1:$AF$1,0)))*12
+IF(INDEX($D$1:$AF71,ROW(),MATCH("Charcoal",$D$1:$AF$1,0))="",INDEX($D$1:$AF$2,2,MATCH("Charcoal",$D$1:$AF$1,0)),INDEX($D$1:$AF71,ROW(),MATCH("Charcoal",$D$1:$AF$1,0)))*30
+IF(INDEX($D$1:$AF71,ROW(),MATCH("Milling.costs",$D$1:$AF$1,0))="",INDEX($D$1:$AF$2,2,MATCH("Milling.costs",$D$1:$AF$1,0)),INDEX($D$1:$AF71,ROW(),MATCH("Milling.costs",$D$1:$AF$1,0)))/3.5*30
+IF(INDEX($D$1:$AF71,ROW(),MATCH("USD",$D$1:$AF$1,0))="",INDEX($D$1:$AF$2,2,MATCH("USD",$D$1:$AF$1,0)),INDEX($D$1:$AF71,ROW(),MATCH("USD",$D$1:$AF$1,0)))*17
))</f>
        <v/>
      </c>
      <c r="AK71" s="279" t="str">
        <f t="shared" si="5"/>
        <v/>
      </c>
      <c r="AL71" s="282" t="str">
        <f t="shared" si="6"/>
        <v/>
      </c>
    </row>
    <row r="72" spans="1:38" x14ac:dyDescent="0.25">
      <c r="A72" s="276" t="str">
        <f>IF([1]median_raw!A69="","",[1]median_raw!A69)</f>
        <v/>
      </c>
      <c r="B72" s="276" t="str">
        <f>IF([1]median_raw!B69="","",[1]median_raw!B69)</f>
        <v/>
      </c>
      <c r="C72" s="276" t="str">
        <f>IF([1]median_raw!C69="","",[1]median_raw!C69)</f>
        <v/>
      </c>
      <c r="D72" s="279" t="str">
        <f>IF([1]median_raw!D69="","",[1]median_raw!D69)</f>
        <v/>
      </c>
      <c r="E72" s="279" t="str">
        <f>IF([1]median_raw!E69="","",[1]median_raw!E69)</f>
        <v/>
      </c>
      <c r="F72" s="279" t="str">
        <f>IF([1]median_raw!F69="","",[1]median_raw!F69)</f>
        <v/>
      </c>
      <c r="G72" s="279" t="str">
        <f>IF([1]median_raw!G69="","",[1]median_raw!G69)</f>
        <v/>
      </c>
      <c r="H72" s="279" t="str">
        <f>IF([1]median_raw!H69="","",[1]median_raw!H69)</f>
        <v/>
      </c>
      <c r="I72" s="279" t="str">
        <f>IF([1]median_raw!I69="","",[1]median_raw!I69)</f>
        <v/>
      </c>
      <c r="J72" s="279" t="str">
        <f>IF([1]median_raw!J69="","",[1]median_raw!J69)</f>
        <v/>
      </c>
      <c r="K72" s="279" t="str">
        <f>IF([1]median_raw!K69="","",[1]median_raw!K69)</f>
        <v/>
      </c>
      <c r="L72" s="279" t="str">
        <f>IF([1]median_raw!L69="","",[1]median_raw!L69)</f>
        <v/>
      </c>
      <c r="M72" s="279" t="str">
        <f>IF([1]median_raw!M69="","",[1]median_raw!M69)</f>
        <v/>
      </c>
      <c r="N72" s="279" t="str">
        <f>IF([1]median_raw!N69="","",[1]median_raw!N69)</f>
        <v/>
      </c>
      <c r="O72" s="279" t="str">
        <f>IF([1]median_raw!O69="","",[1]median_raw!O69)</f>
        <v/>
      </c>
      <c r="P72" s="279" t="str">
        <f>IF([1]median_raw!P69="","",[1]median_raw!P69)</f>
        <v/>
      </c>
      <c r="Q72" s="279" t="str">
        <f>IF([1]median_raw!Q69="","",[1]median_raw!Q69)</f>
        <v/>
      </c>
      <c r="R72" s="279" t="str">
        <f>IF([1]median_raw!R69="","",[1]median_raw!R69)</f>
        <v/>
      </c>
      <c r="S72" s="279" t="str">
        <f>IF([1]median_raw!S69="","",[1]median_raw!S69)</f>
        <v/>
      </c>
      <c r="T72" s="279" t="str">
        <f>IF([1]median_raw!T69="","",[1]median_raw!T69)</f>
        <v/>
      </c>
      <c r="U72" s="279" t="str">
        <f>IF([1]median_raw!U69="","",[1]median_raw!U69)</f>
        <v/>
      </c>
      <c r="V72" s="279" t="str">
        <f>IF([1]median_raw!V69="","",[1]median_raw!V69)</f>
        <v/>
      </c>
      <c r="W72" s="279" t="str">
        <f>IF([1]median_raw!W69="","",[1]median_raw!W69)</f>
        <v/>
      </c>
      <c r="X72" s="279" t="str">
        <f>IF([1]median_raw!X69="","",[1]median_raw!X69)</f>
        <v/>
      </c>
      <c r="Y72" s="279" t="str">
        <f>IF([1]median_raw!Y69="","",[1]median_raw!Y69)</f>
        <v/>
      </c>
      <c r="Z72" s="279" t="str">
        <f>IF([1]median_raw!Z69="","",[1]median_raw!Z69)</f>
        <v/>
      </c>
      <c r="AA72" s="279" t="str">
        <f>IF([1]median_raw!AA69="","",[1]median_raw!AA69)</f>
        <v/>
      </c>
      <c r="AB72" s="280" t="str">
        <f>IF([1]median_raw!AB69="","",[1]median_raw!AB69)</f>
        <v/>
      </c>
      <c r="AC72" s="280" t="str">
        <f>IF([1]median_raw!AC69="","",[1]median_raw!AC69)</f>
        <v/>
      </c>
      <c r="AD72" s="281" t="str">
        <f>IF([1]median_raw!AD69="","",[1]median_raw!AD69)</f>
        <v/>
      </c>
      <c r="AE72" s="280" t="str">
        <f>IF([1]median_raw!AE69="","",[1]median_raw!AE69)</f>
        <v/>
      </c>
      <c r="AF72" s="280" t="str">
        <f>IF([1]median_raw!AF69="","",[1]median_raw!AF69)</f>
        <v/>
      </c>
      <c r="AG72" s="280" t="str">
        <f>IF([1]median_raw!AG69="","",[1]median_raw!AG69)</f>
        <v/>
      </c>
      <c r="AH72" s="279" t="str">
        <f t="shared" si="4"/>
        <v/>
      </c>
      <c r="AI72" s="279" t="str">
        <f>IF(OR(AL72="",AL72=0),"",IF(C72="","",
IF(INDEX($D$1:$AL72,ROW(),MATCH("Cereal",$D$1:$AL$1,0))="",INDEX($D$1:$AL$2,2,MATCH("Cereal",$D$1:$AL$1,0)),INDEX($D$1:$AL72,ROW(),MATCH("Cereal",$D$1:$AL$1,0)))*90
+IF(INDEX($D$1:$AL72,ROW(),MATCH("Beans",$D$1:$AL$1,0))="",INDEX($D$1:$AL$2,2,MATCH("Beans",$D$1:$AL$1,0)),INDEX($D$1:$AL72,ROW(),MATCH("Beans",$D$1:$AL$1,0)))*9
+IF(INDEX($D$1:$AL72,ROW(),MATCH("Cooking.oil",$D$1:$AL$1,0))="",INDEX($D$1:$AL$2,2,MATCH("Cooking.oil",$D$1:$AL$1,0)),INDEX($D$1:$AL72,ROW(),MATCH("Cooking.oil",$D$1:$AL$1,0)))*6
+IF(INDEX($D$1:$AL72,ROW(),MATCH("Salt",$D$1:$AL$1,0))="",INDEX($D$1:$AL$2,2,MATCH("Salt",$D$1:$AL$1,0)),INDEX($D$1:$AL72,ROW(),MATCH("Salt",$D$1:$AL$1,0)))*1
))</f>
        <v/>
      </c>
      <c r="AJ72" s="279" t="str">
        <f>IF(OR(AL72="",AL72=0),"",IF(C72="","",AI72
+IF(INDEX($D$1:$AF72,ROW(),MATCH("Soap",$D$1:$AF$1,0))="",INDEX($D$1:$AF$2,2,MATCH("Soap",$D$1:$AF$1,0)),INDEX($D$1:$AF72,ROW(),MATCH("Soap",$D$1:$AF$1,0)))*6
+IF(INDEX($D$1:$AF72,ROW(),MATCH("Exercise.book",$D$1:$AF$1,0))="",INDEX($D$1:$AF$2,2,MATCH("Exercise.book",$D$1:$AF$1,0)),INDEX($D$1:$AF72,ROW(),MATCH("Exercise.book",$D$1:$AF$1,0)))*12
+IF(INDEX($D$1:$AF72,ROW(),MATCH("Charcoal",$D$1:$AF$1,0))="",INDEX($D$1:$AF$2,2,MATCH("Charcoal",$D$1:$AF$1,0)),INDEX($D$1:$AF72,ROW(),MATCH("Charcoal",$D$1:$AF$1,0)))*30
+IF(INDEX($D$1:$AF72,ROW(),MATCH("Milling.costs",$D$1:$AF$1,0))="",INDEX($D$1:$AF$2,2,MATCH("Milling.costs",$D$1:$AF$1,0)),INDEX($D$1:$AF72,ROW(),MATCH("Milling.costs",$D$1:$AF$1,0)))/3.5*30
+IF(INDEX($D$1:$AF72,ROW(),MATCH("USD",$D$1:$AF$1,0))="",INDEX($D$1:$AF$2,2,MATCH("USD",$D$1:$AF$1,0)),INDEX($D$1:$AF72,ROW(),MATCH("USD",$D$1:$AF$1,0)))*17
))</f>
        <v/>
      </c>
      <c r="AK72" s="279" t="str">
        <f t="shared" si="5"/>
        <v/>
      </c>
      <c r="AL72" s="282" t="str">
        <f t="shared" si="6"/>
        <v/>
      </c>
    </row>
    <row r="73" spans="1:38" x14ac:dyDescent="0.25">
      <c r="A73" s="276" t="str">
        <f>IF([1]median_raw!A70="","",[1]median_raw!A70)</f>
        <v/>
      </c>
      <c r="B73" s="276" t="str">
        <f>IF([1]median_raw!B70="","",[1]median_raw!B70)</f>
        <v/>
      </c>
      <c r="C73" s="276" t="str">
        <f>IF([1]median_raw!C70="","",[1]median_raw!C70)</f>
        <v/>
      </c>
      <c r="D73" s="279" t="str">
        <f>IF([1]median_raw!D70="","",[1]median_raw!D70)</f>
        <v/>
      </c>
      <c r="E73" s="279" t="str">
        <f>IF([1]median_raw!E70="","",[1]median_raw!E70)</f>
        <v/>
      </c>
      <c r="F73" s="279" t="str">
        <f>IF([1]median_raw!F70="","",[1]median_raw!F70)</f>
        <v/>
      </c>
      <c r="G73" s="279" t="str">
        <f>IF([1]median_raw!G70="","",[1]median_raw!G70)</f>
        <v/>
      </c>
      <c r="H73" s="279" t="str">
        <f>IF([1]median_raw!H70="","",[1]median_raw!H70)</f>
        <v/>
      </c>
      <c r="I73" s="279" t="str">
        <f>IF([1]median_raw!I70="","",[1]median_raw!I70)</f>
        <v/>
      </c>
      <c r="J73" s="279" t="str">
        <f>IF([1]median_raw!J70="","",[1]median_raw!J70)</f>
        <v/>
      </c>
      <c r="K73" s="279" t="str">
        <f>IF([1]median_raw!K70="","",[1]median_raw!K70)</f>
        <v/>
      </c>
      <c r="L73" s="279" t="str">
        <f>IF([1]median_raw!L70="","",[1]median_raw!L70)</f>
        <v/>
      </c>
      <c r="M73" s="279" t="str">
        <f>IF([1]median_raw!M70="","",[1]median_raw!M70)</f>
        <v/>
      </c>
      <c r="N73" s="279" t="str">
        <f>IF([1]median_raw!N70="","",[1]median_raw!N70)</f>
        <v/>
      </c>
      <c r="O73" s="279" t="str">
        <f>IF([1]median_raw!O70="","",[1]median_raw!O70)</f>
        <v/>
      </c>
      <c r="P73" s="279" t="str">
        <f>IF([1]median_raw!P70="","",[1]median_raw!P70)</f>
        <v/>
      </c>
      <c r="Q73" s="279" t="str">
        <f>IF([1]median_raw!Q70="","",[1]median_raw!Q70)</f>
        <v/>
      </c>
      <c r="R73" s="279" t="str">
        <f>IF([1]median_raw!R70="","",[1]median_raw!R70)</f>
        <v/>
      </c>
      <c r="S73" s="279" t="str">
        <f>IF([1]median_raw!S70="","",[1]median_raw!S70)</f>
        <v/>
      </c>
      <c r="T73" s="279" t="str">
        <f>IF([1]median_raw!T70="","",[1]median_raw!T70)</f>
        <v/>
      </c>
      <c r="U73" s="279" t="str">
        <f>IF([1]median_raw!U70="","",[1]median_raw!U70)</f>
        <v/>
      </c>
      <c r="V73" s="279" t="str">
        <f>IF([1]median_raw!V70="","",[1]median_raw!V70)</f>
        <v/>
      </c>
      <c r="W73" s="279" t="str">
        <f>IF([1]median_raw!W70="","",[1]median_raw!W70)</f>
        <v/>
      </c>
      <c r="X73" s="279" t="str">
        <f>IF([1]median_raw!X70="","",[1]median_raw!X70)</f>
        <v/>
      </c>
      <c r="Y73" s="279" t="str">
        <f>IF([1]median_raw!Y70="","",[1]median_raw!Y70)</f>
        <v/>
      </c>
      <c r="Z73" s="279" t="str">
        <f>IF([1]median_raw!Z70="","",[1]median_raw!Z70)</f>
        <v/>
      </c>
      <c r="AA73" s="279" t="str">
        <f>IF([1]median_raw!AA70="","",[1]median_raw!AA70)</f>
        <v/>
      </c>
      <c r="AB73" s="280" t="str">
        <f>IF([1]median_raw!AB70="","",[1]median_raw!AB70)</f>
        <v/>
      </c>
      <c r="AC73" s="280" t="str">
        <f>IF([1]median_raw!AC70="","",[1]median_raw!AC70)</f>
        <v/>
      </c>
      <c r="AD73" s="281" t="str">
        <f>IF([1]median_raw!AD70="","",[1]median_raw!AD70)</f>
        <v/>
      </c>
      <c r="AE73" s="280" t="str">
        <f>IF([1]median_raw!AE70="","",[1]median_raw!AE70)</f>
        <v/>
      </c>
      <c r="AF73" s="280" t="str">
        <f>IF([1]median_raw!AF70="","",[1]median_raw!AF70)</f>
        <v/>
      </c>
      <c r="AG73" s="280" t="str">
        <f>IF([1]median_raw!AG70="","",[1]median_raw!AG70)</f>
        <v/>
      </c>
      <c r="AH73" s="279" t="str">
        <f t="shared" si="4"/>
        <v/>
      </c>
      <c r="AI73" s="279" t="str">
        <f>IF(OR(AL73="",AL73=0),"",IF(C73="","",
IF(INDEX($D$1:$AL73,ROW(),MATCH("Cereal",$D$1:$AL$1,0))="",INDEX($D$1:$AL$2,2,MATCH("Cereal",$D$1:$AL$1,0)),INDEX($D$1:$AL73,ROW(),MATCH("Cereal",$D$1:$AL$1,0)))*90
+IF(INDEX($D$1:$AL73,ROW(),MATCH("Beans",$D$1:$AL$1,0))="",INDEX($D$1:$AL$2,2,MATCH("Beans",$D$1:$AL$1,0)),INDEX($D$1:$AL73,ROW(),MATCH("Beans",$D$1:$AL$1,0)))*9
+IF(INDEX($D$1:$AL73,ROW(),MATCH("Cooking.oil",$D$1:$AL$1,0))="",INDEX($D$1:$AL$2,2,MATCH("Cooking.oil",$D$1:$AL$1,0)),INDEX($D$1:$AL73,ROW(),MATCH("Cooking.oil",$D$1:$AL$1,0)))*6
+IF(INDEX($D$1:$AL73,ROW(),MATCH("Salt",$D$1:$AL$1,0))="",INDEX($D$1:$AL$2,2,MATCH("Salt",$D$1:$AL$1,0)),INDEX($D$1:$AL73,ROW(),MATCH("Salt",$D$1:$AL$1,0)))*1
))</f>
        <v/>
      </c>
      <c r="AJ73" s="279" t="str">
        <f>IF(OR(AL73="",AL73=0),"",IF(C73="","",AI73
+IF(INDEX($D$1:$AF73,ROW(),MATCH("Soap",$D$1:$AF$1,0))="",INDEX($D$1:$AF$2,2,MATCH("Soap",$D$1:$AF$1,0)),INDEX($D$1:$AF73,ROW(),MATCH("Soap",$D$1:$AF$1,0)))*6
+IF(INDEX($D$1:$AF73,ROW(),MATCH("Exercise.book",$D$1:$AF$1,0))="",INDEX($D$1:$AF$2,2,MATCH("Exercise.book",$D$1:$AF$1,0)),INDEX($D$1:$AF73,ROW(),MATCH("Exercise.book",$D$1:$AF$1,0)))*12
+IF(INDEX($D$1:$AF73,ROW(),MATCH("Charcoal",$D$1:$AF$1,0))="",INDEX($D$1:$AF$2,2,MATCH("Charcoal",$D$1:$AF$1,0)),INDEX($D$1:$AF73,ROW(),MATCH("Charcoal",$D$1:$AF$1,0)))*30
+IF(INDEX($D$1:$AF73,ROW(),MATCH("Milling.costs",$D$1:$AF$1,0))="",INDEX($D$1:$AF$2,2,MATCH("Milling.costs",$D$1:$AF$1,0)),INDEX($D$1:$AF73,ROW(),MATCH("Milling.costs",$D$1:$AF$1,0)))/3.5*30
+IF(INDEX($D$1:$AF73,ROW(),MATCH("USD",$D$1:$AF$1,0))="",INDEX($D$1:$AF$2,2,MATCH("USD",$D$1:$AF$1,0)),INDEX($D$1:$AF73,ROW(),MATCH("USD",$D$1:$AF$1,0)))*17
))</f>
        <v/>
      </c>
      <c r="AK73" s="279" t="str">
        <f t="shared" si="5"/>
        <v/>
      </c>
      <c r="AL73" s="282" t="str">
        <f t="shared" si="6"/>
        <v/>
      </c>
    </row>
    <row r="74" spans="1:38" x14ac:dyDescent="0.25">
      <c r="A74" s="276" t="str">
        <f>IF([1]median_raw!A71="","",[1]median_raw!A71)</f>
        <v/>
      </c>
      <c r="B74" s="276" t="str">
        <f>IF([1]median_raw!B71="","",[1]median_raw!B71)</f>
        <v/>
      </c>
      <c r="C74" s="276" t="str">
        <f>IF([1]median_raw!C71="","",[1]median_raw!C71)</f>
        <v/>
      </c>
      <c r="D74" s="279" t="str">
        <f>IF([1]median_raw!D71="","",[1]median_raw!D71)</f>
        <v/>
      </c>
      <c r="E74" s="279" t="str">
        <f>IF([1]median_raw!E71="","",[1]median_raw!E71)</f>
        <v/>
      </c>
      <c r="F74" s="279" t="str">
        <f>IF([1]median_raw!F71="","",[1]median_raw!F71)</f>
        <v/>
      </c>
      <c r="G74" s="279" t="str">
        <f>IF([1]median_raw!G71="","",[1]median_raw!G71)</f>
        <v/>
      </c>
      <c r="H74" s="279" t="str">
        <f>IF([1]median_raw!H71="","",[1]median_raw!H71)</f>
        <v/>
      </c>
      <c r="I74" s="279" t="str">
        <f>IF([1]median_raw!I71="","",[1]median_raw!I71)</f>
        <v/>
      </c>
      <c r="J74" s="279" t="str">
        <f>IF([1]median_raw!J71="","",[1]median_raw!J71)</f>
        <v/>
      </c>
      <c r="K74" s="279" t="str">
        <f>IF([1]median_raw!K71="","",[1]median_raw!K71)</f>
        <v/>
      </c>
      <c r="L74" s="279" t="str">
        <f>IF([1]median_raw!L71="","",[1]median_raw!L71)</f>
        <v/>
      </c>
      <c r="M74" s="279" t="str">
        <f>IF([1]median_raw!M71="","",[1]median_raw!M71)</f>
        <v/>
      </c>
      <c r="N74" s="279" t="str">
        <f>IF([1]median_raw!N71="","",[1]median_raw!N71)</f>
        <v/>
      </c>
      <c r="O74" s="279" t="str">
        <f>IF([1]median_raw!O71="","",[1]median_raw!O71)</f>
        <v/>
      </c>
      <c r="P74" s="279" t="str">
        <f>IF([1]median_raw!P71="","",[1]median_raw!P71)</f>
        <v/>
      </c>
      <c r="Q74" s="279" t="str">
        <f>IF([1]median_raw!Q71="","",[1]median_raw!Q71)</f>
        <v/>
      </c>
      <c r="R74" s="279" t="str">
        <f>IF([1]median_raw!R71="","",[1]median_raw!R71)</f>
        <v/>
      </c>
      <c r="S74" s="279" t="str">
        <f>IF([1]median_raw!S71="","",[1]median_raw!S71)</f>
        <v/>
      </c>
      <c r="T74" s="279" t="str">
        <f>IF([1]median_raw!T71="","",[1]median_raw!T71)</f>
        <v/>
      </c>
      <c r="U74" s="279" t="str">
        <f>IF([1]median_raw!U71="","",[1]median_raw!U71)</f>
        <v/>
      </c>
      <c r="V74" s="279" t="str">
        <f>IF([1]median_raw!V71="","",[1]median_raw!V71)</f>
        <v/>
      </c>
      <c r="W74" s="279" t="str">
        <f>IF([1]median_raw!W71="","",[1]median_raw!W71)</f>
        <v/>
      </c>
      <c r="X74" s="279" t="str">
        <f>IF([1]median_raw!X71="","",[1]median_raw!X71)</f>
        <v/>
      </c>
      <c r="Y74" s="279" t="str">
        <f>IF([1]median_raw!Y71="","",[1]median_raw!Y71)</f>
        <v/>
      </c>
      <c r="Z74" s="279" t="str">
        <f>IF([1]median_raw!Z71="","",[1]median_raw!Z71)</f>
        <v/>
      </c>
      <c r="AA74" s="279" t="str">
        <f>IF([1]median_raw!AA71="","",[1]median_raw!AA71)</f>
        <v/>
      </c>
      <c r="AB74" s="280" t="str">
        <f>IF([1]median_raw!AB71="","",[1]median_raw!AB71)</f>
        <v/>
      </c>
      <c r="AC74" s="280" t="str">
        <f>IF([1]median_raw!AC71="","",[1]median_raw!AC71)</f>
        <v/>
      </c>
      <c r="AD74" s="281" t="str">
        <f>IF([1]median_raw!AD71="","",[1]median_raw!AD71)</f>
        <v/>
      </c>
      <c r="AE74" s="280" t="str">
        <f>IF([1]median_raw!AE71="","",[1]median_raw!AE71)</f>
        <v/>
      </c>
      <c r="AF74" s="280" t="str">
        <f>IF([1]median_raw!AF71="","",[1]median_raw!AF71)</f>
        <v/>
      </c>
      <c r="AG74" s="280" t="str">
        <f>IF([1]median_raw!AG71="","",[1]median_raw!AG71)</f>
        <v/>
      </c>
      <c r="AH74" s="279" t="str">
        <f t="shared" si="4"/>
        <v/>
      </c>
      <c r="AI74" s="279" t="str">
        <f>IF(OR(AL74="",AL74=0),"",IF(C74="","",
IF(INDEX($D$1:$AL74,ROW(),MATCH("Cereal",$D$1:$AL$1,0))="",INDEX($D$1:$AL$2,2,MATCH("Cereal",$D$1:$AL$1,0)),INDEX($D$1:$AL74,ROW(),MATCH("Cereal",$D$1:$AL$1,0)))*90
+IF(INDEX($D$1:$AL74,ROW(),MATCH("Beans",$D$1:$AL$1,0))="",INDEX($D$1:$AL$2,2,MATCH("Beans",$D$1:$AL$1,0)),INDEX($D$1:$AL74,ROW(),MATCH("Beans",$D$1:$AL$1,0)))*9
+IF(INDEX($D$1:$AL74,ROW(),MATCH("Cooking.oil",$D$1:$AL$1,0))="",INDEX($D$1:$AL$2,2,MATCH("Cooking.oil",$D$1:$AL$1,0)),INDEX($D$1:$AL74,ROW(),MATCH("Cooking.oil",$D$1:$AL$1,0)))*6
+IF(INDEX($D$1:$AL74,ROW(),MATCH("Salt",$D$1:$AL$1,0))="",INDEX($D$1:$AL$2,2,MATCH("Salt",$D$1:$AL$1,0)),INDEX($D$1:$AL74,ROW(),MATCH("Salt",$D$1:$AL$1,0)))*1
))</f>
        <v/>
      </c>
      <c r="AJ74" s="279" t="str">
        <f>IF(OR(AL74="",AL74=0),"",IF(C74="","",AI74
+IF(INDEX($D$1:$AF74,ROW(),MATCH("Soap",$D$1:$AF$1,0))="",INDEX($D$1:$AF$2,2,MATCH("Soap",$D$1:$AF$1,0)),INDEX($D$1:$AF74,ROW(),MATCH("Soap",$D$1:$AF$1,0)))*6
+IF(INDEX($D$1:$AF74,ROW(),MATCH("Exercise.book",$D$1:$AF$1,0))="",INDEX($D$1:$AF$2,2,MATCH("Exercise.book",$D$1:$AF$1,0)),INDEX($D$1:$AF74,ROW(),MATCH("Exercise.book",$D$1:$AF$1,0)))*12
+IF(INDEX($D$1:$AF74,ROW(),MATCH("Charcoal",$D$1:$AF$1,0))="",INDEX($D$1:$AF$2,2,MATCH("Charcoal",$D$1:$AF$1,0)),INDEX($D$1:$AF74,ROW(),MATCH("Charcoal",$D$1:$AF$1,0)))*30
+IF(INDEX($D$1:$AF74,ROW(),MATCH("Milling.costs",$D$1:$AF$1,0))="",INDEX($D$1:$AF$2,2,MATCH("Milling.costs",$D$1:$AF$1,0)),INDEX($D$1:$AF74,ROW(),MATCH("Milling.costs",$D$1:$AF$1,0)))/3.5*30
+IF(INDEX($D$1:$AF74,ROW(),MATCH("USD",$D$1:$AF$1,0))="",INDEX($D$1:$AF$2,2,MATCH("USD",$D$1:$AF$1,0)),INDEX($D$1:$AF74,ROW(),MATCH("USD",$D$1:$AF$1,0)))*17
))</f>
        <v/>
      </c>
      <c r="AK74" s="279" t="str">
        <f t="shared" si="5"/>
        <v/>
      </c>
      <c r="AL74" s="282" t="str">
        <f t="shared" si="6"/>
        <v/>
      </c>
    </row>
    <row r="75" spans="1:38" x14ac:dyDescent="0.25">
      <c r="A75" s="276" t="str">
        <f>IF([1]median_raw!A72="","",[1]median_raw!A72)</f>
        <v/>
      </c>
      <c r="B75" s="276" t="str">
        <f>IF([1]median_raw!B72="","",[1]median_raw!B72)</f>
        <v/>
      </c>
      <c r="C75" s="276" t="str">
        <f>IF([1]median_raw!C72="","",[1]median_raw!C72)</f>
        <v/>
      </c>
      <c r="D75" s="279" t="str">
        <f>IF([1]median_raw!D72="","",[1]median_raw!D72)</f>
        <v/>
      </c>
      <c r="E75" s="279" t="str">
        <f>IF([1]median_raw!E72="","",[1]median_raw!E72)</f>
        <v/>
      </c>
      <c r="F75" s="279" t="str">
        <f>IF([1]median_raw!F72="","",[1]median_raw!F72)</f>
        <v/>
      </c>
      <c r="G75" s="279" t="str">
        <f>IF([1]median_raw!G72="","",[1]median_raw!G72)</f>
        <v/>
      </c>
      <c r="H75" s="279" t="str">
        <f>IF([1]median_raw!H72="","",[1]median_raw!H72)</f>
        <v/>
      </c>
      <c r="I75" s="279" t="str">
        <f>IF([1]median_raw!I72="","",[1]median_raw!I72)</f>
        <v/>
      </c>
      <c r="J75" s="279" t="str">
        <f>IF([1]median_raw!J72="","",[1]median_raw!J72)</f>
        <v/>
      </c>
      <c r="K75" s="279" t="str">
        <f>IF([1]median_raw!K72="","",[1]median_raw!K72)</f>
        <v/>
      </c>
      <c r="L75" s="279" t="str">
        <f>IF([1]median_raw!L72="","",[1]median_raw!L72)</f>
        <v/>
      </c>
      <c r="M75" s="279" t="str">
        <f>IF([1]median_raw!M72="","",[1]median_raw!M72)</f>
        <v/>
      </c>
      <c r="N75" s="279" t="str">
        <f>IF([1]median_raw!N72="","",[1]median_raw!N72)</f>
        <v/>
      </c>
      <c r="O75" s="279" t="str">
        <f>IF([1]median_raw!O72="","",[1]median_raw!O72)</f>
        <v/>
      </c>
      <c r="P75" s="279" t="str">
        <f>IF([1]median_raw!P72="","",[1]median_raw!P72)</f>
        <v/>
      </c>
      <c r="Q75" s="279" t="str">
        <f>IF([1]median_raw!Q72="","",[1]median_raw!Q72)</f>
        <v/>
      </c>
      <c r="R75" s="279" t="str">
        <f>IF([1]median_raw!R72="","",[1]median_raw!R72)</f>
        <v/>
      </c>
      <c r="S75" s="279" t="str">
        <f>IF([1]median_raw!S72="","",[1]median_raw!S72)</f>
        <v/>
      </c>
      <c r="T75" s="279" t="str">
        <f>IF([1]median_raw!T72="","",[1]median_raw!T72)</f>
        <v/>
      </c>
      <c r="U75" s="279" t="str">
        <f>IF([1]median_raw!U72="","",[1]median_raw!U72)</f>
        <v/>
      </c>
      <c r="V75" s="279" t="str">
        <f>IF([1]median_raw!V72="","",[1]median_raw!V72)</f>
        <v/>
      </c>
      <c r="W75" s="279" t="str">
        <f>IF([1]median_raw!W72="","",[1]median_raw!W72)</f>
        <v/>
      </c>
      <c r="X75" s="279" t="str">
        <f>IF([1]median_raw!X72="","",[1]median_raw!X72)</f>
        <v/>
      </c>
      <c r="Y75" s="279" t="str">
        <f>IF([1]median_raw!Y72="","",[1]median_raw!Y72)</f>
        <v/>
      </c>
      <c r="Z75" s="279" t="str">
        <f>IF([1]median_raw!Z72="","",[1]median_raw!Z72)</f>
        <v/>
      </c>
      <c r="AA75" s="279" t="str">
        <f>IF([1]median_raw!AA72="","",[1]median_raw!AA72)</f>
        <v/>
      </c>
      <c r="AB75" s="280" t="str">
        <f>IF([1]median_raw!AB72="","",[1]median_raw!AB72)</f>
        <v/>
      </c>
      <c r="AC75" s="280" t="str">
        <f>IF([1]median_raw!AC72="","",[1]median_raw!AC72)</f>
        <v/>
      </c>
      <c r="AD75" s="281" t="str">
        <f>IF([1]median_raw!AD72="","",[1]median_raw!AD72)</f>
        <v/>
      </c>
      <c r="AE75" s="280" t="str">
        <f>IF([1]median_raw!AE72="","",[1]median_raw!AE72)</f>
        <v/>
      </c>
      <c r="AF75" s="280" t="str">
        <f>IF([1]median_raw!AF72="","",[1]median_raw!AF72)</f>
        <v/>
      </c>
      <c r="AG75" s="280" t="str">
        <f>IF([1]median_raw!AG72="","",[1]median_raw!AG72)</f>
        <v/>
      </c>
      <c r="AH75" s="279" t="str">
        <f t="shared" si="4"/>
        <v/>
      </c>
      <c r="AI75" s="279" t="str">
        <f>IF(OR(AL75="",AL75=0),"",IF(C75="","",
IF(INDEX($D$1:$AL75,ROW(),MATCH("Cereal",$D$1:$AL$1,0))="",INDEX($D$1:$AL$2,2,MATCH("Cereal",$D$1:$AL$1,0)),INDEX($D$1:$AL75,ROW(),MATCH("Cereal",$D$1:$AL$1,0)))*90
+IF(INDEX($D$1:$AL75,ROW(),MATCH("Beans",$D$1:$AL$1,0))="",INDEX($D$1:$AL$2,2,MATCH("Beans",$D$1:$AL$1,0)),INDEX($D$1:$AL75,ROW(),MATCH("Beans",$D$1:$AL$1,0)))*9
+IF(INDEX($D$1:$AL75,ROW(),MATCH("Cooking.oil",$D$1:$AL$1,0))="",INDEX($D$1:$AL$2,2,MATCH("Cooking.oil",$D$1:$AL$1,0)),INDEX($D$1:$AL75,ROW(),MATCH("Cooking.oil",$D$1:$AL$1,0)))*6
+IF(INDEX($D$1:$AL75,ROW(),MATCH("Salt",$D$1:$AL$1,0))="",INDEX($D$1:$AL$2,2,MATCH("Salt",$D$1:$AL$1,0)),INDEX($D$1:$AL75,ROW(),MATCH("Salt",$D$1:$AL$1,0)))*1
))</f>
        <v/>
      </c>
      <c r="AJ75" s="279" t="str">
        <f>IF(OR(AL75="",AL75=0),"",IF(C75="","",AI75
+IF(INDEX($D$1:$AF75,ROW(),MATCH("Soap",$D$1:$AF$1,0))="",INDEX($D$1:$AF$2,2,MATCH("Soap",$D$1:$AF$1,0)),INDEX($D$1:$AF75,ROW(),MATCH("Soap",$D$1:$AF$1,0)))*6
+IF(INDEX($D$1:$AF75,ROW(),MATCH("Exercise.book",$D$1:$AF$1,0))="",INDEX($D$1:$AF$2,2,MATCH("Exercise.book",$D$1:$AF$1,0)),INDEX($D$1:$AF75,ROW(),MATCH("Exercise.book",$D$1:$AF$1,0)))*12
+IF(INDEX($D$1:$AF75,ROW(),MATCH("Charcoal",$D$1:$AF$1,0))="",INDEX($D$1:$AF$2,2,MATCH("Charcoal",$D$1:$AF$1,0)),INDEX($D$1:$AF75,ROW(),MATCH("Charcoal",$D$1:$AF$1,0)))*30
+IF(INDEX($D$1:$AF75,ROW(),MATCH("Milling.costs",$D$1:$AF$1,0))="",INDEX($D$1:$AF$2,2,MATCH("Milling.costs",$D$1:$AF$1,0)),INDEX($D$1:$AF75,ROW(),MATCH("Milling.costs",$D$1:$AF$1,0)))/3.5*30
+IF(INDEX($D$1:$AF75,ROW(),MATCH("USD",$D$1:$AF$1,0))="",INDEX($D$1:$AF$2,2,MATCH("USD",$D$1:$AF$1,0)),INDEX($D$1:$AF75,ROW(),MATCH("USD",$D$1:$AF$1,0)))*17
))</f>
        <v/>
      </c>
      <c r="AK75" s="279" t="str">
        <f t="shared" si="5"/>
        <v/>
      </c>
      <c r="AL75" s="282" t="str">
        <f t="shared" si="6"/>
        <v/>
      </c>
    </row>
    <row r="76" spans="1:38" x14ac:dyDescent="0.25">
      <c r="A76" s="276" t="str">
        <f>IF([1]median_raw!A73="","",[1]median_raw!A73)</f>
        <v/>
      </c>
      <c r="B76" s="276" t="str">
        <f>IF([1]median_raw!B73="","",[1]median_raw!B73)</f>
        <v/>
      </c>
      <c r="C76" s="276" t="str">
        <f>IF([1]median_raw!C73="","",[1]median_raw!C73)</f>
        <v/>
      </c>
      <c r="D76" s="279" t="str">
        <f>IF([1]median_raw!D73="","",[1]median_raw!D73)</f>
        <v/>
      </c>
      <c r="E76" s="279" t="str">
        <f>IF([1]median_raw!E73="","",[1]median_raw!E73)</f>
        <v/>
      </c>
      <c r="F76" s="279" t="str">
        <f>IF([1]median_raw!F73="","",[1]median_raw!F73)</f>
        <v/>
      </c>
      <c r="G76" s="279" t="str">
        <f>IF([1]median_raw!G73="","",[1]median_raw!G73)</f>
        <v/>
      </c>
      <c r="H76" s="279" t="str">
        <f>IF([1]median_raw!H73="","",[1]median_raw!H73)</f>
        <v/>
      </c>
      <c r="I76" s="279" t="str">
        <f>IF([1]median_raw!I73="","",[1]median_raw!I73)</f>
        <v/>
      </c>
      <c r="J76" s="279" t="str">
        <f>IF([1]median_raw!J73="","",[1]median_raw!J73)</f>
        <v/>
      </c>
      <c r="K76" s="279" t="str">
        <f>IF([1]median_raw!K73="","",[1]median_raw!K73)</f>
        <v/>
      </c>
      <c r="L76" s="279" t="str">
        <f>IF([1]median_raw!L73="","",[1]median_raw!L73)</f>
        <v/>
      </c>
      <c r="M76" s="279" t="str">
        <f>IF([1]median_raw!M73="","",[1]median_raw!M73)</f>
        <v/>
      </c>
      <c r="N76" s="279" t="str">
        <f>IF([1]median_raw!N73="","",[1]median_raw!N73)</f>
        <v/>
      </c>
      <c r="O76" s="279" t="str">
        <f>IF([1]median_raw!O73="","",[1]median_raw!O73)</f>
        <v/>
      </c>
      <c r="P76" s="279" t="str">
        <f>IF([1]median_raw!P73="","",[1]median_raw!P73)</f>
        <v/>
      </c>
      <c r="Q76" s="279" t="str">
        <f>IF([1]median_raw!Q73="","",[1]median_raw!Q73)</f>
        <v/>
      </c>
      <c r="R76" s="279" t="str">
        <f>IF([1]median_raw!R73="","",[1]median_raw!R73)</f>
        <v/>
      </c>
      <c r="S76" s="279" t="str">
        <f>IF([1]median_raw!S73="","",[1]median_raw!S73)</f>
        <v/>
      </c>
      <c r="T76" s="279" t="str">
        <f>IF([1]median_raw!T73="","",[1]median_raw!T73)</f>
        <v/>
      </c>
      <c r="U76" s="279" t="str">
        <f>IF([1]median_raw!U73="","",[1]median_raw!U73)</f>
        <v/>
      </c>
      <c r="V76" s="279" t="str">
        <f>IF([1]median_raw!V73="","",[1]median_raw!V73)</f>
        <v/>
      </c>
      <c r="W76" s="279" t="str">
        <f>IF([1]median_raw!W73="","",[1]median_raw!W73)</f>
        <v/>
      </c>
      <c r="X76" s="279" t="str">
        <f>IF([1]median_raw!X73="","",[1]median_raw!X73)</f>
        <v/>
      </c>
      <c r="Y76" s="279" t="str">
        <f>IF([1]median_raw!Y73="","",[1]median_raw!Y73)</f>
        <v/>
      </c>
      <c r="Z76" s="279" t="str">
        <f>IF([1]median_raw!Z73="","",[1]median_raw!Z73)</f>
        <v/>
      </c>
      <c r="AA76" s="279" t="str">
        <f>IF([1]median_raw!AA73="","",[1]median_raw!AA73)</f>
        <v/>
      </c>
      <c r="AB76" s="280" t="str">
        <f>IF([1]median_raw!AB73="","",[1]median_raw!AB73)</f>
        <v/>
      </c>
      <c r="AC76" s="280" t="str">
        <f>IF([1]median_raw!AC73="","",[1]median_raw!AC73)</f>
        <v/>
      </c>
      <c r="AD76" s="281" t="str">
        <f>IF([1]median_raw!AD73="","",[1]median_raw!AD73)</f>
        <v/>
      </c>
      <c r="AE76" s="280" t="str">
        <f>IF([1]median_raw!AE73="","",[1]median_raw!AE73)</f>
        <v/>
      </c>
      <c r="AF76" s="280" t="str">
        <f>IF([1]median_raw!AF73="","",[1]median_raw!AF73)</f>
        <v/>
      </c>
      <c r="AG76" s="280" t="str">
        <f>IF([1]median_raw!AG73="","",[1]median_raw!AG73)</f>
        <v/>
      </c>
      <c r="AH76" s="279" t="str">
        <f t="shared" si="4"/>
        <v/>
      </c>
      <c r="AI76" s="279" t="str">
        <f>IF(OR(AL76="",AL76=0),"",IF(C76="","",
IF(INDEX($D$1:$AL76,ROW(),MATCH("Cereal",$D$1:$AL$1,0))="",INDEX($D$1:$AL$2,2,MATCH("Cereal",$D$1:$AL$1,0)),INDEX($D$1:$AL76,ROW(),MATCH("Cereal",$D$1:$AL$1,0)))*90
+IF(INDEX($D$1:$AL76,ROW(),MATCH("Beans",$D$1:$AL$1,0))="",INDEX($D$1:$AL$2,2,MATCH("Beans",$D$1:$AL$1,0)),INDEX($D$1:$AL76,ROW(),MATCH("Beans",$D$1:$AL$1,0)))*9
+IF(INDEX($D$1:$AL76,ROW(),MATCH("Cooking.oil",$D$1:$AL$1,0))="",INDEX($D$1:$AL$2,2,MATCH("Cooking.oil",$D$1:$AL$1,0)),INDEX($D$1:$AL76,ROW(),MATCH("Cooking.oil",$D$1:$AL$1,0)))*6
+IF(INDEX($D$1:$AL76,ROW(),MATCH("Salt",$D$1:$AL$1,0))="",INDEX($D$1:$AL$2,2,MATCH("Salt",$D$1:$AL$1,0)),INDEX($D$1:$AL76,ROW(),MATCH("Salt",$D$1:$AL$1,0)))*1
))</f>
        <v/>
      </c>
      <c r="AJ76" s="279" t="str">
        <f>IF(OR(AL76="",AL76=0),"",IF(C76="","",AI76
+IF(INDEX($D$1:$AF76,ROW(),MATCH("Soap",$D$1:$AF$1,0))="",INDEX($D$1:$AF$2,2,MATCH("Soap",$D$1:$AF$1,0)),INDEX($D$1:$AF76,ROW(),MATCH("Soap",$D$1:$AF$1,0)))*6
+IF(INDEX($D$1:$AF76,ROW(),MATCH("Exercise.book",$D$1:$AF$1,0))="",INDEX($D$1:$AF$2,2,MATCH("Exercise.book",$D$1:$AF$1,0)),INDEX($D$1:$AF76,ROW(),MATCH("Exercise.book",$D$1:$AF$1,0)))*12
+IF(INDEX($D$1:$AF76,ROW(),MATCH("Charcoal",$D$1:$AF$1,0))="",INDEX($D$1:$AF$2,2,MATCH("Charcoal",$D$1:$AF$1,0)),INDEX($D$1:$AF76,ROW(),MATCH("Charcoal",$D$1:$AF$1,0)))*30
+IF(INDEX($D$1:$AF76,ROW(),MATCH("Milling.costs",$D$1:$AF$1,0))="",INDEX($D$1:$AF$2,2,MATCH("Milling.costs",$D$1:$AF$1,0)),INDEX($D$1:$AF76,ROW(),MATCH("Milling.costs",$D$1:$AF$1,0)))/3.5*30
+IF(INDEX($D$1:$AF76,ROW(),MATCH("USD",$D$1:$AF$1,0))="",INDEX($D$1:$AF$2,2,MATCH("USD",$D$1:$AF$1,0)),INDEX($D$1:$AF76,ROW(),MATCH("USD",$D$1:$AF$1,0)))*17
))</f>
        <v/>
      </c>
      <c r="AK76" s="279" t="str">
        <f t="shared" si="5"/>
        <v/>
      </c>
      <c r="AL76" s="282" t="str">
        <f t="shared" si="6"/>
        <v/>
      </c>
    </row>
    <row r="77" spans="1:38" x14ac:dyDescent="0.25">
      <c r="A77" s="276" t="str">
        <f>IF([1]median_raw!A74="","",[1]median_raw!A74)</f>
        <v/>
      </c>
      <c r="B77" s="276" t="str">
        <f>IF([1]median_raw!B74="","",[1]median_raw!B74)</f>
        <v/>
      </c>
      <c r="C77" s="276" t="str">
        <f>IF([1]median_raw!C74="","",[1]median_raw!C74)</f>
        <v/>
      </c>
      <c r="D77" s="279" t="str">
        <f>IF([1]median_raw!D74="","",[1]median_raw!D74)</f>
        <v/>
      </c>
      <c r="E77" s="279" t="str">
        <f>IF([1]median_raw!E74="","",[1]median_raw!E74)</f>
        <v/>
      </c>
      <c r="F77" s="279" t="str">
        <f>IF([1]median_raw!F74="","",[1]median_raw!F74)</f>
        <v/>
      </c>
      <c r="G77" s="279" t="str">
        <f>IF([1]median_raw!G74="","",[1]median_raw!G74)</f>
        <v/>
      </c>
      <c r="H77" s="279" t="str">
        <f>IF([1]median_raw!H74="","",[1]median_raw!H74)</f>
        <v/>
      </c>
      <c r="I77" s="279" t="str">
        <f>IF([1]median_raw!I74="","",[1]median_raw!I74)</f>
        <v/>
      </c>
      <c r="J77" s="279" t="str">
        <f>IF([1]median_raw!J74="","",[1]median_raw!J74)</f>
        <v/>
      </c>
      <c r="K77" s="279" t="str">
        <f>IF([1]median_raw!K74="","",[1]median_raw!K74)</f>
        <v/>
      </c>
      <c r="L77" s="279" t="str">
        <f>IF([1]median_raw!L74="","",[1]median_raw!L74)</f>
        <v/>
      </c>
      <c r="M77" s="279" t="str">
        <f>IF([1]median_raw!M74="","",[1]median_raw!M74)</f>
        <v/>
      </c>
      <c r="N77" s="279" t="str">
        <f>IF([1]median_raw!N74="","",[1]median_raw!N74)</f>
        <v/>
      </c>
      <c r="O77" s="279" t="str">
        <f>IF([1]median_raw!O74="","",[1]median_raw!O74)</f>
        <v/>
      </c>
      <c r="P77" s="279" t="str">
        <f>IF([1]median_raw!P74="","",[1]median_raw!P74)</f>
        <v/>
      </c>
      <c r="Q77" s="279" t="str">
        <f>IF([1]median_raw!Q74="","",[1]median_raw!Q74)</f>
        <v/>
      </c>
      <c r="R77" s="279" t="str">
        <f>IF([1]median_raw!R74="","",[1]median_raw!R74)</f>
        <v/>
      </c>
      <c r="S77" s="279" t="str">
        <f>IF([1]median_raw!S74="","",[1]median_raw!S74)</f>
        <v/>
      </c>
      <c r="T77" s="279" t="str">
        <f>IF([1]median_raw!T74="","",[1]median_raw!T74)</f>
        <v/>
      </c>
      <c r="U77" s="279" t="str">
        <f>IF([1]median_raw!U74="","",[1]median_raw!U74)</f>
        <v/>
      </c>
      <c r="V77" s="279" t="str">
        <f>IF([1]median_raw!V74="","",[1]median_raw!V74)</f>
        <v/>
      </c>
      <c r="W77" s="279" t="str">
        <f>IF([1]median_raw!W74="","",[1]median_raw!W74)</f>
        <v/>
      </c>
      <c r="X77" s="279" t="str">
        <f>IF([1]median_raw!X74="","",[1]median_raw!X74)</f>
        <v/>
      </c>
      <c r="Y77" s="279" t="str">
        <f>IF([1]median_raw!Y74="","",[1]median_raw!Y74)</f>
        <v/>
      </c>
      <c r="Z77" s="279" t="str">
        <f>IF([1]median_raw!Z74="","",[1]median_raw!Z74)</f>
        <v/>
      </c>
      <c r="AA77" s="279" t="str">
        <f>IF([1]median_raw!AA74="","",[1]median_raw!AA74)</f>
        <v/>
      </c>
      <c r="AB77" s="280" t="str">
        <f>IF([1]median_raw!AB74="","",[1]median_raw!AB74)</f>
        <v/>
      </c>
      <c r="AC77" s="280" t="str">
        <f>IF([1]median_raw!AC74="","",[1]median_raw!AC74)</f>
        <v/>
      </c>
      <c r="AD77" s="281" t="str">
        <f>IF([1]median_raw!AD74="","",[1]median_raw!AD74)</f>
        <v/>
      </c>
      <c r="AE77" s="280" t="str">
        <f>IF([1]median_raw!AE74="","",[1]median_raw!AE74)</f>
        <v/>
      </c>
      <c r="AF77" s="280" t="str">
        <f>IF([1]median_raw!AF74="","",[1]median_raw!AF74)</f>
        <v/>
      </c>
      <c r="AG77" s="280" t="str">
        <f>IF([1]median_raw!AG74="","",[1]median_raw!AG74)</f>
        <v/>
      </c>
      <c r="AH77" s="279" t="str">
        <f t="shared" si="4"/>
        <v/>
      </c>
      <c r="AI77" s="279" t="str">
        <f>IF(OR(AL77="",AL77=0),"",IF(C77="","",
IF(INDEX($D$1:$AL77,ROW(),MATCH("Cereal",$D$1:$AL$1,0))="",INDEX($D$1:$AL$2,2,MATCH("Cereal",$D$1:$AL$1,0)),INDEX($D$1:$AL77,ROW(),MATCH("Cereal",$D$1:$AL$1,0)))*90
+IF(INDEX($D$1:$AL77,ROW(),MATCH("Beans",$D$1:$AL$1,0))="",INDEX($D$1:$AL$2,2,MATCH("Beans",$D$1:$AL$1,0)),INDEX($D$1:$AL77,ROW(),MATCH("Beans",$D$1:$AL$1,0)))*9
+IF(INDEX($D$1:$AL77,ROW(),MATCH("Cooking.oil",$D$1:$AL$1,0))="",INDEX($D$1:$AL$2,2,MATCH("Cooking.oil",$D$1:$AL$1,0)),INDEX($D$1:$AL77,ROW(),MATCH("Cooking.oil",$D$1:$AL$1,0)))*6
+IF(INDEX($D$1:$AL77,ROW(),MATCH("Salt",$D$1:$AL$1,0))="",INDEX($D$1:$AL$2,2,MATCH("Salt",$D$1:$AL$1,0)),INDEX($D$1:$AL77,ROW(),MATCH("Salt",$D$1:$AL$1,0)))*1
))</f>
        <v/>
      </c>
      <c r="AJ77" s="279" t="str">
        <f>IF(OR(AL77="",AL77=0),"",IF(C77="","",AI77
+IF(INDEX($D$1:$AF77,ROW(),MATCH("Soap",$D$1:$AF$1,0))="",INDEX($D$1:$AF$2,2,MATCH("Soap",$D$1:$AF$1,0)),INDEX($D$1:$AF77,ROW(),MATCH("Soap",$D$1:$AF$1,0)))*6
+IF(INDEX($D$1:$AF77,ROW(),MATCH("Exercise.book",$D$1:$AF$1,0))="",INDEX($D$1:$AF$2,2,MATCH("Exercise.book",$D$1:$AF$1,0)),INDEX($D$1:$AF77,ROW(),MATCH("Exercise.book",$D$1:$AF$1,0)))*12
+IF(INDEX($D$1:$AF77,ROW(),MATCH("Charcoal",$D$1:$AF$1,0))="",INDEX($D$1:$AF$2,2,MATCH("Charcoal",$D$1:$AF$1,0)),INDEX($D$1:$AF77,ROW(),MATCH("Charcoal",$D$1:$AF$1,0)))*30
+IF(INDEX($D$1:$AF77,ROW(),MATCH("Milling.costs",$D$1:$AF$1,0))="",INDEX($D$1:$AF$2,2,MATCH("Milling.costs",$D$1:$AF$1,0)),INDEX($D$1:$AF77,ROW(),MATCH("Milling.costs",$D$1:$AF$1,0)))/3.5*30
+IF(INDEX($D$1:$AF77,ROW(),MATCH("USD",$D$1:$AF$1,0))="",INDEX($D$1:$AF$2,2,MATCH("USD",$D$1:$AF$1,0)),INDEX($D$1:$AF77,ROW(),MATCH("USD",$D$1:$AF$1,0)))*17
))</f>
        <v/>
      </c>
      <c r="AK77" s="279" t="str">
        <f t="shared" si="5"/>
        <v/>
      </c>
      <c r="AL77" s="282" t="str">
        <f t="shared" si="6"/>
        <v/>
      </c>
    </row>
    <row r="78" spans="1:38" x14ac:dyDescent="0.25">
      <c r="A78" s="276" t="str">
        <f>IF([1]median_raw!A75="","",[1]median_raw!A75)</f>
        <v/>
      </c>
      <c r="B78" s="276" t="str">
        <f>IF([1]median_raw!B75="","",[1]median_raw!B75)</f>
        <v/>
      </c>
      <c r="C78" s="276" t="str">
        <f>IF([1]median_raw!C75="","",[1]median_raw!C75)</f>
        <v/>
      </c>
      <c r="D78" s="279" t="str">
        <f>IF([1]median_raw!D75="","",[1]median_raw!D75)</f>
        <v/>
      </c>
      <c r="E78" s="279" t="str">
        <f>IF([1]median_raw!E75="","",[1]median_raw!E75)</f>
        <v/>
      </c>
      <c r="F78" s="279" t="str">
        <f>IF([1]median_raw!F75="","",[1]median_raw!F75)</f>
        <v/>
      </c>
      <c r="G78" s="279" t="str">
        <f>IF([1]median_raw!G75="","",[1]median_raw!G75)</f>
        <v/>
      </c>
      <c r="H78" s="279" t="str">
        <f>IF([1]median_raw!H75="","",[1]median_raw!H75)</f>
        <v/>
      </c>
      <c r="I78" s="279" t="str">
        <f>IF([1]median_raw!I75="","",[1]median_raw!I75)</f>
        <v/>
      </c>
      <c r="J78" s="279" t="str">
        <f>IF([1]median_raw!J75="","",[1]median_raw!J75)</f>
        <v/>
      </c>
      <c r="K78" s="279" t="str">
        <f>IF([1]median_raw!K75="","",[1]median_raw!K75)</f>
        <v/>
      </c>
      <c r="L78" s="279" t="str">
        <f>IF([1]median_raw!L75="","",[1]median_raw!L75)</f>
        <v/>
      </c>
      <c r="M78" s="279" t="str">
        <f>IF([1]median_raw!M75="","",[1]median_raw!M75)</f>
        <v/>
      </c>
      <c r="N78" s="279" t="str">
        <f>IF([1]median_raw!N75="","",[1]median_raw!N75)</f>
        <v/>
      </c>
      <c r="O78" s="279" t="str">
        <f>IF([1]median_raw!O75="","",[1]median_raw!O75)</f>
        <v/>
      </c>
      <c r="P78" s="279" t="str">
        <f>IF([1]median_raw!P75="","",[1]median_raw!P75)</f>
        <v/>
      </c>
      <c r="Q78" s="279" t="str">
        <f>IF([1]median_raw!Q75="","",[1]median_raw!Q75)</f>
        <v/>
      </c>
      <c r="R78" s="279" t="str">
        <f>IF([1]median_raw!R75="","",[1]median_raw!R75)</f>
        <v/>
      </c>
      <c r="S78" s="279" t="str">
        <f>IF([1]median_raw!S75="","",[1]median_raw!S75)</f>
        <v/>
      </c>
      <c r="T78" s="279" t="str">
        <f>IF([1]median_raw!T75="","",[1]median_raw!T75)</f>
        <v/>
      </c>
      <c r="U78" s="279" t="str">
        <f>IF([1]median_raw!U75="","",[1]median_raw!U75)</f>
        <v/>
      </c>
      <c r="V78" s="279" t="str">
        <f>IF([1]median_raw!V75="","",[1]median_raw!V75)</f>
        <v/>
      </c>
      <c r="W78" s="279" t="str">
        <f>IF([1]median_raw!W75="","",[1]median_raw!W75)</f>
        <v/>
      </c>
      <c r="X78" s="279" t="str">
        <f>IF([1]median_raw!X75="","",[1]median_raw!X75)</f>
        <v/>
      </c>
      <c r="Y78" s="279" t="str">
        <f>IF([1]median_raw!Y75="","",[1]median_raw!Y75)</f>
        <v/>
      </c>
      <c r="Z78" s="279" t="str">
        <f>IF([1]median_raw!Z75="","",[1]median_raw!Z75)</f>
        <v/>
      </c>
      <c r="AA78" s="279" t="str">
        <f>IF([1]median_raw!AA75="","",[1]median_raw!AA75)</f>
        <v/>
      </c>
      <c r="AB78" s="280" t="str">
        <f>IF([1]median_raw!AB75="","",[1]median_raw!AB75)</f>
        <v/>
      </c>
      <c r="AC78" s="280" t="str">
        <f>IF([1]median_raw!AC75="","",[1]median_raw!AC75)</f>
        <v/>
      </c>
      <c r="AD78" s="281" t="str">
        <f>IF([1]median_raw!AD75="","",[1]median_raw!AD75)</f>
        <v/>
      </c>
      <c r="AE78" s="280" t="str">
        <f>IF([1]median_raw!AE75="","",[1]median_raw!AE75)</f>
        <v/>
      </c>
      <c r="AF78" s="280" t="str">
        <f>IF([1]median_raw!AF75="","",[1]median_raw!AF75)</f>
        <v/>
      </c>
      <c r="AG78" s="280" t="str">
        <f>IF([1]median_raw!AG75="","",[1]median_raw!AG75)</f>
        <v/>
      </c>
      <c r="AH78" s="279" t="str">
        <f t="shared" si="4"/>
        <v/>
      </c>
      <c r="AI78" s="279" t="str">
        <f>IF(OR(AL78="",AL78=0),"",IF(C78="","",
IF(INDEX($D$1:$AL78,ROW(),MATCH("Cereal",$D$1:$AL$1,0))="",INDEX($D$1:$AL$2,2,MATCH("Cereal",$D$1:$AL$1,0)),INDEX($D$1:$AL78,ROW(),MATCH("Cereal",$D$1:$AL$1,0)))*90
+IF(INDEX($D$1:$AL78,ROW(),MATCH("Beans",$D$1:$AL$1,0))="",INDEX($D$1:$AL$2,2,MATCH("Beans",$D$1:$AL$1,0)),INDEX($D$1:$AL78,ROW(),MATCH("Beans",$D$1:$AL$1,0)))*9
+IF(INDEX($D$1:$AL78,ROW(),MATCH("Cooking.oil",$D$1:$AL$1,0))="",INDEX($D$1:$AL$2,2,MATCH("Cooking.oil",$D$1:$AL$1,0)),INDEX($D$1:$AL78,ROW(),MATCH("Cooking.oil",$D$1:$AL$1,0)))*6
+IF(INDEX($D$1:$AL78,ROW(),MATCH("Salt",$D$1:$AL$1,0))="",INDEX($D$1:$AL$2,2,MATCH("Salt",$D$1:$AL$1,0)),INDEX($D$1:$AL78,ROW(),MATCH("Salt",$D$1:$AL$1,0)))*1
))</f>
        <v/>
      </c>
      <c r="AJ78" s="279" t="str">
        <f>IF(OR(AL78="",AL78=0),"",IF(C78="","",AI78
+IF(INDEX($D$1:$AF78,ROW(),MATCH("Soap",$D$1:$AF$1,0))="",INDEX($D$1:$AF$2,2,MATCH("Soap",$D$1:$AF$1,0)),INDEX($D$1:$AF78,ROW(),MATCH("Soap",$D$1:$AF$1,0)))*6
+IF(INDEX($D$1:$AF78,ROW(),MATCH("Exercise.book",$D$1:$AF$1,0))="",INDEX($D$1:$AF$2,2,MATCH("Exercise.book",$D$1:$AF$1,0)),INDEX($D$1:$AF78,ROW(),MATCH("Exercise.book",$D$1:$AF$1,0)))*12
+IF(INDEX($D$1:$AF78,ROW(),MATCH("Charcoal",$D$1:$AF$1,0))="",INDEX($D$1:$AF$2,2,MATCH("Charcoal",$D$1:$AF$1,0)),INDEX($D$1:$AF78,ROW(),MATCH("Charcoal",$D$1:$AF$1,0)))*30
+IF(INDEX($D$1:$AF78,ROW(),MATCH("Milling.costs",$D$1:$AF$1,0))="",INDEX($D$1:$AF$2,2,MATCH("Milling.costs",$D$1:$AF$1,0)),INDEX($D$1:$AF78,ROW(),MATCH("Milling.costs",$D$1:$AF$1,0)))/3.5*30
+IF(INDEX($D$1:$AF78,ROW(),MATCH("USD",$D$1:$AF$1,0))="",INDEX($D$1:$AF$2,2,MATCH("USD",$D$1:$AF$1,0)),INDEX($D$1:$AF78,ROW(),MATCH("USD",$D$1:$AF$1,0)))*17
))</f>
        <v/>
      </c>
      <c r="AK78" s="279" t="str">
        <f t="shared" si="5"/>
        <v/>
      </c>
      <c r="AL78" s="282" t="str">
        <f t="shared" si="6"/>
        <v/>
      </c>
    </row>
    <row r="79" spans="1:38" x14ac:dyDescent="0.25">
      <c r="A79" s="276" t="str">
        <f>IF([1]median_raw!A76="","",[1]median_raw!A76)</f>
        <v/>
      </c>
      <c r="B79" s="276" t="str">
        <f>IF([1]median_raw!B76="","",[1]median_raw!B76)</f>
        <v/>
      </c>
      <c r="C79" s="276" t="str">
        <f>IF([1]median_raw!C76="","",[1]median_raw!C76)</f>
        <v/>
      </c>
      <c r="D79" s="279" t="str">
        <f>IF([1]median_raw!D76="","",[1]median_raw!D76)</f>
        <v/>
      </c>
      <c r="E79" s="279" t="str">
        <f>IF([1]median_raw!E76="","",[1]median_raw!E76)</f>
        <v/>
      </c>
      <c r="F79" s="279" t="str">
        <f>IF([1]median_raw!F76="","",[1]median_raw!F76)</f>
        <v/>
      </c>
      <c r="G79" s="279" t="str">
        <f>IF([1]median_raw!G76="","",[1]median_raw!G76)</f>
        <v/>
      </c>
      <c r="H79" s="279" t="str">
        <f>IF([1]median_raw!H76="","",[1]median_raw!H76)</f>
        <v/>
      </c>
      <c r="I79" s="279" t="str">
        <f>IF([1]median_raw!I76="","",[1]median_raw!I76)</f>
        <v/>
      </c>
      <c r="J79" s="279" t="str">
        <f>IF([1]median_raw!J76="","",[1]median_raw!J76)</f>
        <v/>
      </c>
      <c r="K79" s="279" t="str">
        <f>IF([1]median_raw!K76="","",[1]median_raw!K76)</f>
        <v/>
      </c>
      <c r="L79" s="279" t="str">
        <f>IF([1]median_raw!L76="","",[1]median_raw!L76)</f>
        <v/>
      </c>
      <c r="M79" s="279" t="str">
        <f>IF([1]median_raw!M76="","",[1]median_raw!M76)</f>
        <v/>
      </c>
      <c r="N79" s="279" t="str">
        <f>IF([1]median_raw!N76="","",[1]median_raw!N76)</f>
        <v/>
      </c>
      <c r="O79" s="279" t="str">
        <f>IF([1]median_raw!O76="","",[1]median_raw!O76)</f>
        <v/>
      </c>
      <c r="P79" s="279" t="str">
        <f>IF([1]median_raw!P76="","",[1]median_raw!P76)</f>
        <v/>
      </c>
      <c r="Q79" s="279" t="str">
        <f>IF([1]median_raw!Q76="","",[1]median_raw!Q76)</f>
        <v/>
      </c>
      <c r="R79" s="279" t="str">
        <f>IF([1]median_raw!R76="","",[1]median_raw!R76)</f>
        <v/>
      </c>
      <c r="S79" s="279" t="str">
        <f>IF([1]median_raw!S76="","",[1]median_raw!S76)</f>
        <v/>
      </c>
      <c r="T79" s="279" t="str">
        <f>IF([1]median_raw!T76="","",[1]median_raw!T76)</f>
        <v/>
      </c>
      <c r="U79" s="279" t="str">
        <f>IF([1]median_raw!U76="","",[1]median_raw!U76)</f>
        <v/>
      </c>
      <c r="V79" s="279" t="str">
        <f>IF([1]median_raw!V76="","",[1]median_raw!V76)</f>
        <v/>
      </c>
      <c r="W79" s="279" t="str">
        <f>IF([1]median_raw!W76="","",[1]median_raw!W76)</f>
        <v/>
      </c>
      <c r="X79" s="279" t="str">
        <f>IF([1]median_raw!X76="","",[1]median_raw!X76)</f>
        <v/>
      </c>
      <c r="Y79" s="279" t="str">
        <f>IF([1]median_raw!Y76="","",[1]median_raw!Y76)</f>
        <v/>
      </c>
      <c r="Z79" s="279" t="str">
        <f>IF([1]median_raw!Z76="","",[1]median_raw!Z76)</f>
        <v/>
      </c>
      <c r="AA79" s="279" t="str">
        <f>IF([1]median_raw!AA76="","",[1]median_raw!AA76)</f>
        <v/>
      </c>
      <c r="AB79" s="280" t="str">
        <f>IF([1]median_raw!AB76="","",[1]median_raw!AB76)</f>
        <v/>
      </c>
      <c r="AC79" s="280" t="str">
        <f>IF([1]median_raw!AC76="","",[1]median_raw!AC76)</f>
        <v/>
      </c>
      <c r="AD79" s="281" t="str">
        <f>IF([1]median_raw!AD76="","",[1]median_raw!AD76)</f>
        <v/>
      </c>
      <c r="AE79" s="280" t="str">
        <f>IF([1]median_raw!AE76="","",[1]median_raw!AE76)</f>
        <v/>
      </c>
      <c r="AF79" s="280" t="str">
        <f>IF([1]median_raw!AF76="","",[1]median_raw!AF76)</f>
        <v/>
      </c>
      <c r="AG79" s="280" t="str">
        <f>IF([1]median_raw!AG76="","",[1]median_raw!AG76)</f>
        <v/>
      </c>
      <c r="AH79" s="279" t="str">
        <f t="shared" si="4"/>
        <v/>
      </c>
      <c r="AI79" s="279" t="str">
        <f>IF(OR(AL79="",AL79=0),"",IF(C79="","",
IF(INDEX($D$1:$AL79,ROW(),MATCH("Cereal",$D$1:$AL$1,0))="",INDEX($D$1:$AL$2,2,MATCH("Cereal",$D$1:$AL$1,0)),INDEX($D$1:$AL79,ROW(),MATCH("Cereal",$D$1:$AL$1,0)))*90
+IF(INDEX($D$1:$AL79,ROW(),MATCH("Beans",$D$1:$AL$1,0))="",INDEX($D$1:$AL$2,2,MATCH("Beans",$D$1:$AL$1,0)),INDEX($D$1:$AL79,ROW(),MATCH("Beans",$D$1:$AL$1,0)))*9
+IF(INDEX($D$1:$AL79,ROW(),MATCH("Cooking.oil",$D$1:$AL$1,0))="",INDEX($D$1:$AL$2,2,MATCH("Cooking.oil",$D$1:$AL$1,0)),INDEX($D$1:$AL79,ROW(),MATCH("Cooking.oil",$D$1:$AL$1,0)))*6
+IF(INDEX($D$1:$AL79,ROW(),MATCH("Salt",$D$1:$AL$1,0))="",INDEX($D$1:$AL$2,2,MATCH("Salt",$D$1:$AL$1,0)),INDEX($D$1:$AL79,ROW(),MATCH("Salt",$D$1:$AL$1,0)))*1
))</f>
        <v/>
      </c>
      <c r="AJ79" s="279" t="str">
        <f>IF(OR(AL79="",AL79=0),"",IF(C79="","",AI79
+IF(INDEX($D$1:$AF79,ROW(),MATCH("Soap",$D$1:$AF$1,0))="",INDEX($D$1:$AF$2,2,MATCH("Soap",$D$1:$AF$1,0)),INDEX($D$1:$AF79,ROW(),MATCH("Soap",$D$1:$AF$1,0)))*6
+IF(INDEX($D$1:$AF79,ROW(),MATCH("Exercise.book",$D$1:$AF$1,0))="",INDEX($D$1:$AF$2,2,MATCH("Exercise.book",$D$1:$AF$1,0)),INDEX($D$1:$AF79,ROW(),MATCH("Exercise.book",$D$1:$AF$1,0)))*12
+IF(INDEX($D$1:$AF79,ROW(),MATCH("Charcoal",$D$1:$AF$1,0))="",INDEX($D$1:$AF$2,2,MATCH("Charcoal",$D$1:$AF$1,0)),INDEX($D$1:$AF79,ROW(),MATCH("Charcoal",$D$1:$AF$1,0)))*30
+IF(INDEX($D$1:$AF79,ROW(),MATCH("Milling.costs",$D$1:$AF$1,0))="",INDEX($D$1:$AF$2,2,MATCH("Milling.costs",$D$1:$AF$1,0)),INDEX($D$1:$AF79,ROW(),MATCH("Milling.costs",$D$1:$AF$1,0)))/3.5*30
+IF(INDEX($D$1:$AF79,ROW(),MATCH("USD",$D$1:$AF$1,0))="",INDEX($D$1:$AF$2,2,MATCH("USD",$D$1:$AF$1,0)),INDEX($D$1:$AF79,ROW(),MATCH("USD",$D$1:$AF$1,0)))*17
))</f>
        <v/>
      </c>
      <c r="AK79" s="279" t="str">
        <f t="shared" si="5"/>
        <v/>
      </c>
      <c r="AL79" s="282" t="str">
        <f t="shared" si="6"/>
        <v/>
      </c>
    </row>
    <row r="80" spans="1:38" x14ac:dyDescent="0.25">
      <c r="A80" s="276" t="str">
        <f>IF([1]median_raw!A77="","",[1]median_raw!A77)</f>
        <v/>
      </c>
      <c r="B80" s="276" t="str">
        <f>IF([1]median_raw!B77="","",[1]median_raw!B77)</f>
        <v/>
      </c>
      <c r="C80" s="276" t="str">
        <f>IF([1]median_raw!C77="","",[1]median_raw!C77)</f>
        <v/>
      </c>
      <c r="D80" s="279" t="str">
        <f>IF([1]median_raw!D77="","",[1]median_raw!D77)</f>
        <v/>
      </c>
      <c r="E80" s="279" t="str">
        <f>IF([1]median_raw!E77="","",[1]median_raw!E77)</f>
        <v/>
      </c>
      <c r="F80" s="279" t="str">
        <f>IF([1]median_raw!F77="","",[1]median_raw!F77)</f>
        <v/>
      </c>
      <c r="G80" s="279" t="str">
        <f>IF([1]median_raw!G77="","",[1]median_raw!G77)</f>
        <v/>
      </c>
      <c r="H80" s="279" t="str">
        <f>IF([1]median_raw!H77="","",[1]median_raw!H77)</f>
        <v/>
      </c>
      <c r="I80" s="279" t="str">
        <f>IF([1]median_raw!I77="","",[1]median_raw!I77)</f>
        <v/>
      </c>
      <c r="J80" s="279" t="str">
        <f>IF([1]median_raw!J77="","",[1]median_raw!J77)</f>
        <v/>
      </c>
      <c r="K80" s="279" t="str">
        <f>IF([1]median_raw!K77="","",[1]median_raw!K77)</f>
        <v/>
      </c>
      <c r="L80" s="279" t="str">
        <f>IF([1]median_raw!L77="","",[1]median_raw!L77)</f>
        <v/>
      </c>
      <c r="M80" s="279" t="str">
        <f>IF([1]median_raw!M77="","",[1]median_raw!M77)</f>
        <v/>
      </c>
      <c r="N80" s="279" t="str">
        <f>IF([1]median_raw!N77="","",[1]median_raw!N77)</f>
        <v/>
      </c>
      <c r="O80" s="279" t="str">
        <f>IF([1]median_raw!O77="","",[1]median_raw!O77)</f>
        <v/>
      </c>
      <c r="P80" s="279" t="str">
        <f>IF([1]median_raw!P77="","",[1]median_raw!P77)</f>
        <v/>
      </c>
      <c r="Q80" s="279" t="str">
        <f>IF([1]median_raw!Q77="","",[1]median_raw!Q77)</f>
        <v/>
      </c>
      <c r="R80" s="279" t="str">
        <f>IF([1]median_raw!R77="","",[1]median_raw!R77)</f>
        <v/>
      </c>
      <c r="S80" s="279" t="str">
        <f>IF([1]median_raw!S77="","",[1]median_raw!S77)</f>
        <v/>
      </c>
      <c r="T80" s="279" t="str">
        <f>IF([1]median_raw!T77="","",[1]median_raw!T77)</f>
        <v/>
      </c>
      <c r="U80" s="279" t="str">
        <f>IF([1]median_raw!U77="","",[1]median_raw!U77)</f>
        <v/>
      </c>
      <c r="V80" s="279" t="str">
        <f>IF([1]median_raw!V77="","",[1]median_raw!V77)</f>
        <v/>
      </c>
      <c r="W80" s="279" t="str">
        <f>IF([1]median_raw!W77="","",[1]median_raw!W77)</f>
        <v/>
      </c>
      <c r="X80" s="279" t="str">
        <f>IF([1]median_raw!X77="","",[1]median_raw!X77)</f>
        <v/>
      </c>
      <c r="Y80" s="279" t="str">
        <f>IF([1]median_raw!Y77="","",[1]median_raw!Y77)</f>
        <v/>
      </c>
      <c r="Z80" s="279" t="str">
        <f>IF([1]median_raw!Z77="","",[1]median_raw!Z77)</f>
        <v/>
      </c>
      <c r="AA80" s="279" t="str">
        <f>IF([1]median_raw!AA77="","",[1]median_raw!AA77)</f>
        <v/>
      </c>
      <c r="AB80" s="280" t="str">
        <f>IF([1]median_raw!AB77="","",[1]median_raw!AB77)</f>
        <v/>
      </c>
      <c r="AC80" s="280" t="str">
        <f>IF([1]median_raw!AC77="","",[1]median_raw!AC77)</f>
        <v/>
      </c>
      <c r="AD80" s="281" t="str">
        <f>IF([1]median_raw!AD77="","",[1]median_raw!AD77)</f>
        <v/>
      </c>
      <c r="AE80" s="280" t="str">
        <f>IF([1]median_raw!AE77="","",[1]median_raw!AE77)</f>
        <v/>
      </c>
      <c r="AF80" s="280" t="str">
        <f>IF([1]median_raw!AF77="","",[1]median_raw!AF77)</f>
        <v/>
      </c>
      <c r="AG80" s="280" t="str">
        <f>IF([1]median_raw!AG77="","",[1]median_raw!AG77)</f>
        <v/>
      </c>
      <c r="AH80" s="279" t="str">
        <f t="shared" si="4"/>
        <v/>
      </c>
      <c r="AI80" s="279" t="str">
        <f>IF(OR(AL80="",AL80=0),"",IF(C80="","",
IF(INDEX($D$1:$AL80,ROW(),MATCH("Cereal",$D$1:$AL$1,0))="",INDEX($D$1:$AL$2,2,MATCH("Cereal",$D$1:$AL$1,0)),INDEX($D$1:$AL80,ROW(),MATCH("Cereal",$D$1:$AL$1,0)))*90
+IF(INDEX($D$1:$AL80,ROW(),MATCH("Beans",$D$1:$AL$1,0))="",INDEX($D$1:$AL$2,2,MATCH("Beans",$D$1:$AL$1,0)),INDEX($D$1:$AL80,ROW(),MATCH("Beans",$D$1:$AL$1,0)))*9
+IF(INDEX($D$1:$AL80,ROW(),MATCH("Cooking.oil",$D$1:$AL$1,0))="",INDEX($D$1:$AL$2,2,MATCH("Cooking.oil",$D$1:$AL$1,0)),INDEX($D$1:$AL80,ROW(),MATCH("Cooking.oil",$D$1:$AL$1,0)))*6
+IF(INDEX($D$1:$AL80,ROW(),MATCH("Salt",$D$1:$AL$1,0))="",INDEX($D$1:$AL$2,2,MATCH("Salt",$D$1:$AL$1,0)),INDEX($D$1:$AL80,ROW(),MATCH("Salt",$D$1:$AL$1,0)))*1
))</f>
        <v/>
      </c>
      <c r="AJ80" s="279" t="str">
        <f>IF(OR(AL80="",AL80=0),"",IF(C80="","",AI80
+IF(INDEX($D$1:$AF80,ROW(),MATCH("Soap",$D$1:$AF$1,0))="",INDEX($D$1:$AF$2,2,MATCH("Soap",$D$1:$AF$1,0)),INDEX($D$1:$AF80,ROW(),MATCH("Soap",$D$1:$AF$1,0)))*6
+IF(INDEX($D$1:$AF80,ROW(),MATCH("Exercise.book",$D$1:$AF$1,0))="",INDEX($D$1:$AF$2,2,MATCH("Exercise.book",$D$1:$AF$1,0)),INDEX($D$1:$AF80,ROW(),MATCH("Exercise.book",$D$1:$AF$1,0)))*12
+IF(INDEX($D$1:$AF80,ROW(),MATCH("Charcoal",$D$1:$AF$1,0))="",INDEX($D$1:$AF$2,2,MATCH("Charcoal",$D$1:$AF$1,0)),INDEX($D$1:$AF80,ROW(),MATCH("Charcoal",$D$1:$AF$1,0)))*30
+IF(INDEX($D$1:$AF80,ROW(),MATCH("Milling.costs",$D$1:$AF$1,0))="",INDEX($D$1:$AF$2,2,MATCH("Milling.costs",$D$1:$AF$1,0)),INDEX($D$1:$AF80,ROW(),MATCH("Milling.costs",$D$1:$AF$1,0)))/3.5*30
+IF(INDEX($D$1:$AF80,ROW(),MATCH("USD",$D$1:$AF$1,0))="",INDEX($D$1:$AF$2,2,MATCH("USD",$D$1:$AF$1,0)),INDEX($D$1:$AF80,ROW(),MATCH("USD",$D$1:$AF$1,0)))*17
))</f>
        <v/>
      </c>
      <c r="AK80" s="279" t="str">
        <f t="shared" si="5"/>
        <v/>
      </c>
      <c r="AL80" s="282" t="str">
        <f t="shared" si="6"/>
        <v/>
      </c>
    </row>
    <row r="81" spans="1:38" x14ac:dyDescent="0.25">
      <c r="A81" s="276" t="str">
        <f>IF([1]median_raw!A78="","",[1]median_raw!A78)</f>
        <v/>
      </c>
      <c r="B81" s="276" t="str">
        <f>IF([1]median_raw!B78="","",[1]median_raw!B78)</f>
        <v/>
      </c>
      <c r="C81" s="276" t="str">
        <f>IF([1]median_raw!C78="","",[1]median_raw!C78)</f>
        <v/>
      </c>
      <c r="D81" s="279" t="str">
        <f>IF([1]median_raw!D78="","",[1]median_raw!D78)</f>
        <v/>
      </c>
      <c r="E81" s="279" t="str">
        <f>IF([1]median_raw!E78="","",[1]median_raw!E78)</f>
        <v/>
      </c>
      <c r="F81" s="279" t="str">
        <f>IF([1]median_raw!F78="","",[1]median_raw!F78)</f>
        <v/>
      </c>
      <c r="G81" s="279" t="str">
        <f>IF([1]median_raw!G78="","",[1]median_raw!G78)</f>
        <v/>
      </c>
      <c r="H81" s="279" t="str">
        <f>IF([1]median_raw!H78="","",[1]median_raw!H78)</f>
        <v/>
      </c>
      <c r="I81" s="279" t="str">
        <f>IF([1]median_raw!I78="","",[1]median_raw!I78)</f>
        <v/>
      </c>
      <c r="J81" s="279" t="str">
        <f>IF([1]median_raw!J78="","",[1]median_raw!J78)</f>
        <v/>
      </c>
      <c r="K81" s="279" t="str">
        <f>IF([1]median_raw!K78="","",[1]median_raw!K78)</f>
        <v/>
      </c>
      <c r="L81" s="279" t="str">
        <f>IF([1]median_raw!L78="","",[1]median_raw!L78)</f>
        <v/>
      </c>
      <c r="M81" s="279" t="str">
        <f>IF([1]median_raw!M78="","",[1]median_raw!M78)</f>
        <v/>
      </c>
      <c r="N81" s="279" t="str">
        <f>IF([1]median_raw!N78="","",[1]median_raw!N78)</f>
        <v/>
      </c>
      <c r="O81" s="279" t="str">
        <f>IF([1]median_raw!O78="","",[1]median_raw!O78)</f>
        <v/>
      </c>
      <c r="P81" s="279" t="str">
        <f>IF([1]median_raw!P78="","",[1]median_raw!P78)</f>
        <v/>
      </c>
      <c r="Q81" s="279" t="str">
        <f>IF([1]median_raw!Q78="","",[1]median_raw!Q78)</f>
        <v/>
      </c>
      <c r="R81" s="279" t="str">
        <f>IF([1]median_raw!R78="","",[1]median_raw!R78)</f>
        <v/>
      </c>
      <c r="S81" s="279" t="str">
        <f>IF([1]median_raw!S78="","",[1]median_raw!S78)</f>
        <v/>
      </c>
      <c r="T81" s="279" t="str">
        <f>IF([1]median_raw!T78="","",[1]median_raw!T78)</f>
        <v/>
      </c>
      <c r="U81" s="279" t="str">
        <f>IF([1]median_raw!U78="","",[1]median_raw!U78)</f>
        <v/>
      </c>
      <c r="V81" s="279" t="str">
        <f>IF([1]median_raw!V78="","",[1]median_raw!V78)</f>
        <v/>
      </c>
      <c r="W81" s="279" t="str">
        <f>IF([1]median_raw!W78="","",[1]median_raw!W78)</f>
        <v/>
      </c>
      <c r="X81" s="279" t="str">
        <f>IF([1]median_raw!X78="","",[1]median_raw!X78)</f>
        <v/>
      </c>
      <c r="Y81" s="279" t="str">
        <f>IF([1]median_raw!Y78="","",[1]median_raw!Y78)</f>
        <v/>
      </c>
      <c r="Z81" s="279" t="str">
        <f>IF([1]median_raw!Z78="","",[1]median_raw!Z78)</f>
        <v/>
      </c>
      <c r="AA81" s="279" t="str">
        <f>IF([1]median_raw!AA78="","",[1]median_raw!AA78)</f>
        <v/>
      </c>
      <c r="AB81" s="280" t="str">
        <f>IF([1]median_raw!AB78="","",[1]median_raw!AB78)</f>
        <v/>
      </c>
      <c r="AC81" s="280" t="str">
        <f>IF([1]median_raw!AC78="","",[1]median_raw!AC78)</f>
        <v/>
      </c>
      <c r="AD81" s="281" t="str">
        <f>IF([1]median_raw!AD78="","",[1]median_raw!AD78)</f>
        <v/>
      </c>
      <c r="AE81" s="280" t="str">
        <f>IF([1]median_raw!AE78="","",[1]median_raw!AE78)</f>
        <v/>
      </c>
      <c r="AF81" s="280" t="str">
        <f>IF([1]median_raw!AF78="","",[1]median_raw!AF78)</f>
        <v/>
      </c>
      <c r="AG81" s="280" t="str">
        <f>IF([1]median_raw!AG78="","",[1]median_raw!AG78)</f>
        <v/>
      </c>
      <c r="AH81" s="279" t="str">
        <f t="shared" si="4"/>
        <v/>
      </c>
      <c r="AI81" s="279" t="str">
        <f>IF(OR(AL81="",AL81=0),"",IF(C81="","",
IF(INDEX($D$1:$AL81,ROW(),MATCH("Cereal",$D$1:$AL$1,0))="",INDEX($D$1:$AL$2,2,MATCH("Cereal",$D$1:$AL$1,0)),INDEX($D$1:$AL81,ROW(),MATCH("Cereal",$D$1:$AL$1,0)))*90
+IF(INDEX($D$1:$AL81,ROW(),MATCH("Beans",$D$1:$AL$1,0))="",INDEX($D$1:$AL$2,2,MATCH("Beans",$D$1:$AL$1,0)),INDEX($D$1:$AL81,ROW(),MATCH("Beans",$D$1:$AL$1,0)))*9
+IF(INDEX($D$1:$AL81,ROW(),MATCH("Cooking.oil",$D$1:$AL$1,0))="",INDEX($D$1:$AL$2,2,MATCH("Cooking.oil",$D$1:$AL$1,0)),INDEX($D$1:$AL81,ROW(),MATCH("Cooking.oil",$D$1:$AL$1,0)))*6
+IF(INDEX($D$1:$AL81,ROW(),MATCH("Salt",$D$1:$AL$1,0))="",INDEX($D$1:$AL$2,2,MATCH("Salt",$D$1:$AL$1,0)),INDEX($D$1:$AL81,ROW(),MATCH("Salt",$D$1:$AL$1,0)))*1
))</f>
        <v/>
      </c>
      <c r="AJ81" s="279" t="str">
        <f>IF(OR(AL81="",AL81=0),"",IF(C81="","",AI81
+IF(INDEX($D$1:$AF81,ROW(),MATCH("Soap",$D$1:$AF$1,0))="",INDEX($D$1:$AF$2,2,MATCH("Soap",$D$1:$AF$1,0)),INDEX($D$1:$AF81,ROW(),MATCH("Soap",$D$1:$AF$1,0)))*6
+IF(INDEX($D$1:$AF81,ROW(),MATCH("Exercise.book",$D$1:$AF$1,0))="",INDEX($D$1:$AF$2,2,MATCH("Exercise.book",$D$1:$AF$1,0)),INDEX($D$1:$AF81,ROW(),MATCH("Exercise.book",$D$1:$AF$1,0)))*12
+IF(INDEX($D$1:$AF81,ROW(),MATCH("Charcoal",$D$1:$AF$1,0))="",INDEX($D$1:$AF$2,2,MATCH("Charcoal",$D$1:$AF$1,0)),INDEX($D$1:$AF81,ROW(),MATCH("Charcoal",$D$1:$AF$1,0)))*30
+IF(INDEX($D$1:$AF81,ROW(),MATCH("Milling.costs",$D$1:$AF$1,0))="",INDEX($D$1:$AF$2,2,MATCH("Milling.costs",$D$1:$AF$1,0)),INDEX($D$1:$AF81,ROW(),MATCH("Milling.costs",$D$1:$AF$1,0)))/3.5*30
+IF(INDEX($D$1:$AF81,ROW(),MATCH("USD",$D$1:$AF$1,0))="",INDEX($D$1:$AF$2,2,MATCH("USD",$D$1:$AF$1,0)),INDEX($D$1:$AF81,ROW(),MATCH("USD",$D$1:$AF$1,0)))*17
))</f>
        <v/>
      </c>
      <c r="AK81" s="279" t="str">
        <f t="shared" si="5"/>
        <v/>
      </c>
      <c r="AL81" s="282" t="str">
        <f t="shared" si="6"/>
        <v/>
      </c>
    </row>
    <row r="82" spans="1:38" x14ac:dyDescent="0.25">
      <c r="A82" s="276" t="str">
        <f>IF([1]median_raw!A79="","",[1]median_raw!A79)</f>
        <v/>
      </c>
      <c r="B82" s="276" t="str">
        <f>IF([1]median_raw!B79="","",[1]median_raw!B79)</f>
        <v/>
      </c>
      <c r="C82" s="276" t="str">
        <f>IF([1]median_raw!C79="","",[1]median_raw!C79)</f>
        <v/>
      </c>
      <c r="D82" s="279" t="str">
        <f>IF([1]median_raw!D79="","",[1]median_raw!D79)</f>
        <v/>
      </c>
      <c r="E82" s="279" t="str">
        <f>IF([1]median_raw!E79="","",[1]median_raw!E79)</f>
        <v/>
      </c>
      <c r="F82" s="279" t="str">
        <f>IF([1]median_raw!F79="","",[1]median_raw!F79)</f>
        <v/>
      </c>
      <c r="G82" s="279" t="str">
        <f>IF([1]median_raw!G79="","",[1]median_raw!G79)</f>
        <v/>
      </c>
      <c r="H82" s="279" t="str">
        <f>IF([1]median_raw!H79="","",[1]median_raw!H79)</f>
        <v/>
      </c>
      <c r="I82" s="279" t="str">
        <f>IF([1]median_raw!I79="","",[1]median_raw!I79)</f>
        <v/>
      </c>
      <c r="J82" s="279" t="str">
        <f>IF([1]median_raw!J79="","",[1]median_raw!J79)</f>
        <v/>
      </c>
      <c r="K82" s="279" t="str">
        <f>IF([1]median_raw!K79="","",[1]median_raw!K79)</f>
        <v/>
      </c>
      <c r="L82" s="279" t="str">
        <f>IF([1]median_raw!L79="","",[1]median_raw!L79)</f>
        <v/>
      </c>
      <c r="M82" s="279" t="str">
        <f>IF([1]median_raw!M79="","",[1]median_raw!M79)</f>
        <v/>
      </c>
      <c r="N82" s="279" t="str">
        <f>IF([1]median_raw!N79="","",[1]median_raw!N79)</f>
        <v/>
      </c>
      <c r="O82" s="279" t="str">
        <f>IF([1]median_raw!O79="","",[1]median_raw!O79)</f>
        <v/>
      </c>
      <c r="P82" s="279" t="str">
        <f>IF([1]median_raw!P79="","",[1]median_raw!P79)</f>
        <v/>
      </c>
      <c r="Q82" s="279" t="str">
        <f>IF([1]median_raw!Q79="","",[1]median_raw!Q79)</f>
        <v/>
      </c>
      <c r="R82" s="279" t="str">
        <f>IF([1]median_raw!R79="","",[1]median_raw!R79)</f>
        <v/>
      </c>
      <c r="S82" s="279" t="str">
        <f>IF([1]median_raw!S79="","",[1]median_raw!S79)</f>
        <v/>
      </c>
      <c r="T82" s="279" t="str">
        <f>IF([1]median_raw!T79="","",[1]median_raw!T79)</f>
        <v/>
      </c>
      <c r="U82" s="279" t="str">
        <f>IF([1]median_raw!U79="","",[1]median_raw!U79)</f>
        <v/>
      </c>
      <c r="V82" s="279" t="str">
        <f>IF([1]median_raw!V79="","",[1]median_raw!V79)</f>
        <v/>
      </c>
      <c r="W82" s="279" t="str">
        <f>IF([1]median_raw!W79="","",[1]median_raw!W79)</f>
        <v/>
      </c>
      <c r="X82" s="279" t="str">
        <f>IF([1]median_raw!X79="","",[1]median_raw!X79)</f>
        <v/>
      </c>
      <c r="Y82" s="279" t="str">
        <f>IF([1]median_raw!Y79="","",[1]median_raw!Y79)</f>
        <v/>
      </c>
      <c r="Z82" s="279" t="str">
        <f>IF([1]median_raw!Z79="","",[1]median_raw!Z79)</f>
        <v/>
      </c>
      <c r="AA82" s="279" t="str">
        <f>IF([1]median_raw!AA79="","",[1]median_raw!AA79)</f>
        <v/>
      </c>
      <c r="AB82" s="280" t="str">
        <f>IF([1]median_raw!AB79="","",[1]median_raw!AB79)</f>
        <v/>
      </c>
      <c r="AC82" s="280" t="str">
        <f>IF([1]median_raw!AC79="","",[1]median_raw!AC79)</f>
        <v/>
      </c>
      <c r="AD82" s="281" t="str">
        <f>IF([1]median_raw!AD79="","",[1]median_raw!AD79)</f>
        <v/>
      </c>
      <c r="AE82" s="280" t="str">
        <f>IF([1]median_raw!AE79="","",[1]median_raw!AE79)</f>
        <v/>
      </c>
      <c r="AF82" s="280" t="str">
        <f>IF([1]median_raw!AF79="","",[1]median_raw!AF79)</f>
        <v/>
      </c>
      <c r="AG82" s="280" t="str">
        <f>IF([1]median_raw!AG79="","",[1]median_raw!AG79)</f>
        <v/>
      </c>
      <c r="AH82" s="279" t="str">
        <f t="shared" si="4"/>
        <v/>
      </c>
      <c r="AI82" s="279" t="str">
        <f>IF(OR(AL82="",AL82=0),"",IF(C82="","",
IF(INDEX($D$1:$AL82,ROW(),MATCH("Cereal",$D$1:$AL$1,0))="",INDEX($D$1:$AL$2,2,MATCH("Cereal",$D$1:$AL$1,0)),INDEX($D$1:$AL82,ROW(),MATCH("Cereal",$D$1:$AL$1,0)))*90
+IF(INDEX($D$1:$AL82,ROW(),MATCH("Beans",$D$1:$AL$1,0))="",INDEX($D$1:$AL$2,2,MATCH("Beans",$D$1:$AL$1,0)),INDEX($D$1:$AL82,ROW(),MATCH("Beans",$D$1:$AL$1,0)))*9
+IF(INDEX($D$1:$AL82,ROW(),MATCH("Cooking.oil",$D$1:$AL$1,0))="",INDEX($D$1:$AL$2,2,MATCH("Cooking.oil",$D$1:$AL$1,0)),INDEX($D$1:$AL82,ROW(),MATCH("Cooking.oil",$D$1:$AL$1,0)))*6
+IF(INDEX($D$1:$AL82,ROW(),MATCH("Salt",$D$1:$AL$1,0))="",INDEX($D$1:$AL$2,2,MATCH("Salt",$D$1:$AL$1,0)),INDEX($D$1:$AL82,ROW(),MATCH("Salt",$D$1:$AL$1,0)))*1
))</f>
        <v/>
      </c>
      <c r="AJ82" s="279" t="str">
        <f>IF(OR(AL82="",AL82=0),"",IF(C82="","",AI82
+IF(INDEX($D$1:$AF82,ROW(),MATCH("Soap",$D$1:$AF$1,0))="",INDEX($D$1:$AF$2,2,MATCH("Soap",$D$1:$AF$1,0)),INDEX($D$1:$AF82,ROW(),MATCH("Soap",$D$1:$AF$1,0)))*6
+IF(INDEX($D$1:$AF82,ROW(),MATCH("Exercise.book",$D$1:$AF$1,0))="",INDEX($D$1:$AF$2,2,MATCH("Exercise.book",$D$1:$AF$1,0)),INDEX($D$1:$AF82,ROW(),MATCH("Exercise.book",$D$1:$AF$1,0)))*12
+IF(INDEX($D$1:$AF82,ROW(),MATCH("Charcoal",$D$1:$AF$1,0))="",INDEX($D$1:$AF$2,2,MATCH("Charcoal",$D$1:$AF$1,0)),INDEX($D$1:$AF82,ROW(),MATCH("Charcoal",$D$1:$AF$1,0)))*30
+IF(INDEX($D$1:$AF82,ROW(),MATCH("Milling.costs",$D$1:$AF$1,0))="",INDEX($D$1:$AF$2,2,MATCH("Milling.costs",$D$1:$AF$1,0)),INDEX($D$1:$AF82,ROW(),MATCH("Milling.costs",$D$1:$AF$1,0)))/3.5*30
+IF(INDEX($D$1:$AF82,ROW(),MATCH("USD",$D$1:$AF$1,0))="",INDEX($D$1:$AF$2,2,MATCH("USD",$D$1:$AF$1,0)),INDEX($D$1:$AF82,ROW(),MATCH("USD",$D$1:$AF$1,0)))*17
))</f>
        <v/>
      </c>
      <c r="AK82" s="279" t="str">
        <f t="shared" si="5"/>
        <v/>
      </c>
      <c r="AL82" s="282" t="str">
        <f t="shared" si="6"/>
        <v/>
      </c>
    </row>
    <row r="83" spans="1:38" x14ac:dyDescent="0.25">
      <c r="A83" s="276" t="str">
        <f>IF([1]median_raw!A80="","",[1]median_raw!A80)</f>
        <v/>
      </c>
      <c r="B83" s="276" t="str">
        <f>IF([1]median_raw!B80="","",[1]median_raw!B80)</f>
        <v/>
      </c>
      <c r="C83" s="276" t="str">
        <f>IF([1]median_raw!C80="","",[1]median_raw!C80)</f>
        <v/>
      </c>
      <c r="D83" s="279" t="str">
        <f>IF([1]median_raw!D80="","",[1]median_raw!D80)</f>
        <v/>
      </c>
      <c r="E83" s="279" t="str">
        <f>IF([1]median_raw!E80="","",[1]median_raw!E80)</f>
        <v/>
      </c>
      <c r="F83" s="279" t="str">
        <f>IF([1]median_raw!F80="","",[1]median_raw!F80)</f>
        <v/>
      </c>
      <c r="G83" s="279" t="str">
        <f>IF([1]median_raw!G80="","",[1]median_raw!G80)</f>
        <v/>
      </c>
      <c r="H83" s="279" t="str">
        <f>IF([1]median_raw!H80="","",[1]median_raw!H80)</f>
        <v/>
      </c>
      <c r="I83" s="279" t="str">
        <f>IF([1]median_raw!I80="","",[1]median_raw!I80)</f>
        <v/>
      </c>
      <c r="J83" s="279" t="str">
        <f>IF([1]median_raw!J80="","",[1]median_raw!J80)</f>
        <v/>
      </c>
      <c r="K83" s="279" t="str">
        <f>IF([1]median_raw!K80="","",[1]median_raw!K80)</f>
        <v/>
      </c>
      <c r="L83" s="279" t="str">
        <f>IF([1]median_raw!L80="","",[1]median_raw!L80)</f>
        <v/>
      </c>
      <c r="M83" s="279" t="str">
        <f>IF([1]median_raw!M80="","",[1]median_raw!M80)</f>
        <v/>
      </c>
      <c r="N83" s="279" t="str">
        <f>IF([1]median_raw!N80="","",[1]median_raw!N80)</f>
        <v/>
      </c>
      <c r="O83" s="279" t="str">
        <f>IF([1]median_raw!O80="","",[1]median_raw!O80)</f>
        <v/>
      </c>
      <c r="P83" s="279" t="str">
        <f>IF([1]median_raw!P80="","",[1]median_raw!P80)</f>
        <v/>
      </c>
      <c r="Q83" s="279" t="str">
        <f>IF([1]median_raw!Q80="","",[1]median_raw!Q80)</f>
        <v/>
      </c>
      <c r="R83" s="279" t="str">
        <f>IF([1]median_raw!R80="","",[1]median_raw!R80)</f>
        <v/>
      </c>
      <c r="S83" s="279" t="str">
        <f>IF([1]median_raw!S80="","",[1]median_raw!S80)</f>
        <v/>
      </c>
      <c r="T83" s="279" t="str">
        <f>IF([1]median_raw!T80="","",[1]median_raw!T80)</f>
        <v/>
      </c>
      <c r="U83" s="279" t="str">
        <f>IF([1]median_raw!U80="","",[1]median_raw!U80)</f>
        <v/>
      </c>
      <c r="V83" s="279" t="str">
        <f>IF([1]median_raw!V80="","",[1]median_raw!V80)</f>
        <v/>
      </c>
      <c r="W83" s="279" t="str">
        <f>IF([1]median_raw!W80="","",[1]median_raw!W80)</f>
        <v/>
      </c>
      <c r="X83" s="279" t="str">
        <f>IF([1]median_raw!X80="","",[1]median_raw!X80)</f>
        <v/>
      </c>
      <c r="Y83" s="279" t="str">
        <f>IF([1]median_raw!Y80="","",[1]median_raw!Y80)</f>
        <v/>
      </c>
      <c r="Z83" s="279" t="str">
        <f>IF([1]median_raw!Z80="","",[1]median_raw!Z80)</f>
        <v/>
      </c>
      <c r="AA83" s="279" t="str">
        <f>IF([1]median_raw!AA80="","",[1]median_raw!AA80)</f>
        <v/>
      </c>
      <c r="AB83" s="280" t="str">
        <f>IF([1]median_raw!AB80="","",[1]median_raw!AB80)</f>
        <v/>
      </c>
      <c r="AC83" s="280" t="str">
        <f>IF([1]median_raw!AC80="","",[1]median_raw!AC80)</f>
        <v/>
      </c>
      <c r="AD83" s="281" t="str">
        <f>IF([1]median_raw!AD80="","",[1]median_raw!AD80)</f>
        <v/>
      </c>
      <c r="AE83" s="280" t="str">
        <f>IF([1]median_raw!AE80="","",[1]median_raw!AE80)</f>
        <v/>
      </c>
      <c r="AF83" s="280" t="str">
        <f>IF([1]median_raw!AF80="","",[1]median_raw!AF80)</f>
        <v/>
      </c>
      <c r="AG83" s="280" t="str">
        <f>IF([1]median_raw!AG80="","",[1]median_raw!AG80)</f>
        <v/>
      </c>
      <c r="AH83" s="279" t="str">
        <f t="shared" si="4"/>
        <v/>
      </c>
      <c r="AI83" s="279" t="str">
        <f>IF(OR(AL83="",AL83=0),"",IF(C83="","",
IF(INDEX($D$1:$AL83,ROW(),MATCH("Cereal",$D$1:$AL$1,0))="",INDEX($D$1:$AL$2,2,MATCH("Cereal",$D$1:$AL$1,0)),INDEX($D$1:$AL83,ROW(),MATCH("Cereal",$D$1:$AL$1,0)))*90
+IF(INDEX($D$1:$AL83,ROW(),MATCH("Beans",$D$1:$AL$1,0))="",INDEX($D$1:$AL$2,2,MATCH("Beans",$D$1:$AL$1,0)),INDEX($D$1:$AL83,ROW(),MATCH("Beans",$D$1:$AL$1,0)))*9
+IF(INDEX($D$1:$AL83,ROW(),MATCH("Cooking.oil",$D$1:$AL$1,0))="",INDEX($D$1:$AL$2,2,MATCH("Cooking.oil",$D$1:$AL$1,0)),INDEX($D$1:$AL83,ROW(),MATCH("Cooking.oil",$D$1:$AL$1,0)))*6
+IF(INDEX($D$1:$AL83,ROW(),MATCH("Salt",$D$1:$AL$1,0))="",INDEX($D$1:$AL$2,2,MATCH("Salt",$D$1:$AL$1,0)),INDEX($D$1:$AL83,ROW(),MATCH("Salt",$D$1:$AL$1,0)))*1
))</f>
        <v/>
      </c>
      <c r="AJ83" s="279" t="str">
        <f>IF(OR(AL83="",AL83=0),"",IF(C83="","",AI83
+IF(INDEX($D$1:$AF83,ROW(),MATCH("Soap",$D$1:$AF$1,0))="",INDEX($D$1:$AF$2,2,MATCH("Soap",$D$1:$AF$1,0)),INDEX($D$1:$AF83,ROW(),MATCH("Soap",$D$1:$AF$1,0)))*6
+IF(INDEX($D$1:$AF83,ROW(),MATCH("Exercise.book",$D$1:$AF$1,0))="",INDEX($D$1:$AF$2,2,MATCH("Exercise.book",$D$1:$AF$1,0)),INDEX($D$1:$AF83,ROW(),MATCH("Exercise.book",$D$1:$AF$1,0)))*12
+IF(INDEX($D$1:$AF83,ROW(),MATCH("Charcoal",$D$1:$AF$1,0))="",INDEX($D$1:$AF$2,2,MATCH("Charcoal",$D$1:$AF$1,0)),INDEX($D$1:$AF83,ROW(),MATCH("Charcoal",$D$1:$AF$1,0)))*30
+IF(INDEX($D$1:$AF83,ROW(),MATCH("Milling.costs",$D$1:$AF$1,0))="",INDEX($D$1:$AF$2,2,MATCH("Milling.costs",$D$1:$AF$1,0)),INDEX($D$1:$AF83,ROW(),MATCH("Milling.costs",$D$1:$AF$1,0)))/3.5*30
+IF(INDEX($D$1:$AF83,ROW(),MATCH("USD",$D$1:$AF$1,0))="",INDEX($D$1:$AF$2,2,MATCH("USD",$D$1:$AF$1,0)),INDEX($D$1:$AF83,ROW(),MATCH("USD",$D$1:$AF$1,0)))*17
))</f>
        <v/>
      </c>
      <c r="AK83" s="279" t="str">
        <f t="shared" si="5"/>
        <v/>
      </c>
      <c r="AL83" s="282" t="str">
        <f t="shared" si="6"/>
        <v/>
      </c>
    </row>
    <row r="84" spans="1:38" x14ac:dyDescent="0.25">
      <c r="A84" s="276" t="str">
        <f>IF([1]median_raw!A81="","",[1]median_raw!A81)</f>
        <v/>
      </c>
      <c r="B84" s="276" t="str">
        <f>IF([1]median_raw!B81="","",[1]median_raw!B81)</f>
        <v/>
      </c>
      <c r="C84" s="276" t="str">
        <f>IF([1]median_raw!C81="","",[1]median_raw!C81)</f>
        <v/>
      </c>
      <c r="D84" s="279" t="str">
        <f>IF([1]median_raw!D81="","",[1]median_raw!D81)</f>
        <v/>
      </c>
      <c r="E84" s="279" t="str">
        <f>IF([1]median_raw!E81="","",[1]median_raw!E81)</f>
        <v/>
      </c>
      <c r="F84" s="279" t="str">
        <f>IF([1]median_raw!F81="","",[1]median_raw!F81)</f>
        <v/>
      </c>
      <c r="G84" s="279" t="str">
        <f>IF([1]median_raw!G81="","",[1]median_raw!G81)</f>
        <v/>
      </c>
      <c r="H84" s="279" t="str">
        <f>IF([1]median_raw!H81="","",[1]median_raw!H81)</f>
        <v/>
      </c>
      <c r="I84" s="279" t="str">
        <f>IF([1]median_raw!I81="","",[1]median_raw!I81)</f>
        <v/>
      </c>
      <c r="J84" s="279" t="str">
        <f>IF([1]median_raw!J81="","",[1]median_raw!J81)</f>
        <v/>
      </c>
      <c r="K84" s="279" t="str">
        <f>IF([1]median_raw!K81="","",[1]median_raw!K81)</f>
        <v/>
      </c>
      <c r="L84" s="279" t="str">
        <f>IF([1]median_raw!L81="","",[1]median_raw!L81)</f>
        <v/>
      </c>
      <c r="M84" s="279" t="str">
        <f>IF([1]median_raw!M81="","",[1]median_raw!M81)</f>
        <v/>
      </c>
      <c r="N84" s="279" t="str">
        <f>IF([1]median_raw!N81="","",[1]median_raw!N81)</f>
        <v/>
      </c>
      <c r="O84" s="279" t="str">
        <f>IF([1]median_raw!O81="","",[1]median_raw!O81)</f>
        <v/>
      </c>
      <c r="P84" s="279" t="str">
        <f>IF([1]median_raw!P81="","",[1]median_raw!P81)</f>
        <v/>
      </c>
      <c r="Q84" s="279" t="str">
        <f>IF([1]median_raw!Q81="","",[1]median_raw!Q81)</f>
        <v/>
      </c>
      <c r="R84" s="279" t="str">
        <f>IF([1]median_raw!R81="","",[1]median_raw!R81)</f>
        <v/>
      </c>
      <c r="S84" s="279" t="str">
        <f>IF([1]median_raw!S81="","",[1]median_raw!S81)</f>
        <v/>
      </c>
      <c r="T84" s="279" t="str">
        <f>IF([1]median_raw!T81="","",[1]median_raw!T81)</f>
        <v/>
      </c>
      <c r="U84" s="279" t="str">
        <f>IF([1]median_raw!U81="","",[1]median_raw!U81)</f>
        <v/>
      </c>
      <c r="V84" s="279" t="str">
        <f>IF([1]median_raw!V81="","",[1]median_raw!V81)</f>
        <v/>
      </c>
      <c r="W84" s="279" t="str">
        <f>IF([1]median_raw!W81="","",[1]median_raw!W81)</f>
        <v/>
      </c>
      <c r="X84" s="279" t="str">
        <f>IF([1]median_raw!X81="","",[1]median_raw!X81)</f>
        <v/>
      </c>
      <c r="Y84" s="279" t="str">
        <f>IF([1]median_raw!Y81="","",[1]median_raw!Y81)</f>
        <v/>
      </c>
      <c r="Z84" s="279" t="str">
        <f>IF([1]median_raw!Z81="","",[1]median_raw!Z81)</f>
        <v/>
      </c>
      <c r="AA84" s="279" t="str">
        <f>IF([1]median_raw!AA81="","",[1]median_raw!AA81)</f>
        <v/>
      </c>
      <c r="AB84" s="280" t="str">
        <f>IF([1]median_raw!AB81="","",[1]median_raw!AB81)</f>
        <v/>
      </c>
      <c r="AC84" s="280" t="str">
        <f>IF([1]median_raw!AC81="","",[1]median_raw!AC81)</f>
        <v/>
      </c>
      <c r="AD84" s="281" t="str">
        <f>IF([1]median_raw!AD81="","",[1]median_raw!AD81)</f>
        <v/>
      </c>
      <c r="AE84" s="280" t="str">
        <f>IF([1]median_raw!AE81="","",[1]median_raw!AE81)</f>
        <v/>
      </c>
      <c r="AF84" s="280" t="str">
        <f>IF([1]median_raw!AF81="","",[1]median_raw!AF81)</f>
        <v/>
      </c>
      <c r="AG84" s="280" t="str">
        <f>IF([1]median_raw!AG81="","",[1]median_raw!AG81)</f>
        <v/>
      </c>
      <c r="AH84" s="279" t="str">
        <f t="shared" si="4"/>
        <v/>
      </c>
      <c r="AI84" s="279" t="str">
        <f>IF(OR(AL84="",AL84=0),"",IF(C84="","",
IF(INDEX($D$1:$AL84,ROW(),MATCH("Cereal",$D$1:$AL$1,0))="",INDEX($D$1:$AL$2,2,MATCH("Cereal",$D$1:$AL$1,0)),INDEX($D$1:$AL84,ROW(),MATCH("Cereal",$D$1:$AL$1,0)))*90
+IF(INDEX($D$1:$AL84,ROW(),MATCH("Beans",$D$1:$AL$1,0))="",INDEX($D$1:$AL$2,2,MATCH("Beans",$D$1:$AL$1,0)),INDEX($D$1:$AL84,ROW(),MATCH("Beans",$D$1:$AL$1,0)))*9
+IF(INDEX($D$1:$AL84,ROW(),MATCH("Cooking.oil",$D$1:$AL$1,0))="",INDEX($D$1:$AL$2,2,MATCH("Cooking.oil",$D$1:$AL$1,0)),INDEX($D$1:$AL84,ROW(),MATCH("Cooking.oil",$D$1:$AL$1,0)))*6
+IF(INDEX($D$1:$AL84,ROW(),MATCH("Salt",$D$1:$AL$1,0))="",INDEX($D$1:$AL$2,2,MATCH("Salt",$D$1:$AL$1,0)),INDEX($D$1:$AL84,ROW(),MATCH("Salt",$D$1:$AL$1,0)))*1
))</f>
        <v/>
      </c>
      <c r="AJ84" s="279" t="str">
        <f>IF(OR(AL84="",AL84=0),"",IF(C84="","",AI84
+IF(INDEX($D$1:$AF84,ROW(),MATCH("Soap",$D$1:$AF$1,0))="",INDEX($D$1:$AF$2,2,MATCH("Soap",$D$1:$AF$1,0)),INDEX($D$1:$AF84,ROW(),MATCH("Soap",$D$1:$AF$1,0)))*6
+IF(INDEX($D$1:$AF84,ROW(),MATCH("Exercise.book",$D$1:$AF$1,0))="",INDEX($D$1:$AF$2,2,MATCH("Exercise.book",$D$1:$AF$1,0)),INDEX($D$1:$AF84,ROW(),MATCH("Exercise.book",$D$1:$AF$1,0)))*12
+IF(INDEX($D$1:$AF84,ROW(),MATCH("Charcoal",$D$1:$AF$1,0))="",INDEX($D$1:$AF$2,2,MATCH("Charcoal",$D$1:$AF$1,0)),INDEX($D$1:$AF84,ROW(),MATCH("Charcoal",$D$1:$AF$1,0)))*30
+IF(INDEX($D$1:$AF84,ROW(),MATCH("Milling.costs",$D$1:$AF$1,0))="",INDEX($D$1:$AF$2,2,MATCH("Milling.costs",$D$1:$AF$1,0)),INDEX($D$1:$AF84,ROW(),MATCH("Milling.costs",$D$1:$AF$1,0)))/3.5*30
+IF(INDEX($D$1:$AF84,ROW(),MATCH("USD",$D$1:$AF$1,0))="",INDEX($D$1:$AF$2,2,MATCH("USD",$D$1:$AF$1,0)),INDEX($D$1:$AF84,ROW(),MATCH("USD",$D$1:$AF$1,0)))*17
))</f>
        <v/>
      </c>
      <c r="AK84" s="279" t="str">
        <f t="shared" si="5"/>
        <v/>
      </c>
      <c r="AL84" s="282" t="str">
        <f t="shared" si="6"/>
        <v/>
      </c>
    </row>
    <row r="85" spans="1:38" x14ac:dyDescent="0.25">
      <c r="A85" s="276" t="str">
        <f>IF([1]median_raw!A82="","",[1]median_raw!A82)</f>
        <v/>
      </c>
      <c r="B85" s="276" t="str">
        <f>IF([1]median_raw!B82="","",[1]median_raw!B82)</f>
        <v/>
      </c>
      <c r="C85" s="276" t="str">
        <f>IF([1]median_raw!C82="","",[1]median_raw!C82)</f>
        <v/>
      </c>
      <c r="D85" s="279" t="str">
        <f>IF([1]median_raw!D82="","",[1]median_raw!D82)</f>
        <v/>
      </c>
      <c r="E85" s="279" t="str">
        <f>IF([1]median_raw!E82="","",[1]median_raw!E82)</f>
        <v/>
      </c>
      <c r="F85" s="279" t="str">
        <f>IF([1]median_raw!F82="","",[1]median_raw!F82)</f>
        <v/>
      </c>
      <c r="G85" s="279" t="str">
        <f>IF([1]median_raw!G82="","",[1]median_raw!G82)</f>
        <v/>
      </c>
      <c r="H85" s="279" t="str">
        <f>IF([1]median_raw!H82="","",[1]median_raw!H82)</f>
        <v/>
      </c>
      <c r="I85" s="279" t="str">
        <f>IF([1]median_raw!I82="","",[1]median_raw!I82)</f>
        <v/>
      </c>
      <c r="J85" s="279" t="str">
        <f>IF([1]median_raw!J82="","",[1]median_raw!J82)</f>
        <v/>
      </c>
      <c r="K85" s="279" t="str">
        <f>IF([1]median_raw!K82="","",[1]median_raw!K82)</f>
        <v/>
      </c>
      <c r="L85" s="279" t="str">
        <f>IF([1]median_raw!L82="","",[1]median_raw!L82)</f>
        <v/>
      </c>
      <c r="M85" s="279" t="str">
        <f>IF([1]median_raw!M82="","",[1]median_raw!M82)</f>
        <v/>
      </c>
      <c r="N85" s="279" t="str">
        <f>IF([1]median_raw!N82="","",[1]median_raw!N82)</f>
        <v/>
      </c>
      <c r="O85" s="279" t="str">
        <f>IF([1]median_raw!O82="","",[1]median_raw!O82)</f>
        <v/>
      </c>
      <c r="P85" s="279" t="str">
        <f>IF([1]median_raw!P82="","",[1]median_raw!P82)</f>
        <v/>
      </c>
      <c r="Q85" s="279" t="str">
        <f>IF([1]median_raw!Q82="","",[1]median_raw!Q82)</f>
        <v/>
      </c>
      <c r="R85" s="279" t="str">
        <f>IF([1]median_raw!R82="","",[1]median_raw!R82)</f>
        <v/>
      </c>
      <c r="S85" s="279" t="str">
        <f>IF([1]median_raw!S82="","",[1]median_raw!S82)</f>
        <v/>
      </c>
      <c r="T85" s="279" t="str">
        <f>IF([1]median_raw!T82="","",[1]median_raw!T82)</f>
        <v/>
      </c>
      <c r="U85" s="279" t="str">
        <f>IF([1]median_raw!U82="","",[1]median_raw!U82)</f>
        <v/>
      </c>
      <c r="V85" s="279" t="str">
        <f>IF([1]median_raw!V82="","",[1]median_raw!V82)</f>
        <v/>
      </c>
      <c r="W85" s="279" t="str">
        <f>IF([1]median_raw!W82="","",[1]median_raw!W82)</f>
        <v/>
      </c>
      <c r="X85" s="279" t="str">
        <f>IF([1]median_raw!X82="","",[1]median_raw!X82)</f>
        <v/>
      </c>
      <c r="Y85" s="279" t="str">
        <f>IF([1]median_raw!Y82="","",[1]median_raw!Y82)</f>
        <v/>
      </c>
      <c r="Z85" s="279" t="str">
        <f>IF([1]median_raw!Z82="","",[1]median_raw!Z82)</f>
        <v/>
      </c>
      <c r="AA85" s="279" t="str">
        <f>IF([1]median_raw!AA82="","",[1]median_raw!AA82)</f>
        <v/>
      </c>
      <c r="AB85" s="280" t="str">
        <f>IF([1]median_raw!AB82="","",[1]median_raw!AB82)</f>
        <v/>
      </c>
      <c r="AC85" s="280" t="str">
        <f>IF([1]median_raw!AC82="","",[1]median_raw!AC82)</f>
        <v/>
      </c>
      <c r="AD85" s="281" t="str">
        <f>IF([1]median_raw!AD82="","",[1]median_raw!AD82)</f>
        <v/>
      </c>
      <c r="AE85" s="280" t="str">
        <f>IF([1]median_raw!AE82="","",[1]median_raw!AE82)</f>
        <v/>
      </c>
      <c r="AF85" s="280" t="str">
        <f>IF([1]median_raw!AF82="","",[1]median_raw!AF82)</f>
        <v/>
      </c>
      <c r="AG85" s="280" t="str">
        <f>IF([1]median_raw!AG82="","",[1]median_raw!AG82)</f>
        <v/>
      </c>
      <c r="AH85" s="279" t="str">
        <f t="shared" si="4"/>
        <v/>
      </c>
      <c r="AI85" s="279" t="str">
        <f>IF(OR(AL85="",AL85=0),"",IF(C85="","",
IF(INDEX($D$1:$AL85,ROW(),MATCH("Cereal",$D$1:$AL$1,0))="",INDEX($D$1:$AL$2,2,MATCH("Cereal",$D$1:$AL$1,0)),INDEX($D$1:$AL85,ROW(),MATCH("Cereal",$D$1:$AL$1,0)))*90
+IF(INDEX($D$1:$AL85,ROW(),MATCH("Beans",$D$1:$AL$1,0))="",INDEX($D$1:$AL$2,2,MATCH("Beans",$D$1:$AL$1,0)),INDEX($D$1:$AL85,ROW(),MATCH("Beans",$D$1:$AL$1,0)))*9
+IF(INDEX($D$1:$AL85,ROW(),MATCH("Cooking.oil",$D$1:$AL$1,0))="",INDEX($D$1:$AL$2,2,MATCH("Cooking.oil",$D$1:$AL$1,0)),INDEX($D$1:$AL85,ROW(),MATCH("Cooking.oil",$D$1:$AL$1,0)))*6
+IF(INDEX($D$1:$AL85,ROW(),MATCH("Salt",$D$1:$AL$1,0))="",INDEX($D$1:$AL$2,2,MATCH("Salt",$D$1:$AL$1,0)),INDEX($D$1:$AL85,ROW(),MATCH("Salt",$D$1:$AL$1,0)))*1
))</f>
        <v/>
      </c>
      <c r="AJ85" s="279" t="str">
        <f>IF(OR(AL85="",AL85=0),"",IF(C85="","",AI85
+IF(INDEX($D$1:$AF85,ROW(),MATCH("Soap",$D$1:$AF$1,0))="",INDEX($D$1:$AF$2,2,MATCH("Soap",$D$1:$AF$1,0)),INDEX($D$1:$AF85,ROW(),MATCH("Soap",$D$1:$AF$1,0)))*6
+IF(INDEX($D$1:$AF85,ROW(),MATCH("Exercise.book",$D$1:$AF$1,0))="",INDEX($D$1:$AF$2,2,MATCH("Exercise.book",$D$1:$AF$1,0)),INDEX($D$1:$AF85,ROW(),MATCH("Exercise.book",$D$1:$AF$1,0)))*12
+IF(INDEX($D$1:$AF85,ROW(),MATCH("Charcoal",$D$1:$AF$1,0))="",INDEX($D$1:$AF$2,2,MATCH("Charcoal",$D$1:$AF$1,0)),INDEX($D$1:$AF85,ROW(),MATCH("Charcoal",$D$1:$AF$1,0)))*30
+IF(INDEX($D$1:$AF85,ROW(),MATCH("Milling.costs",$D$1:$AF$1,0))="",INDEX($D$1:$AF$2,2,MATCH("Milling.costs",$D$1:$AF$1,0)),INDEX($D$1:$AF85,ROW(),MATCH("Milling.costs",$D$1:$AF$1,0)))/3.5*30
+IF(INDEX($D$1:$AF85,ROW(),MATCH("USD",$D$1:$AF$1,0))="",INDEX($D$1:$AF$2,2,MATCH("USD",$D$1:$AF$1,0)),INDEX($D$1:$AF85,ROW(),MATCH("USD",$D$1:$AF$1,0)))*17
))</f>
        <v/>
      </c>
      <c r="AK85" s="279" t="str">
        <f t="shared" si="5"/>
        <v/>
      </c>
      <c r="AL85" s="282" t="str">
        <f t="shared" si="6"/>
        <v/>
      </c>
    </row>
    <row r="86" spans="1:38" x14ac:dyDescent="0.25">
      <c r="A86" s="276" t="str">
        <f>IF([1]median_raw!A83="","",[1]median_raw!A83)</f>
        <v/>
      </c>
      <c r="B86" s="276" t="str">
        <f>IF([1]median_raw!B83="","",[1]median_raw!B83)</f>
        <v/>
      </c>
      <c r="C86" s="276" t="str">
        <f>IF([1]median_raw!C83="","",[1]median_raw!C83)</f>
        <v/>
      </c>
      <c r="D86" s="279" t="str">
        <f>IF([1]median_raw!D83="","",[1]median_raw!D83)</f>
        <v/>
      </c>
      <c r="E86" s="279" t="str">
        <f>IF([1]median_raw!E83="","",[1]median_raw!E83)</f>
        <v/>
      </c>
      <c r="F86" s="279" t="str">
        <f>IF([1]median_raw!F83="","",[1]median_raw!F83)</f>
        <v/>
      </c>
      <c r="G86" s="279" t="str">
        <f>IF([1]median_raw!G83="","",[1]median_raw!G83)</f>
        <v/>
      </c>
      <c r="H86" s="279" t="str">
        <f>IF([1]median_raw!H83="","",[1]median_raw!H83)</f>
        <v/>
      </c>
      <c r="I86" s="279" t="str">
        <f>IF([1]median_raw!I83="","",[1]median_raw!I83)</f>
        <v/>
      </c>
      <c r="J86" s="279" t="str">
        <f>IF([1]median_raw!J83="","",[1]median_raw!J83)</f>
        <v/>
      </c>
      <c r="K86" s="279" t="str">
        <f>IF([1]median_raw!K83="","",[1]median_raw!K83)</f>
        <v/>
      </c>
      <c r="L86" s="279" t="str">
        <f>IF([1]median_raw!L83="","",[1]median_raw!L83)</f>
        <v/>
      </c>
      <c r="M86" s="279" t="str">
        <f>IF([1]median_raw!M83="","",[1]median_raw!M83)</f>
        <v/>
      </c>
      <c r="N86" s="279" t="str">
        <f>IF([1]median_raw!N83="","",[1]median_raw!N83)</f>
        <v/>
      </c>
      <c r="O86" s="279" t="str">
        <f>IF([1]median_raw!O83="","",[1]median_raw!O83)</f>
        <v/>
      </c>
      <c r="P86" s="279" t="str">
        <f>IF([1]median_raw!P83="","",[1]median_raw!P83)</f>
        <v/>
      </c>
      <c r="Q86" s="279" t="str">
        <f>IF([1]median_raw!Q83="","",[1]median_raw!Q83)</f>
        <v/>
      </c>
      <c r="R86" s="279" t="str">
        <f>IF([1]median_raw!R83="","",[1]median_raw!R83)</f>
        <v/>
      </c>
      <c r="S86" s="279" t="str">
        <f>IF([1]median_raw!S83="","",[1]median_raw!S83)</f>
        <v/>
      </c>
      <c r="T86" s="279" t="str">
        <f>IF([1]median_raw!T83="","",[1]median_raw!T83)</f>
        <v/>
      </c>
      <c r="U86" s="279" t="str">
        <f>IF([1]median_raw!U83="","",[1]median_raw!U83)</f>
        <v/>
      </c>
      <c r="V86" s="279" t="str">
        <f>IF([1]median_raw!V83="","",[1]median_raw!V83)</f>
        <v/>
      </c>
      <c r="W86" s="279" t="str">
        <f>IF([1]median_raw!W83="","",[1]median_raw!W83)</f>
        <v/>
      </c>
      <c r="X86" s="279" t="str">
        <f>IF([1]median_raw!X83="","",[1]median_raw!X83)</f>
        <v/>
      </c>
      <c r="Y86" s="279" t="str">
        <f>IF([1]median_raw!Y83="","",[1]median_raw!Y83)</f>
        <v/>
      </c>
      <c r="Z86" s="279" t="str">
        <f>IF([1]median_raw!Z83="","",[1]median_raw!Z83)</f>
        <v/>
      </c>
      <c r="AA86" s="279" t="str">
        <f>IF([1]median_raw!AA83="","",[1]median_raw!AA83)</f>
        <v/>
      </c>
      <c r="AB86" s="280" t="str">
        <f>IF([1]median_raw!AB83="","",[1]median_raw!AB83)</f>
        <v/>
      </c>
      <c r="AC86" s="280" t="str">
        <f>IF([1]median_raw!AC83="","",[1]median_raw!AC83)</f>
        <v/>
      </c>
      <c r="AD86" s="281" t="str">
        <f>IF([1]median_raw!AD83="","",[1]median_raw!AD83)</f>
        <v/>
      </c>
      <c r="AE86" s="280" t="str">
        <f>IF([1]median_raw!AE83="","",[1]median_raw!AE83)</f>
        <v/>
      </c>
      <c r="AF86" s="280" t="str">
        <f>IF([1]median_raw!AF83="","",[1]median_raw!AF83)</f>
        <v/>
      </c>
      <c r="AG86" s="280" t="str">
        <f>IF([1]median_raw!AG83="","",[1]median_raw!AG83)</f>
        <v/>
      </c>
      <c r="AH86" s="279" t="str">
        <f t="shared" si="4"/>
        <v/>
      </c>
      <c r="AI86" s="279" t="str">
        <f>IF(OR(AL86="",AL86=0),"",IF(C86="","",
IF(INDEX($D$1:$AL86,ROW(),MATCH("Cereal",$D$1:$AL$1,0))="",INDEX($D$1:$AL$2,2,MATCH("Cereal",$D$1:$AL$1,0)),INDEX($D$1:$AL86,ROW(),MATCH("Cereal",$D$1:$AL$1,0)))*90
+IF(INDEX($D$1:$AL86,ROW(),MATCH("Beans",$D$1:$AL$1,0))="",INDEX($D$1:$AL$2,2,MATCH("Beans",$D$1:$AL$1,0)),INDEX($D$1:$AL86,ROW(),MATCH("Beans",$D$1:$AL$1,0)))*9
+IF(INDEX($D$1:$AL86,ROW(),MATCH("Cooking.oil",$D$1:$AL$1,0))="",INDEX($D$1:$AL$2,2,MATCH("Cooking.oil",$D$1:$AL$1,0)),INDEX($D$1:$AL86,ROW(),MATCH("Cooking.oil",$D$1:$AL$1,0)))*6
+IF(INDEX($D$1:$AL86,ROW(),MATCH("Salt",$D$1:$AL$1,0))="",INDEX($D$1:$AL$2,2,MATCH("Salt",$D$1:$AL$1,0)),INDEX($D$1:$AL86,ROW(),MATCH("Salt",$D$1:$AL$1,0)))*1
))</f>
        <v/>
      </c>
      <c r="AJ86" s="279" t="str">
        <f>IF(OR(AL86="",AL86=0),"",IF(C86="","",AI86
+IF(INDEX($D$1:$AF86,ROW(),MATCH("Soap",$D$1:$AF$1,0))="",INDEX($D$1:$AF$2,2,MATCH("Soap",$D$1:$AF$1,0)),INDEX($D$1:$AF86,ROW(),MATCH("Soap",$D$1:$AF$1,0)))*6
+IF(INDEX($D$1:$AF86,ROW(),MATCH("Exercise.book",$D$1:$AF$1,0))="",INDEX($D$1:$AF$2,2,MATCH("Exercise.book",$D$1:$AF$1,0)),INDEX($D$1:$AF86,ROW(),MATCH("Exercise.book",$D$1:$AF$1,0)))*12
+IF(INDEX($D$1:$AF86,ROW(),MATCH("Charcoal",$D$1:$AF$1,0))="",INDEX($D$1:$AF$2,2,MATCH("Charcoal",$D$1:$AF$1,0)),INDEX($D$1:$AF86,ROW(),MATCH("Charcoal",$D$1:$AF$1,0)))*30
+IF(INDEX($D$1:$AF86,ROW(),MATCH("Milling.costs",$D$1:$AF$1,0))="",INDEX($D$1:$AF$2,2,MATCH("Milling.costs",$D$1:$AF$1,0)),INDEX($D$1:$AF86,ROW(),MATCH("Milling.costs",$D$1:$AF$1,0)))/3.5*30
+IF(INDEX($D$1:$AF86,ROW(),MATCH("USD",$D$1:$AF$1,0))="",INDEX($D$1:$AF$2,2,MATCH("USD",$D$1:$AF$1,0)),INDEX($D$1:$AF86,ROW(),MATCH("USD",$D$1:$AF$1,0)))*17
))</f>
        <v/>
      </c>
      <c r="AK86" s="279" t="str">
        <f t="shared" si="5"/>
        <v/>
      </c>
      <c r="AL86" s="282" t="str">
        <f t="shared" si="6"/>
        <v/>
      </c>
    </row>
    <row r="87" spans="1:38" ht="18" customHeight="1" x14ac:dyDescent="0.25"/>
    <row r="88" spans="1:38" ht="18" customHeight="1" x14ac:dyDescent="0.25"/>
    <row r="89" spans="1:38" ht="18" customHeight="1" x14ac:dyDescent="0.25"/>
    <row r="90" spans="1:38" ht="18" customHeight="1" x14ac:dyDescent="0.25"/>
    <row r="91" spans="1:38" ht="18" customHeight="1" x14ac:dyDescent="0.25"/>
    <row r="92" spans="1:38" ht="18" customHeight="1" x14ac:dyDescent="0.25"/>
    <row r="93" spans="1:38" ht="18" customHeight="1" x14ac:dyDescent="0.25"/>
    <row r="94" spans="1:38" ht="18" customHeight="1" x14ac:dyDescent="0.25"/>
    <row r="95" spans="1:38" ht="18" customHeight="1" x14ac:dyDescent="0.25"/>
    <row r="96" spans="1:38"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365" ht="72" customHeight="1" x14ac:dyDescent="0.25"/>
  </sheetData>
  <conditionalFormatting sqref="D3:AL4">
    <cfRule type="cellIs" dxfId="6" priority="1" stopIfTrue="1" operator="equal">
      <formula>0</formula>
    </cfRule>
    <cfRule type="cellIs" dxfId="5" priority="2" stopIfTrue="1" operator="lessThan">
      <formula>-1</formula>
    </cfRule>
    <cfRule type="cellIs" dxfId="4" priority="3" stopIfTrue="1" operator="lessThan">
      <formula>-0.5</formula>
    </cfRule>
    <cfRule type="cellIs" dxfId="3" priority="4" operator="lessThan">
      <formula>0</formula>
    </cfRule>
    <cfRule type="cellIs" dxfId="2" priority="5" stopIfTrue="1" operator="greaterThan">
      <formula>1</formula>
    </cfRule>
    <cfRule type="cellIs" dxfId="1" priority="6" stopIfTrue="1" operator="greaterThan">
      <formula>0.5</formula>
    </cfRule>
    <cfRule type="cellIs" dxfId="0" priority="7" operator="greaterThan">
      <formula>0</formula>
    </cfRule>
  </conditionalFormatting>
  <conditionalFormatting sqref="F33:F86 F5:F31">
    <cfRule type="colorScale" priority="8">
      <colorScale>
        <cfvo type="min"/>
        <cfvo type="percentile" val="50"/>
        <cfvo type="max"/>
        <color rgb="FFC6EFCE"/>
        <color rgb="FFFFEB9C"/>
        <color rgb="FFFFC7CE"/>
      </colorScale>
    </cfRule>
  </conditionalFormatting>
  <conditionalFormatting sqref="G5:G31 G33:G86">
    <cfRule type="colorScale" priority="9">
      <colorScale>
        <cfvo type="min"/>
        <cfvo type="percentile" val="50"/>
        <cfvo type="max"/>
        <color rgb="FFC6EFCE"/>
        <color rgb="FFFFEB9C"/>
        <color rgb="FFFFC7CE"/>
      </colorScale>
    </cfRule>
  </conditionalFormatting>
  <conditionalFormatting sqref="I5:I31 I33:I86">
    <cfRule type="colorScale" priority="10">
      <colorScale>
        <cfvo type="min"/>
        <cfvo type="percentile" val="50"/>
        <cfvo type="max"/>
        <color rgb="FFC6EFCE"/>
        <color rgb="FFFFEB9C"/>
        <color rgb="FFFFC7CE"/>
      </colorScale>
    </cfRule>
  </conditionalFormatting>
  <conditionalFormatting sqref="J5:J31 J33:J86">
    <cfRule type="colorScale" priority="11">
      <colorScale>
        <cfvo type="min"/>
        <cfvo type="percentile" val="50"/>
        <cfvo type="max"/>
        <color rgb="FFC6EFCE"/>
        <color rgb="FFFFEB9C"/>
        <color rgb="FFFFC7CE"/>
      </colorScale>
    </cfRule>
  </conditionalFormatting>
  <conditionalFormatting sqref="K5:K31 K33:K86">
    <cfRule type="colorScale" priority="12">
      <colorScale>
        <cfvo type="min"/>
        <cfvo type="percentile" val="50"/>
        <cfvo type="max"/>
        <color rgb="FFC6EFCE"/>
        <color rgb="FFFFEB9C"/>
        <color rgb="FFFFC7CE"/>
      </colorScale>
    </cfRule>
  </conditionalFormatting>
  <conditionalFormatting sqref="L5:L31 L33:L86">
    <cfRule type="colorScale" priority="13">
      <colorScale>
        <cfvo type="min"/>
        <cfvo type="percentile" val="50"/>
        <cfvo type="max"/>
        <color rgb="FFC6EFCE"/>
        <color rgb="FFFFEB9C"/>
        <color rgb="FFFFC7CE"/>
      </colorScale>
    </cfRule>
  </conditionalFormatting>
  <conditionalFormatting sqref="M5:M31 M33:M86">
    <cfRule type="colorScale" priority="14">
      <colorScale>
        <cfvo type="min"/>
        <cfvo type="percentile" val="50"/>
        <cfvo type="max"/>
        <color rgb="FFC6EFCE"/>
        <color rgb="FFFFEB9C"/>
        <color rgb="FFFFC7CE"/>
      </colorScale>
    </cfRule>
  </conditionalFormatting>
  <conditionalFormatting sqref="N5:N31 N33:N86">
    <cfRule type="colorScale" priority="15">
      <colorScale>
        <cfvo type="min"/>
        <cfvo type="percentile" val="50"/>
        <cfvo type="max"/>
        <color rgb="FFC6EFCE"/>
        <color rgb="FFFFEB9C"/>
        <color rgb="FFFFC7CE"/>
      </colorScale>
    </cfRule>
  </conditionalFormatting>
  <conditionalFormatting sqref="O5:O31 O33:O86">
    <cfRule type="colorScale" priority="16">
      <colorScale>
        <cfvo type="min"/>
        <cfvo type="percentile" val="50"/>
        <cfvo type="max"/>
        <color rgb="FFC6EFCE"/>
        <color rgb="FFFFEB9C"/>
        <color rgb="FFFFC7CE"/>
      </colorScale>
    </cfRule>
  </conditionalFormatting>
  <conditionalFormatting sqref="P5:P31 P33:P86">
    <cfRule type="colorScale" priority="17">
      <colorScale>
        <cfvo type="min"/>
        <cfvo type="percentile" val="50"/>
        <cfvo type="max"/>
        <color rgb="FFC6EFCE"/>
        <color rgb="FFFFEB9C"/>
        <color rgb="FFFFC7CE"/>
      </colorScale>
    </cfRule>
  </conditionalFormatting>
  <conditionalFormatting sqref="Q5:Q31 Q33:Q86">
    <cfRule type="colorScale" priority="18">
      <colorScale>
        <cfvo type="min"/>
        <cfvo type="percentile" val="50"/>
        <cfvo type="max"/>
        <color rgb="FFC6EFCE"/>
        <color rgb="FFFFEB9C"/>
        <color rgb="FFFFC7CE"/>
      </colorScale>
    </cfRule>
  </conditionalFormatting>
  <conditionalFormatting sqref="R5:R31 R33:R86">
    <cfRule type="colorScale" priority="19">
      <colorScale>
        <cfvo type="min"/>
        <cfvo type="percentile" val="50"/>
        <cfvo type="max"/>
        <color rgb="FFC6EFCE"/>
        <color rgb="FFFFEB9C"/>
        <color rgb="FFFFC7CE"/>
      </colorScale>
    </cfRule>
  </conditionalFormatting>
  <conditionalFormatting sqref="S5:S31 S33:S86">
    <cfRule type="colorScale" priority="20">
      <colorScale>
        <cfvo type="min"/>
        <cfvo type="percentile" val="50"/>
        <cfvo type="max"/>
        <color rgb="FFC6EFCE"/>
        <color rgb="FFFFEB9C"/>
        <color rgb="FFFFC7CE"/>
      </colorScale>
    </cfRule>
  </conditionalFormatting>
  <conditionalFormatting sqref="T5:T31 T33:T86">
    <cfRule type="colorScale" priority="21">
      <colorScale>
        <cfvo type="min"/>
        <cfvo type="percentile" val="50"/>
        <cfvo type="max"/>
        <color rgb="FFC6EFCE"/>
        <color rgb="FFFFEB9C"/>
        <color rgb="FFFFC7CE"/>
      </colorScale>
    </cfRule>
  </conditionalFormatting>
  <conditionalFormatting sqref="U5:U31 U33:U86">
    <cfRule type="colorScale" priority="22">
      <colorScale>
        <cfvo type="min"/>
        <cfvo type="percentile" val="50"/>
        <cfvo type="max"/>
        <color rgb="FFC6EFCE"/>
        <color rgb="FFFFEB9C"/>
        <color rgb="FFFFC7CE"/>
      </colorScale>
    </cfRule>
  </conditionalFormatting>
  <conditionalFormatting sqref="V5:V31 V33:V86">
    <cfRule type="colorScale" priority="23">
      <colorScale>
        <cfvo type="min"/>
        <cfvo type="percentile" val="50"/>
        <cfvo type="max"/>
        <color rgb="FFC6EFCE"/>
        <color rgb="FFFFEB9C"/>
        <color rgb="FFFFC7CE"/>
      </colorScale>
    </cfRule>
  </conditionalFormatting>
  <conditionalFormatting sqref="W5:W31 W33:W86">
    <cfRule type="colorScale" priority="24">
      <colorScale>
        <cfvo type="min"/>
        <cfvo type="percentile" val="50"/>
        <cfvo type="max"/>
        <color rgb="FFC6EFCE"/>
        <color rgb="FFFFEB9C"/>
        <color rgb="FFFFC7CE"/>
      </colorScale>
    </cfRule>
  </conditionalFormatting>
  <conditionalFormatting sqref="X5:X31 X33:X86">
    <cfRule type="colorScale" priority="25">
      <colorScale>
        <cfvo type="min"/>
        <cfvo type="percentile" val="50"/>
        <cfvo type="max"/>
        <color rgb="FFC6EFCE"/>
        <color rgb="FFFFEB9C"/>
        <color rgb="FFFFC7CE"/>
      </colorScale>
    </cfRule>
  </conditionalFormatting>
  <conditionalFormatting sqref="Y5:Y31 Y33:Y86">
    <cfRule type="colorScale" priority="26">
      <colorScale>
        <cfvo type="min"/>
        <cfvo type="percentile" val="50"/>
        <cfvo type="max"/>
        <color rgb="FFC6EFCE"/>
        <color rgb="FFFFEB9C"/>
        <color rgb="FFFFC7CE"/>
      </colorScale>
    </cfRule>
  </conditionalFormatting>
  <conditionalFormatting sqref="AI5:AI86">
    <cfRule type="colorScale" priority="27">
      <colorScale>
        <cfvo type="min"/>
        <cfvo type="percentile" val="50"/>
        <cfvo type="max"/>
        <color rgb="FFC6EFCE"/>
        <color rgb="FFFFEB9C"/>
        <color rgb="FFFFC7CE"/>
      </colorScale>
    </cfRule>
  </conditionalFormatting>
  <conditionalFormatting sqref="AH5:AH86">
    <cfRule type="colorScale" priority="28">
      <colorScale>
        <cfvo type="min"/>
        <cfvo type="percentile" val="50"/>
        <cfvo type="max"/>
        <color rgb="FFC6EFCE"/>
        <color rgb="FFFFEB9C"/>
        <color rgb="FFFFC7CE"/>
      </colorScale>
    </cfRule>
  </conditionalFormatting>
  <conditionalFormatting sqref="Z5:Z31 Z33:Z86">
    <cfRule type="colorScale" priority="29">
      <colorScale>
        <cfvo type="min"/>
        <cfvo type="percentile" val="50"/>
        <cfvo type="max"/>
        <color rgb="FFC6EFCE"/>
        <color rgb="FFFFEB9C"/>
        <color rgb="FFFFC7CE"/>
      </colorScale>
    </cfRule>
  </conditionalFormatting>
  <conditionalFormatting sqref="AA5:AA86">
    <cfRule type="colorScale" priority="30">
      <colorScale>
        <cfvo type="min"/>
        <cfvo type="percentile" val="50"/>
        <cfvo type="max"/>
        <color rgb="FFC6EFCE"/>
        <color rgb="FFFFEB9C"/>
        <color rgb="FFFFC7CE"/>
      </colorScale>
    </cfRule>
  </conditionalFormatting>
  <conditionalFormatting sqref="AB5:AB31 AB33:AB86">
    <cfRule type="colorScale" priority="31">
      <colorScale>
        <cfvo type="min"/>
        <cfvo type="percentile" val="50"/>
        <cfvo type="max"/>
        <color rgb="FFC6EFCE"/>
        <color rgb="FFFFEB9C"/>
        <color rgb="FFFFC7CE"/>
      </colorScale>
    </cfRule>
  </conditionalFormatting>
  <conditionalFormatting sqref="AC5:AC31 AC33:AC86">
    <cfRule type="colorScale" priority="32">
      <colorScale>
        <cfvo type="min"/>
        <cfvo type="percentile" val="50"/>
        <cfvo type="max"/>
        <color rgb="FFC6EFCE"/>
        <color rgb="FFFFEB9C"/>
        <color rgb="FFFFC7CE"/>
      </colorScale>
    </cfRule>
  </conditionalFormatting>
  <conditionalFormatting sqref="AD5:AD31 AD33:AD86">
    <cfRule type="colorScale" priority="33">
      <colorScale>
        <cfvo type="min"/>
        <cfvo type="percentile" val="50"/>
        <cfvo type="max"/>
        <color rgb="FFC6EFCE"/>
        <color rgb="FFFFEB9C"/>
        <color rgb="FFFFC7CE"/>
      </colorScale>
    </cfRule>
  </conditionalFormatting>
  <conditionalFormatting sqref="AE5:AE31 AE33:AE86">
    <cfRule type="colorScale" priority="34">
      <colorScale>
        <cfvo type="min"/>
        <cfvo type="percentile" val="50"/>
        <cfvo type="max"/>
        <color rgb="FFC6EFCE"/>
        <color rgb="FFFFEB9C"/>
        <color rgb="FFFFC7CE"/>
      </colorScale>
    </cfRule>
  </conditionalFormatting>
  <conditionalFormatting sqref="AF11:AF31 AF33:AF86 AG11:AG86 AF5:AG10">
    <cfRule type="colorScale" priority="35">
      <colorScale>
        <cfvo type="min"/>
        <cfvo type="percentile" val="50"/>
        <cfvo type="max"/>
        <color rgb="FFC6EFCE"/>
        <color rgb="FFFFEB9C"/>
        <color rgb="FFFFC7CE"/>
      </colorScale>
    </cfRule>
  </conditionalFormatting>
  <conditionalFormatting sqref="AJ5:AJ86">
    <cfRule type="colorScale" priority="36">
      <colorScale>
        <cfvo type="min"/>
        <cfvo type="percentile" val="50"/>
        <cfvo type="max"/>
        <color rgb="FFC6EFCE"/>
        <color rgb="FFFFEB9C"/>
        <color rgb="FFFFC7CE"/>
      </colorScale>
    </cfRule>
  </conditionalFormatting>
  <conditionalFormatting sqref="H5:H31 H33:H86">
    <cfRule type="colorScale" priority="37">
      <colorScale>
        <cfvo type="min"/>
        <cfvo type="percentile" val="50"/>
        <cfvo type="max"/>
        <color rgb="FFC6EFCE"/>
        <color rgb="FFFFEB9C"/>
        <color rgb="FFFFC7CE"/>
      </colorScale>
    </cfRule>
  </conditionalFormatting>
  <conditionalFormatting sqref="E5:E31 E33:E86">
    <cfRule type="colorScale" priority="38">
      <colorScale>
        <cfvo type="min"/>
        <cfvo type="percentile" val="50"/>
        <cfvo type="max"/>
        <color rgb="FFC6EFCE"/>
        <color rgb="FFFFEB9C"/>
        <color rgb="FFFFC7CE"/>
      </colorScale>
    </cfRule>
  </conditionalFormatting>
  <conditionalFormatting sqref="AK5:AK86">
    <cfRule type="colorScale" priority="39">
      <colorScale>
        <cfvo type="min"/>
        <cfvo type="percentile" val="50"/>
        <cfvo type="max"/>
        <color rgb="FFC6EFCE"/>
        <color rgb="FFFFEB9C"/>
        <color rgb="FFFFC7CE"/>
      </colorScale>
    </cfRule>
  </conditionalFormatting>
  <conditionalFormatting sqref="E32:Z32 AB32:AF32 D5:D86">
    <cfRule type="colorScale" priority="40">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C414"/>
  <sheetViews>
    <sheetView workbookViewId="0">
      <selection sqref="A1:XFD1"/>
    </sheetView>
  </sheetViews>
  <sheetFormatPr defaultColWidth="11.42578125" defaultRowHeight="15" x14ac:dyDescent="0.25"/>
  <cols>
    <col min="1" max="1" width="14.5703125" customWidth="1"/>
    <col min="2" max="2" width="9.42578125" customWidth="1"/>
    <col min="3" max="3" width="12" customWidth="1"/>
  </cols>
  <sheetData>
    <row r="1" spans="1:29" ht="27.6" customHeight="1" x14ac:dyDescent="0.25">
      <c r="A1" s="270" t="str">
        <f>IF([1]median_raw!A1="","",[1]median_raw!A1)</f>
        <v>State</v>
      </c>
      <c r="B1" s="270" t="str">
        <f>IF([1]median_raw!B1="","",[1]median_raw!B1)</f>
        <v>County</v>
      </c>
      <c r="C1" s="270" t="str">
        <f>IF([1]median_raw!C1="","",[1]median_raw!C1)</f>
        <v>Location</v>
      </c>
      <c r="D1" s="270" t="str">
        <f>[1]median2!D1</f>
        <v>Sorghum.grain</v>
      </c>
      <c r="E1" s="270" t="str">
        <f>[1]median2!E1</f>
        <v>Maize.grain</v>
      </c>
      <c r="F1" s="270" t="str">
        <f>[1]median2!F1</f>
        <v>Wheat.flour</v>
      </c>
      <c r="G1" s="270" t="str">
        <f>[1]median2!G1</f>
        <v>Rice</v>
      </c>
      <c r="H1" s="270" t="str">
        <f>[1]median2!H1</f>
        <v>Groundnuts</v>
      </c>
      <c r="I1" s="270" t="str">
        <f>[1]median2!I1</f>
        <v>Beans</v>
      </c>
      <c r="J1" s="270" t="str">
        <f>[1]median2!J1</f>
        <v>Sugar</v>
      </c>
      <c r="K1" s="270" t="str">
        <f>[1]median2!K1</f>
        <v>Salt</v>
      </c>
      <c r="L1" s="270" t="str">
        <f>[1]median2!L1</f>
        <v>Cooking.oil</v>
      </c>
      <c r="M1" s="270" t="str">
        <f>[1]median2!M1</f>
        <v>Soap</v>
      </c>
      <c r="N1" s="270" t="str">
        <f>[1]median2!N1</f>
        <v>Jerrycan</v>
      </c>
      <c r="O1" s="270" t="str">
        <f>[1]median2!O1</f>
        <v>Mosquito.net</v>
      </c>
      <c r="P1" s="270" t="str">
        <f>[1]median2!P1</f>
        <v>Exercise.book</v>
      </c>
      <c r="Q1" s="270" t="str">
        <f>[1]median2!Q1</f>
        <v>Blanket</v>
      </c>
      <c r="R1" s="270" t="str">
        <f>[1]median2!R1</f>
        <v>Cooking.pot</v>
      </c>
      <c r="S1" s="270" t="str">
        <f>[1]median2!S1</f>
        <v>Plastic.sheet</v>
      </c>
      <c r="T1" s="270" t="str">
        <f>[1]median2!T1</f>
        <v>Pole</v>
      </c>
      <c r="U1" s="270" t="str">
        <f>[1]median2!U1</f>
        <v>Firewood</v>
      </c>
      <c r="V1" s="270" t="str">
        <f>[1]median2!V1</f>
        <v>Charcoal</v>
      </c>
      <c r="W1" s="270" t="str">
        <f>[1]median2!W1</f>
        <v>Goat</v>
      </c>
      <c r="X1" s="270" t="str">
        <f>[1]median2!X1</f>
        <v>Chicken</v>
      </c>
      <c r="Y1" s="270" t="str">
        <f>[1]median2!Y1</f>
        <v>Milling.costs</v>
      </c>
      <c r="Z1" s="270" t="str">
        <f>[1]median2!AG1</f>
        <v>Water</v>
      </c>
      <c r="AA1" s="270" t="str">
        <f>[1]median2!AH1</f>
        <v>Food.price.index</v>
      </c>
      <c r="AB1" s="270" t="str">
        <f>[1]median2!AI1</f>
        <v>MSSMEB.food.basket</v>
      </c>
      <c r="AC1" s="270" t="str">
        <f>[1]median2!AJ1</f>
        <v>MSSMEB</v>
      </c>
    </row>
    <row r="2" spans="1:29" ht="21" customHeight="1" x14ac:dyDescent="0.25">
      <c r="A2" s="271"/>
      <c r="B2" s="271"/>
      <c r="C2" s="271" t="s">
        <v>4811</v>
      </c>
      <c r="D2" s="280">
        <f>IFERROR([1]median2!D2/IF([1]median2!$Z2="",[1]median2!$Z$2,[1]median2!$Z2),"")</f>
        <v>0.49079754601226994</v>
      </c>
      <c r="E2" s="280">
        <f>IFERROR([1]median2!E2/IF([1]median2!$Z2="",[1]median2!$Z$2,[1]median2!$Z2),"")</f>
        <v>0.71411042944785275</v>
      </c>
      <c r="F2" s="280">
        <f>IFERROR([1]median2!F2/IF([1]median2!$Z2="",[1]median2!$Z$2,[1]median2!$Z2),"")</f>
        <v>1.2269938650306749</v>
      </c>
      <c r="G2" s="280">
        <f>IFERROR([1]median2!G2/IF([1]median2!$Z2="",[1]median2!$Z$2,[1]median2!$Z2),"")</f>
        <v>1.4723926380368098</v>
      </c>
      <c r="H2" s="280">
        <f>IFERROR([1]median2!H2/IF([1]median2!$Z2="",[1]median2!$Z$2,[1]median2!$Z2),"")</f>
        <v>0.63190184049079756</v>
      </c>
      <c r="I2" s="280">
        <f>IFERROR([1]median2!I2/IF([1]median2!$Z2="",[1]median2!$Z$2,[1]median2!$Z2),"")</f>
        <v>1.3595092024539877</v>
      </c>
      <c r="J2" s="280">
        <f>IFERROR([1]median2!J2/IF([1]median2!$Z2="",[1]median2!$Z$2,[1]median2!$Z2),"")</f>
        <v>1.2269938650306749</v>
      </c>
      <c r="K2" s="280">
        <f>IFERROR([1]median2!K2/IF([1]median2!$Z2="",[1]median2!$Z$2,[1]median2!$Z2),"")</f>
        <v>0.73619631901840488</v>
      </c>
      <c r="L2" s="280">
        <f>IFERROR([1]median2!L2/IF([1]median2!$Z2="",[1]median2!$Z$2,[1]median2!$Z2),"")</f>
        <v>2.4539877300613497</v>
      </c>
      <c r="M2" s="280">
        <f>IFERROR([1]median2!M2/IF([1]median2!$Z2="",[1]median2!$Z$2,[1]median2!$Z2),"")</f>
        <v>0.31656441717791411</v>
      </c>
      <c r="N2" s="280">
        <f>IFERROR([1]median2!N2/IF([1]median2!$Z2="",[1]median2!$Z$2,[1]median2!$Z2),"")</f>
        <v>2.4539877300613497</v>
      </c>
      <c r="O2" s="280">
        <f>IFERROR([1]median2!O2/IF([1]median2!$Z2="",[1]median2!$Z$2,[1]median2!$Z2),"")</f>
        <v>3.6809815950920246</v>
      </c>
      <c r="P2" s="280">
        <f>IFERROR([1]median2!P2/IF([1]median2!$Z2="",[1]median2!$Z$2,[1]median2!$Z2),"")</f>
        <v>0.68711656441717794</v>
      </c>
      <c r="Q2" s="280">
        <f>IFERROR([1]median2!Q2/IF([1]median2!$Z2="",[1]median2!$Z$2,[1]median2!$Z2),"")</f>
        <v>7.9754601226993866</v>
      </c>
      <c r="R2" s="280">
        <f>IFERROR([1]median2!R2/IF([1]median2!$Z2="",[1]median2!$Z$2,[1]median2!$Z2),"")</f>
        <v>10.429447852760736</v>
      </c>
      <c r="S2" s="280">
        <f>IFERROR([1]median2!S2/IF([1]median2!$Z2="",[1]median2!$Z$2,[1]median2!$Z2),"")</f>
        <v>17.177914110429448</v>
      </c>
      <c r="T2" s="280">
        <f>IFERROR([1]median2!T2/IF([1]median2!$Z2="",[1]median2!$Z$2,[1]median2!$Z2),"")</f>
        <v>2.2085889570552149</v>
      </c>
      <c r="U2" s="280">
        <f>IFERROR([1]median2!U2/IF([1]median2!$Z2="",[1]median2!$Z$2,[1]median2!$Z2),"")</f>
        <v>1.4110429447852761</v>
      </c>
      <c r="V2" s="280">
        <f>IFERROR([1]median2!V2/IF([1]median2!$Z2="",[1]median2!$Z$2,[1]median2!$Z2),"")</f>
        <v>0.28466257668711659</v>
      </c>
      <c r="W2" s="280">
        <f>IFERROR([1]median2!W2/IF([1]median2!$Z2="",[1]median2!$Z$2,[1]median2!$Z2),"")</f>
        <v>38.650306748466257</v>
      </c>
      <c r="X2" s="280">
        <f>IFERROR([1]median2!X2/IF([1]median2!$Z2="",[1]median2!$Z$2,[1]median2!$Z2),"")</f>
        <v>6.1349693251533743</v>
      </c>
      <c r="Y2" s="280">
        <f>IFERROR([1]median2!Y2/IF([1]median2!$Z2="",[1]median2!$Z$2,[1]median2!$Z2),"")</f>
        <v>0.10552147239263804</v>
      </c>
      <c r="Z2" s="280">
        <f>IFERROR([1]median2!Z2/IF([1]median2!$Z2="",[1]median2!$Z$2,[1]median2!$Z2),"")</f>
        <v>1</v>
      </c>
      <c r="AA2" s="280">
        <f>IFERROR([1]median2!AH2/IF([1]median2!$Z2="",[1]median2!$Z$2,[1]median2!$Z2),"")</f>
        <v>10.725153374233129</v>
      </c>
      <c r="AB2" s="280">
        <f>IFERROR([1]median2!AI2/IF([1]median2!$Z2="",[1]median2!$Z$2,[1]median2!$Z2),"")</f>
        <v>71.796319018404901</v>
      </c>
      <c r="AC2" s="280">
        <f>IFERROR([1]median2!AJ2/IF([1]median2!$Z2="",[1]median2!$Z$2,[1]median2!$Z2),"")</f>
        <v>113.05293602103418</v>
      </c>
    </row>
    <row r="3" spans="1:29" ht="21" customHeight="1" x14ac:dyDescent="0.25">
      <c r="A3" s="276" t="str">
        <f>IF([1]median2!A5="","",[1]median2!A5)</f>
        <v>CentralEquatoria</v>
      </c>
      <c r="B3" s="276" t="str">
        <f>IF([1]median2!B5="","",[1]median2!B5)</f>
        <v>Juba</v>
      </c>
      <c r="C3" s="276" t="str">
        <f>IF([1]median2!C5="","",[1]median2!C5)</f>
        <v>Juba PoC</v>
      </c>
      <c r="D3" s="280" t="str">
        <f>IFERROR([1]median2!D5/IF([1]median2!$Z5="",[1]median2!$Z$2,[1]median2!$Z5),"")</f>
        <v/>
      </c>
      <c r="E3" s="280" t="str">
        <f>IFERROR([1]median2!E5/IF([1]median2!$Z5="",[1]median2!$Z$2,[1]median2!$Z5),"")</f>
        <v/>
      </c>
      <c r="F3" s="280">
        <f>IFERROR([1]median2!F5/IF([1]median2!$Z5="",[1]median2!$Z$2,[1]median2!$Z5),"")</f>
        <v>0.69202453987730062</v>
      </c>
      <c r="G3" s="280">
        <f>IFERROR([1]median2!G5/IF([1]median2!$Z5="",[1]median2!$Z$2,[1]median2!$Z5),"")</f>
        <v>0.55214723926380371</v>
      </c>
      <c r="H3" s="280" t="str">
        <f>IFERROR([1]median2!H5/IF([1]median2!$Z5="",[1]median2!$Z$2,[1]median2!$Z5),"")</f>
        <v/>
      </c>
      <c r="I3" s="280">
        <f>IFERROR([1]median2!I5/IF([1]median2!$Z5="",[1]median2!$Z$2,[1]median2!$Z5),"")</f>
        <v>0.81717791411042939</v>
      </c>
      <c r="J3" s="280">
        <f>IFERROR([1]median2!J5/IF([1]median2!$Z5="",[1]median2!$Z$2,[1]median2!$Z5),"")</f>
        <v>0</v>
      </c>
      <c r="K3" s="280">
        <f>IFERROR([1]median2!K5/IF([1]median2!$Z5="",[1]median2!$Z$2,[1]median2!$Z5),"")</f>
        <v>0.33374233128834357</v>
      </c>
      <c r="L3" s="280" t="str">
        <f>IFERROR([1]median2!L5/IF([1]median2!$Z5="",[1]median2!$Z$2,[1]median2!$Z5),"")</f>
        <v/>
      </c>
      <c r="M3" s="280">
        <f>IFERROR([1]median2!M5/IF([1]median2!$Z5="",[1]median2!$Z$2,[1]median2!$Z5),"")</f>
        <v>0.24539877300613497</v>
      </c>
      <c r="N3" s="280" t="str">
        <f>IFERROR([1]median2!N5/IF([1]median2!$Z5="",[1]median2!$Z$2,[1]median2!$Z5),"")</f>
        <v/>
      </c>
      <c r="O3" s="280" t="str">
        <f>IFERROR([1]median2!O5/IF([1]median2!$Z5="",[1]median2!$Z$2,[1]median2!$Z5),"")</f>
        <v/>
      </c>
      <c r="P3" s="280" t="str">
        <f>IFERROR([1]median2!P5/IF([1]median2!$Z5="",[1]median2!$Z$2,[1]median2!$Z5),"")</f>
        <v/>
      </c>
      <c r="Q3" s="280" t="str">
        <f>IFERROR([1]median2!Q5/IF([1]median2!$Z5="",[1]median2!$Z$2,[1]median2!$Z5),"")</f>
        <v/>
      </c>
      <c r="R3" s="280" t="str">
        <f>IFERROR([1]median2!R5/IF([1]median2!$Z5="",[1]median2!$Z$2,[1]median2!$Z5),"")</f>
        <v/>
      </c>
      <c r="S3" s="280" t="str">
        <f>IFERROR([1]median2!S5/IF([1]median2!$Z5="",[1]median2!$Z$2,[1]median2!$Z5),"")</f>
        <v/>
      </c>
      <c r="T3" s="280" t="str">
        <f>IFERROR([1]median2!T5/IF([1]median2!$Z5="",[1]median2!$Z$2,[1]median2!$Z5),"")</f>
        <v/>
      </c>
      <c r="U3" s="280" t="str">
        <f>IFERROR([1]median2!U5/IF([1]median2!$Z5="",[1]median2!$Z$2,[1]median2!$Z5),"")</f>
        <v/>
      </c>
      <c r="V3" s="280">
        <f>IFERROR([1]median2!V5/IF([1]median2!$Z5="",[1]median2!$Z$2,[1]median2!$Z5),"")</f>
        <v>0.21349693251533741</v>
      </c>
      <c r="W3" s="280" t="str">
        <f>IFERROR([1]median2!W5/IF([1]median2!$Z5="",[1]median2!$Z$2,[1]median2!$Z5),"")</f>
        <v/>
      </c>
      <c r="X3" s="280" t="str">
        <f>IFERROR([1]median2!X5/IF([1]median2!$Z5="",[1]median2!$Z$2,[1]median2!$Z5),"")</f>
        <v/>
      </c>
      <c r="Y3" s="280">
        <f>IFERROR([1]median2!Y5/IF([1]median2!$Z5="",[1]median2!$Z$2,[1]median2!$Z5),"")</f>
        <v>0.2625766871165644</v>
      </c>
      <c r="Z3" s="280" t="str">
        <f>IFERROR([1]median2!AG5/IF([1]median2!$Z5="",[1]median2!$Z$2,[1]median2!$Z5),"")</f>
        <v/>
      </c>
      <c r="AA3" s="280">
        <f>IFERROR([1]median2!AH5/IF([1]median2!$Z5="",[1]median2!$Z$2,[1]median2!$Z5),"")</f>
        <v>7.9128834355828221</v>
      </c>
      <c r="AB3" s="280" t="str">
        <f>IFERROR([1]median2!AI5/IF([1]median2!$Z5="",[1]median2!$Z$2,[1]median2!$Z5),"")</f>
        <v/>
      </c>
      <c r="AC3" s="280" t="str">
        <f>IFERROR([1]median2!AJ5/IF([1]median2!$Z5="",[1]median2!$Z$2,[1]median2!$Z5),"")</f>
        <v/>
      </c>
    </row>
    <row r="4" spans="1:29" ht="21" customHeight="1" x14ac:dyDescent="0.25">
      <c r="A4" s="276" t="str">
        <f>IF([1]median2!A6="","",[1]median2!A6)</f>
        <v>CentralEquatoria</v>
      </c>
      <c r="B4" s="276" t="str">
        <f>IF([1]median2!B6="","",[1]median2!B6)</f>
        <v>Juba</v>
      </c>
      <c r="C4" s="276" t="str">
        <f>IF([1]median2!C6="","",[1]median2!C6)</f>
        <v>Juba Town</v>
      </c>
      <c r="D4" s="280">
        <f>IFERROR([1]median2!D6/IF([1]median2!$Z6="",[1]median2!$Z$2,[1]median2!$Z6),"")</f>
        <v>0.61349693251533743</v>
      </c>
      <c r="E4" s="280">
        <f>IFERROR([1]median2!E6/IF([1]median2!$Z6="",[1]median2!$Z$2,[1]median2!$Z6),"")</f>
        <v>0.55214723926380371</v>
      </c>
      <c r="F4" s="280">
        <f>IFERROR([1]median2!F6/IF([1]median2!$Z6="",[1]median2!$Z$2,[1]median2!$Z6),"")</f>
        <v>0.98159509202453987</v>
      </c>
      <c r="G4" s="280">
        <f>IFERROR([1]median2!G6/IF([1]median2!$Z6="",[1]median2!$Z$2,[1]median2!$Z6),"")</f>
        <v>1.4723926380368098</v>
      </c>
      <c r="H4" s="280">
        <f>IFERROR([1]median2!H6/IF([1]median2!$Z6="",[1]median2!$Z$2,[1]median2!$Z6),"")</f>
        <v>1.4723926380368098</v>
      </c>
      <c r="I4" s="280">
        <f>IFERROR([1]median2!I6/IF([1]median2!$Z6="",[1]median2!$Z$2,[1]median2!$Z6),"")</f>
        <v>1.3496932515337423</v>
      </c>
      <c r="J4" s="280">
        <f>IFERROR([1]median2!J6/IF([1]median2!$Z6="",[1]median2!$Z$2,[1]median2!$Z6),"")</f>
        <v>0.98159509202453987</v>
      </c>
      <c r="K4" s="280">
        <f>IFERROR([1]median2!K6/IF([1]median2!$Z6="",[1]median2!$Z$2,[1]median2!$Z6),"")</f>
        <v>0.73619631901840488</v>
      </c>
      <c r="L4" s="280">
        <f>IFERROR([1]median2!L6/IF([1]median2!$Z6="",[1]median2!$Z$2,[1]median2!$Z6),"")</f>
        <v>1.9631901840490797</v>
      </c>
      <c r="M4" s="280">
        <f>IFERROR([1]median2!M6/IF([1]median2!$Z6="",[1]median2!$Z$2,[1]median2!$Z6),"")</f>
        <v>0.24539877300613497</v>
      </c>
      <c r="N4" s="280">
        <f>IFERROR([1]median2!N6/IF([1]median2!$Z6="",[1]median2!$Z$2,[1]median2!$Z6),"")</f>
        <v>1.2269938650306749</v>
      </c>
      <c r="O4" s="280">
        <f>IFERROR([1]median2!O6/IF([1]median2!$Z6="",[1]median2!$Z$2,[1]median2!$Z6),"")</f>
        <v>5.3987730061349692</v>
      </c>
      <c r="P4" s="280">
        <f>IFERROR([1]median2!P6/IF([1]median2!$Z6="",[1]median2!$Z$2,[1]median2!$Z6),"")</f>
        <v>0.98159509202453987</v>
      </c>
      <c r="Q4" s="280">
        <f>IFERROR([1]median2!Q6/IF([1]median2!$Z6="",[1]median2!$Z$2,[1]median2!$Z6),"")</f>
        <v>7.3619631901840492</v>
      </c>
      <c r="R4" s="280">
        <f>IFERROR([1]median2!R6/IF([1]median2!$Z6="",[1]median2!$Z$2,[1]median2!$Z6),"")</f>
        <v>7.1165644171779139</v>
      </c>
      <c r="S4" s="280">
        <f>IFERROR([1]median2!S6/IF([1]median2!$Z6="",[1]median2!$Z$2,[1]median2!$Z6),"")</f>
        <v>13.496932515337424</v>
      </c>
      <c r="T4" s="280">
        <f>IFERROR([1]median2!T6/IF([1]median2!$Z6="",[1]median2!$Z$2,[1]median2!$Z6),"")</f>
        <v>4.9079754601226995</v>
      </c>
      <c r="U4" s="280">
        <f>IFERROR([1]median2!U6/IF([1]median2!$Z6="",[1]median2!$Z$2,[1]median2!$Z6),"")</f>
        <v>3.6809815950920246</v>
      </c>
      <c r="V4" s="280">
        <f>IFERROR([1]median2!V6/IF([1]median2!$Z6="",[1]median2!$Z$2,[1]median2!$Z6),"")</f>
        <v>0.42699386503067482</v>
      </c>
      <c r="W4" s="280">
        <f>IFERROR([1]median2!W6/IF([1]median2!$Z6="",[1]median2!$Z$2,[1]median2!$Z6),"")</f>
        <v>104.29447852760737</v>
      </c>
      <c r="X4" s="280">
        <f>IFERROR([1]median2!X6/IF([1]median2!$Z6="",[1]median2!$Z$2,[1]median2!$Z6),"")</f>
        <v>15.337423312883436</v>
      </c>
      <c r="Y4" s="280">
        <f>IFERROR([1]median2!Y6/IF([1]median2!$Z6="",[1]median2!$Z$2,[1]median2!$Z6),"")</f>
        <v>9.815950920245399E-2</v>
      </c>
      <c r="Z4" s="280" t="str">
        <f>IFERROR([1]median2!#REF!/IF([1]median2!$Z6="",[1]median2!$Z$2,[1]median2!$Z6),"")</f>
        <v/>
      </c>
      <c r="AA4" s="280">
        <f>IFERROR([1]median2!AH6/IF([1]median2!$Z6="",[1]median2!$Z$2,[1]median2!$Z6),"")</f>
        <v>10.122699386503067</v>
      </c>
      <c r="AB4" s="280">
        <f>IFERROR([1]median2!AI6/IF([1]median2!$Z6="",[1]median2!$Z$2,[1]median2!$Z6),"")</f>
        <v>74.355828220858896</v>
      </c>
      <c r="AC4" s="280">
        <f>IFERROR([1]median2!AJ6/IF([1]median2!$Z6="",[1]median2!$Z$2,[1]median2!$Z6),"")</f>
        <v>118.25854513584575</v>
      </c>
    </row>
    <row r="5" spans="1:29" ht="18" customHeight="1" x14ac:dyDescent="0.25">
      <c r="A5" s="276" t="str">
        <f>IF([1]median2!A7="","",[1]median2!A7)</f>
        <v>CentralEquatoria</v>
      </c>
      <c r="B5" s="276" t="str">
        <f>IF([1]median2!B7="","",[1]median2!B7)</f>
        <v>Juba</v>
      </c>
      <c r="C5" s="276" t="str">
        <f>IF([1]median2!C7="","",[1]median2!C7)</f>
        <v>Mangala</v>
      </c>
      <c r="D5" s="280" t="str">
        <f>IFERROR([1]median2!D7/IF([1]median2!$Z7="",[1]median2!$Z$2,[1]median2!$Z7),"")</f>
        <v/>
      </c>
      <c r="E5" s="280">
        <f>IFERROR([1]median2!E7/IF([1]median2!$Z7="",[1]median2!$Z$2,[1]median2!$Z7),"")</f>
        <v>1.2658227848101267</v>
      </c>
      <c r="F5" s="280">
        <f>IFERROR([1]median2!F7/IF([1]median2!$Z7="",[1]median2!$Z$2,[1]median2!$Z7),"")</f>
        <v>1.2658227848101267</v>
      </c>
      <c r="G5" s="280">
        <f>IFERROR([1]median2!G7/IF([1]median2!$Z7="",[1]median2!$Z$2,[1]median2!$Z7),"")</f>
        <v>1.2658227848101267</v>
      </c>
      <c r="H5" s="280">
        <f>IFERROR([1]median2!H7/IF([1]median2!$Z7="",[1]median2!$Z$2,[1]median2!$Z7),"")</f>
        <v>1.2658227848101267</v>
      </c>
      <c r="I5" s="280">
        <f>IFERROR([1]median2!I7/IF([1]median2!$Z7="",[1]median2!$Z$2,[1]median2!$Z7),"")</f>
        <v>1.2658227848101267</v>
      </c>
      <c r="J5" s="280">
        <f>IFERROR([1]median2!J7/IF([1]median2!$Z7="",[1]median2!$Z$2,[1]median2!$Z7),"")</f>
        <v>1.2658227848101267</v>
      </c>
      <c r="K5" s="280">
        <f>IFERROR([1]median2!K7/IF([1]median2!$Z7="",[1]median2!$Z$2,[1]median2!$Z7),"")</f>
        <v>1.139240506329114</v>
      </c>
      <c r="L5" s="280" t="str">
        <f>IFERROR([1]median2!L7/IF([1]median2!$Z7="",[1]median2!$Z$2,[1]median2!$Z7),"")</f>
        <v/>
      </c>
      <c r="M5" s="280">
        <f>IFERROR([1]median2!M7/IF([1]median2!$Z7="",[1]median2!$Z$2,[1]median2!$Z7),"")</f>
        <v>0.33670886075949369</v>
      </c>
      <c r="N5" s="280">
        <f>IFERROR([1]median2!N7/IF([1]median2!$Z7="",[1]median2!$Z$2,[1]median2!$Z7),"")</f>
        <v>1.2658227848101267</v>
      </c>
      <c r="O5" s="280">
        <f>IFERROR([1]median2!O7/IF([1]median2!$Z7="",[1]median2!$Z$2,[1]median2!$Z7),"")</f>
        <v>2.5316455696202533</v>
      </c>
      <c r="P5" s="280">
        <f>IFERROR([1]median2!P7/IF([1]median2!$Z7="",[1]median2!$Z$2,[1]median2!$Z7),"")</f>
        <v>0.759493670886076</v>
      </c>
      <c r="Q5" s="280">
        <f>IFERROR([1]median2!Q7/IF([1]median2!$Z7="",[1]median2!$Z$2,[1]median2!$Z7),"")</f>
        <v>3.037974683544304</v>
      </c>
      <c r="R5" s="280">
        <f>IFERROR([1]median2!R7/IF([1]median2!$Z7="",[1]median2!$Z$2,[1]median2!$Z7),"")</f>
        <v>12.658227848101266</v>
      </c>
      <c r="S5" s="280">
        <f>IFERROR([1]median2!S7/IF([1]median2!$Z7="",[1]median2!$Z$2,[1]median2!$Z7),"")</f>
        <v>15.189873417721518</v>
      </c>
      <c r="T5" s="280" t="str">
        <f>IFERROR([1]median2!T7/IF([1]median2!$Z7="",[1]median2!$Z$2,[1]median2!$Z7),"")</f>
        <v/>
      </c>
      <c r="U5" s="280">
        <f>IFERROR([1]median2!U7/IF([1]median2!$Z7="",[1]median2!$Z$2,[1]median2!$Z7),"")</f>
        <v>5.0632911392405067</v>
      </c>
      <c r="V5" s="280">
        <f>IFERROR([1]median2!V7/IF([1]median2!$Z7="",[1]median2!$Z$2,[1]median2!$Z7),"")</f>
        <v>0.29367088607594938</v>
      </c>
      <c r="W5" s="280">
        <f>IFERROR([1]median2!W7/IF([1]median2!$Z7="",[1]median2!$Z$2,[1]median2!$Z7),"")</f>
        <v>50.632911392405063</v>
      </c>
      <c r="X5" s="280">
        <f>IFERROR([1]median2!X7/IF([1]median2!$Z7="",[1]median2!$Z$2,[1]median2!$Z7),"")</f>
        <v>7.5949367088607591</v>
      </c>
      <c r="Y5" s="280">
        <f>IFERROR([1]median2!Y7/IF([1]median2!$Z7="",[1]median2!$Z$2,[1]median2!$Z7),"")</f>
        <v>0.12658227848101267</v>
      </c>
      <c r="Z5" s="280" t="str">
        <f>IFERROR([1]median2!#REF!/IF([1]median2!$Z7="",[1]median2!$Z$2,[1]median2!$Z7),"")</f>
        <v/>
      </c>
      <c r="AA5" s="280">
        <f>IFERROR([1]median2!AH7/IF([1]median2!$Z7="",[1]median2!$Z$2,[1]median2!$Z7),"")</f>
        <v>11.772151898734178</v>
      </c>
      <c r="AB5" s="280">
        <f>IFERROR([1]median2!AI7/IF([1]median2!$Z7="",[1]median2!$Z$2,[1]median2!$Z7),"")</f>
        <v>141.64556962025316</v>
      </c>
      <c r="AC5" s="280">
        <f>IFERROR([1]median2!AJ7/IF([1]median2!$Z7="",[1]median2!$Z$2,[1]median2!$Z7),"")</f>
        <v>179.67486437613019</v>
      </c>
    </row>
    <row r="6" spans="1:29" ht="18" customHeight="1" x14ac:dyDescent="0.25">
      <c r="A6" s="276" t="str">
        <f>IF([1]median2!A8="","",[1]median2!A8)</f>
        <v>CentralEquatoria</v>
      </c>
      <c r="B6" s="276" t="str">
        <f>IF([1]median2!B8="","",[1]median2!B8)</f>
        <v>Morobo</v>
      </c>
      <c r="C6" s="276" t="str">
        <f>IF([1]median2!C8="","",[1]median2!C8)</f>
        <v>Morobo Town</v>
      </c>
      <c r="D6" s="280">
        <f>IFERROR([1]median2!D8/IF([1]median2!$Z8="",[1]median2!$Z$2,[1]median2!$Z8),"")</f>
        <v>1.0429447852760736</v>
      </c>
      <c r="E6" s="280">
        <f>IFERROR([1]median2!E8/IF([1]median2!$Z8="",[1]median2!$Z$2,[1]median2!$Z8),"")</f>
        <v>1.1926380368098159</v>
      </c>
      <c r="F6" s="280">
        <f>IFERROR([1]median2!F8/IF([1]median2!$Z8="",[1]median2!$Z$2,[1]median2!$Z8),"")</f>
        <v>1.5950920245398772</v>
      </c>
      <c r="G6" s="280">
        <f>IFERROR([1]median2!G8/IF([1]median2!$Z8="",[1]median2!$Z$2,[1]median2!$Z8),"")</f>
        <v>1.9337423312883435</v>
      </c>
      <c r="H6" s="280">
        <f>IFERROR([1]median2!H8/IF([1]median2!$Z8="",[1]median2!$Z$2,[1]median2!$Z8),"")</f>
        <v>2.0564417177914112</v>
      </c>
      <c r="I6" s="280">
        <f>IFERROR([1]median2!I8/IF([1]median2!$Z8="",[1]median2!$Z$2,[1]median2!$Z8),"")</f>
        <v>1.6319018404907975</v>
      </c>
      <c r="J6" s="280">
        <f>IFERROR([1]median2!J8/IF([1]median2!$Z8="",[1]median2!$Z$2,[1]median2!$Z8),"")</f>
        <v>1.5828220858895705</v>
      </c>
      <c r="K6" s="280">
        <f>IFERROR([1]median2!K8/IF([1]median2!$Z8="",[1]median2!$Z$2,[1]median2!$Z8),"")</f>
        <v>0.73619631901840488</v>
      </c>
      <c r="L6" s="280">
        <f>IFERROR([1]median2!L8/IF([1]median2!$Z8="",[1]median2!$Z$2,[1]median2!$Z8),"")</f>
        <v>2.9447852760736195</v>
      </c>
      <c r="M6" s="280">
        <f>IFERROR([1]median2!M8/IF([1]median2!$Z8="",[1]median2!$Z$2,[1]median2!$Z8),"")</f>
        <v>0.32638036809815951</v>
      </c>
      <c r="N6" s="280">
        <f>IFERROR([1]median2!N8/IF([1]median2!$Z8="",[1]median2!$Z$2,[1]median2!$Z8),"")</f>
        <v>2.6993865030674846</v>
      </c>
      <c r="O6" s="280">
        <f>IFERROR([1]median2!O8/IF([1]median2!$Z8="",[1]median2!$Z$2,[1]median2!$Z8),"")</f>
        <v>5.5214723926380369</v>
      </c>
      <c r="P6" s="280">
        <f>IFERROR([1]median2!P8/IF([1]median2!$Z8="",[1]median2!$Z$2,[1]median2!$Z8),"")</f>
        <v>1.2269938650306749</v>
      </c>
      <c r="Q6" s="280">
        <f>IFERROR([1]median2!Q8/IF([1]median2!$Z8="",[1]median2!$Z$2,[1]median2!$Z8),"")</f>
        <v>6.7484662576687118</v>
      </c>
      <c r="R6" s="280">
        <f>IFERROR([1]median2!R8/IF([1]median2!$Z8="",[1]median2!$Z$2,[1]median2!$Z8),"")</f>
        <v>12.269938650306749</v>
      </c>
      <c r="S6" s="280">
        <f>IFERROR([1]median2!S8/IF([1]median2!$Z8="",[1]median2!$Z$2,[1]median2!$Z8),"")</f>
        <v>17.177914110429448</v>
      </c>
      <c r="T6" s="280">
        <f>IFERROR([1]median2!T8/IF([1]median2!$Z8="",[1]median2!$Z$2,[1]median2!$Z8),"")</f>
        <v>1.1042944785276074</v>
      </c>
      <c r="U6" s="280">
        <f>IFERROR([1]median2!U8/IF([1]median2!$Z8="",[1]median2!$Z$2,[1]median2!$Z8),"")</f>
        <v>0.49079754601226994</v>
      </c>
      <c r="V6" s="280">
        <f>IFERROR([1]median2!V8/IF([1]median2!$Z8="",[1]median2!$Z$2,[1]median2!$Z8),"")</f>
        <v>0.16073619631901839</v>
      </c>
      <c r="W6" s="280" t="str">
        <f>IFERROR([1]median2!W8/IF([1]median2!$Z8="",[1]median2!$Z$2,[1]median2!$Z8),"")</f>
        <v/>
      </c>
      <c r="X6" s="280" t="str">
        <f>IFERROR([1]median2!X8/IF([1]median2!$Z8="",[1]median2!$Z$2,[1]median2!$Z8),"")</f>
        <v/>
      </c>
      <c r="Y6" s="280">
        <f>IFERROR([1]median2!Y8/IF([1]median2!$Z8="",[1]median2!$Z$2,[1]median2!$Z8),"")</f>
        <v>6.7484662576687116E-2</v>
      </c>
      <c r="Z6" s="280" t="str">
        <f>IFERROR([1]median2!#REF!/IF([1]median2!$Z8="",[1]median2!$Z$2,[1]median2!$Z8),"")</f>
        <v/>
      </c>
      <c r="AA6" s="280">
        <f>IFERROR([1]median2!AH8/IF([1]median2!$Z8="",[1]median2!$Z$2,[1]median2!$Z8),"")</f>
        <v>14.716564417177914</v>
      </c>
      <c r="AB6" s="280">
        <f>IFERROR([1]median2!AI8/IF([1]median2!$Z8="",[1]median2!$Z$2,[1]median2!$Z8),"")</f>
        <v>140.42944785276075</v>
      </c>
      <c r="AC6" s="280">
        <f>IFERROR([1]median2!AJ8/IF([1]median2!$Z8="",[1]median2!$Z$2,[1]median2!$Z8),"")</f>
        <v>179.51218229623137</v>
      </c>
    </row>
    <row r="7" spans="1:29" ht="18" customHeight="1" x14ac:dyDescent="0.25">
      <c r="A7" s="276" t="str">
        <f>IF([1]median2!A9="","",[1]median2!A9)</f>
        <v>CentralEquatoria</v>
      </c>
      <c r="B7" s="276" t="str">
        <f>IF([1]median2!B9="","",[1]median2!B9)</f>
        <v>Yei</v>
      </c>
      <c r="C7" s="276" t="str">
        <f>IF([1]median2!C9="","",[1]median2!C9)</f>
        <v>Yei Town</v>
      </c>
      <c r="D7" s="280">
        <f>IFERROR([1]median2!D9/IF([1]median2!$Z9="",[1]median2!$Z$2,[1]median2!$Z9),"")</f>
        <v>0.93619631901840494</v>
      </c>
      <c r="E7" s="280">
        <f>IFERROR([1]median2!E9/IF([1]median2!$Z9="",[1]median2!$Z$2,[1]median2!$Z9),"")</f>
        <v>1.1926380368098159</v>
      </c>
      <c r="F7" s="280">
        <f>IFERROR([1]median2!F9/IF([1]median2!$Z9="",[1]median2!$Z$2,[1]median2!$Z9),"")</f>
        <v>1.2269938650306749</v>
      </c>
      <c r="G7" s="280">
        <f>IFERROR([1]median2!G9/IF([1]median2!$Z9="",[1]median2!$Z$2,[1]median2!$Z9),"")</f>
        <v>1.6588957055214724</v>
      </c>
      <c r="H7" s="280">
        <f>IFERROR([1]median2!H9/IF([1]median2!$Z9="",[1]median2!$Z$2,[1]median2!$Z9),"")</f>
        <v>1.8846625766871166</v>
      </c>
      <c r="I7" s="280">
        <f>IFERROR([1]median2!I9/IF([1]median2!$Z9="",[1]median2!$Z$2,[1]median2!$Z9),"")</f>
        <v>1.6319018404907975</v>
      </c>
      <c r="J7" s="280">
        <f>IFERROR([1]median2!J9/IF([1]median2!$Z9="",[1]median2!$Z$2,[1]median2!$Z9),"")</f>
        <v>1.3202453987730061</v>
      </c>
      <c r="K7" s="280">
        <f>IFERROR([1]median2!K9/IF([1]median2!$Z9="",[1]median2!$Z$2,[1]median2!$Z9),"")</f>
        <v>0.85889570552147243</v>
      </c>
      <c r="L7" s="280">
        <f>IFERROR([1]median2!L9/IF([1]median2!$Z9="",[1]median2!$Z$2,[1]median2!$Z9),"")</f>
        <v>2.3717791411042946</v>
      </c>
      <c r="M7" s="280">
        <f>IFERROR([1]median2!M9/IF([1]median2!$Z9="",[1]median2!$Z$2,[1]median2!$Z9),"")</f>
        <v>0.30674846625766872</v>
      </c>
      <c r="N7" s="280">
        <f>IFERROR([1]median2!N9/IF([1]median2!$Z9="",[1]median2!$Z$2,[1]median2!$Z9),"")</f>
        <v>2.2085889570552149</v>
      </c>
      <c r="O7" s="280">
        <f>IFERROR([1]median2!O9/IF([1]median2!$Z9="",[1]median2!$Z$2,[1]median2!$Z9),"")</f>
        <v>3.6809815950920246</v>
      </c>
      <c r="P7" s="280">
        <f>IFERROR([1]median2!P9/IF([1]median2!$Z9="",[1]median2!$Z$2,[1]median2!$Z9),"")</f>
        <v>0.73619631901840488</v>
      </c>
      <c r="Q7" s="280">
        <f>IFERROR([1]median2!Q9/IF([1]median2!$Z9="",[1]median2!$Z$2,[1]median2!$Z9),"")</f>
        <v>6.7484662576687118</v>
      </c>
      <c r="R7" s="280">
        <f>IFERROR([1]median2!R9/IF([1]median2!$Z9="",[1]median2!$Z$2,[1]median2!$Z9),"")</f>
        <v>10.429447852760736</v>
      </c>
      <c r="S7" s="280">
        <f>IFERROR([1]median2!S9/IF([1]median2!$Z9="",[1]median2!$Z$2,[1]median2!$Z9),"")</f>
        <v>16.564417177914109</v>
      </c>
      <c r="T7" s="280">
        <f>IFERROR([1]median2!T9/IF([1]median2!$Z9="",[1]median2!$Z$2,[1]median2!$Z9),"")</f>
        <v>0.85889570552147243</v>
      </c>
      <c r="U7" s="280">
        <f>IFERROR([1]median2!U9/IF([1]median2!$Z9="",[1]median2!$Z$2,[1]median2!$Z9),"")</f>
        <v>1.9631901840490797</v>
      </c>
      <c r="V7" s="280" t="str">
        <f>IFERROR([1]median2!V9/IF([1]median2!$Z9="",[1]median2!$Z$2,[1]median2!$Z9),"")</f>
        <v/>
      </c>
      <c r="W7" s="280">
        <f>IFERROR([1]median2!W9/IF([1]median2!$Z9="",[1]median2!$Z$2,[1]median2!$Z9),"")</f>
        <v>71.165644171779135</v>
      </c>
      <c r="X7" s="280">
        <f>IFERROR([1]median2!X9/IF([1]median2!$Z9="",[1]median2!$Z$2,[1]median2!$Z9),"")</f>
        <v>14.723926380368098</v>
      </c>
      <c r="Y7" s="280">
        <f>IFERROR([1]median2!Y9/IF([1]median2!$Z9="",[1]median2!$Z$2,[1]median2!$Z9),"")</f>
        <v>5.2147239263803678E-2</v>
      </c>
      <c r="Z7" s="280" t="str">
        <f>IFERROR([1]median2!#REF!/IF([1]median2!$Z9="",[1]median2!$Z$2,[1]median2!$Z9),"")</f>
        <v/>
      </c>
      <c r="AA7" s="280">
        <f>IFERROR([1]median2!AH9/IF([1]median2!$Z9="",[1]median2!$Z$2,[1]median2!$Z9),"")</f>
        <v>13.082208588957055</v>
      </c>
      <c r="AB7" s="280">
        <f>IFERROR([1]median2!AI9/IF([1]median2!$Z9="",[1]median2!$Z$2,[1]median2!$Z9),"")</f>
        <v>137.11411042944786</v>
      </c>
      <c r="AC7" s="280">
        <f>IFERROR([1]median2!AJ9/IF([1]median2!$Z9="",[1]median2!$Z$2,[1]median2!$Z9),"")</f>
        <v>173.7758106923751</v>
      </c>
    </row>
    <row r="8" spans="1:29" ht="18" customHeight="1" x14ac:dyDescent="0.25">
      <c r="A8" s="276" t="str">
        <f>IF([1]median2!A10="","",[1]median2!A10)</f>
        <v>EasternEquatoria</v>
      </c>
      <c r="B8" s="276" t="str">
        <f>IF([1]median2!B10="","",[1]median2!B10)</f>
        <v>Magwi</v>
      </c>
      <c r="C8" s="276" t="str">
        <f>IF([1]median2!C10="","",[1]median2!C10)</f>
        <v>Nimule</v>
      </c>
      <c r="D8" s="280">
        <f>IFERROR([1]median2!D10/IF([1]median2!$Z10="",[1]median2!$Z$2,[1]median2!$Z10),"")</f>
        <v>0.90570570570570574</v>
      </c>
      <c r="E8" s="280">
        <f>IFERROR([1]median2!E10/IF([1]median2!$Z10="",[1]median2!$Z$2,[1]median2!$Z10),"")</f>
        <v>0.8624624624624625</v>
      </c>
      <c r="F8" s="280">
        <f>IFERROR([1]median2!F10/IF([1]median2!$Z10="",[1]median2!$Z$2,[1]median2!$Z10),"")</f>
        <v>1.6912912912912912</v>
      </c>
      <c r="G8" s="280">
        <f>IFERROR([1]median2!G10/IF([1]median2!$Z10="",[1]median2!$Z$2,[1]median2!$Z10),"")</f>
        <v>1.8930930930930931</v>
      </c>
      <c r="H8" s="280">
        <f>IFERROR([1]median2!H10/IF([1]median2!$Z10="",[1]median2!$Z$2,[1]median2!$Z10),"")</f>
        <v>1.6768768768768769</v>
      </c>
      <c r="I8" s="280">
        <f>IFERROR([1]median2!I10/IF([1]median2!$Z10="",[1]median2!$Z$2,[1]median2!$Z10),"")</f>
        <v>1.7309309309309309</v>
      </c>
      <c r="J8" s="280">
        <f>IFERROR([1]median2!J10/IF([1]median2!$Z10="",[1]median2!$Z$2,[1]median2!$Z10),"")</f>
        <v>1.5495495495495495</v>
      </c>
      <c r="K8" s="280">
        <f>IFERROR([1]median2!K10/IF([1]median2!$Z10="",[1]median2!$Z$2,[1]median2!$Z10),"")</f>
        <v>1.4414414414414414</v>
      </c>
      <c r="L8" s="280">
        <f>IFERROR([1]median2!L10/IF([1]median2!$Z10="",[1]median2!$Z$2,[1]median2!$Z10),"")</f>
        <v>1.4414414414414414</v>
      </c>
      <c r="M8" s="280">
        <f>IFERROR([1]median2!M10/IF([1]median2!$Z10="",[1]median2!$Z$2,[1]median2!$Z10),"")</f>
        <v>0.2810810810810811</v>
      </c>
      <c r="N8" s="280">
        <f>IFERROR([1]median2!N10/IF([1]median2!$Z10="",[1]median2!$Z$2,[1]median2!$Z10),"")</f>
        <v>1.5015015015015014</v>
      </c>
      <c r="O8" s="280">
        <f>IFERROR([1]median2!O10/IF([1]median2!$Z10="",[1]median2!$Z$2,[1]median2!$Z10),"")</f>
        <v>4.8048048048048049</v>
      </c>
      <c r="P8" s="280">
        <f>IFERROR([1]median2!P10/IF([1]median2!$Z10="",[1]median2!$Z$2,[1]median2!$Z10),"")</f>
        <v>0.60060060060060061</v>
      </c>
      <c r="Q8" s="280">
        <f>IFERROR([1]median2!Q10/IF([1]median2!$Z10="",[1]median2!$Z$2,[1]median2!$Z10),"")</f>
        <v>7.8078078078078077</v>
      </c>
      <c r="R8" s="280">
        <f>IFERROR([1]median2!R10/IF([1]median2!$Z10="",[1]median2!$Z$2,[1]median2!$Z10),"")</f>
        <v>5.4054054054054053</v>
      </c>
      <c r="S8" s="280">
        <f>IFERROR([1]median2!S10/IF([1]median2!$Z10="",[1]median2!$Z$2,[1]median2!$Z10),"")</f>
        <v>9.6096096096096097</v>
      </c>
      <c r="T8" s="280">
        <f>IFERROR([1]median2!T10/IF([1]median2!$Z10="",[1]median2!$Z$2,[1]median2!$Z10),"")</f>
        <v>0.90090090090090091</v>
      </c>
      <c r="U8" s="280">
        <f>IFERROR([1]median2!U10/IF([1]median2!$Z10="",[1]median2!$Z$2,[1]median2!$Z10),"")</f>
        <v>3.1531531531531534</v>
      </c>
      <c r="V8" s="280">
        <f>IFERROR([1]median2!V10/IF([1]median2!$Z10="",[1]median2!$Z$2,[1]median2!$Z10),"")</f>
        <v>0.27867867867867868</v>
      </c>
      <c r="W8" s="280" t="str">
        <f>IFERROR([1]median2!W10/IF([1]median2!$Z10="",[1]median2!$Z$2,[1]median2!$Z10),"")</f>
        <v/>
      </c>
      <c r="X8" s="280" t="str">
        <f>IFERROR([1]median2!X10/IF([1]median2!$Z10="",[1]median2!$Z$2,[1]median2!$Z10),"")</f>
        <v/>
      </c>
      <c r="Y8" s="280">
        <f>IFERROR([1]median2!Y10/IF([1]median2!$Z10="",[1]median2!$Z$2,[1]median2!$Z10),"")</f>
        <v>8.408408408408409E-2</v>
      </c>
      <c r="Z8" s="280" t="str">
        <f>IFERROR([1]median2!#REF!/IF([1]median2!$Z10="",[1]median2!$Z$2,[1]median2!$Z10),"")</f>
        <v/>
      </c>
      <c r="AA8" s="280">
        <f>IFERROR([1]median2!AH10/IF([1]median2!$Z10="",[1]median2!$Z$2,[1]median2!$Z10),"")</f>
        <v>13.192792792792792</v>
      </c>
      <c r="AB8" s="280">
        <f>IFERROR([1]median2!AI10/IF([1]median2!$Z10="",[1]median2!$Z$2,[1]median2!$Z10),"")</f>
        <v>103.29009009009009</v>
      </c>
      <c r="AC8" s="280">
        <f>IFERROR([1]median2!AJ10/IF([1]median2!$Z10="",[1]median2!$Z$2,[1]median2!$Z10),"")</f>
        <v>138.26486486486488</v>
      </c>
    </row>
    <row r="9" spans="1:29" ht="18" customHeight="1" x14ac:dyDescent="0.25">
      <c r="A9" s="276" t="str">
        <f>IF([1]median2!A11="","",[1]median2!A11)</f>
        <v>EasternEquatoria</v>
      </c>
      <c r="B9" s="276" t="str">
        <f>IF([1]median2!B11="","",[1]median2!B11)</f>
        <v>Torit</v>
      </c>
      <c r="C9" s="276" t="str">
        <f>IF([1]median2!C11="","",[1]median2!C11)</f>
        <v>Torit Town</v>
      </c>
      <c r="D9" s="280">
        <f>IFERROR([1]median2!D11/IF([1]median2!$Z11="",[1]median2!$Z$2,[1]median2!$Z11),"")</f>
        <v>0.41717791411042943</v>
      </c>
      <c r="E9" s="280">
        <f>IFERROR([1]median2!E11/IF([1]median2!$Z11="",[1]median2!$Z$2,[1]median2!$Z11),"")</f>
        <v>0.47607361963190187</v>
      </c>
      <c r="F9" s="280">
        <f>IFERROR([1]median2!F11/IF([1]median2!$Z11="",[1]median2!$Z$2,[1]median2!$Z11),"")</f>
        <v>0.73619631901840488</v>
      </c>
      <c r="G9" s="280">
        <f>IFERROR([1]median2!G11/IF([1]median2!$Z11="",[1]median2!$Z$2,[1]median2!$Z11),"")</f>
        <v>1.4723926380368098</v>
      </c>
      <c r="H9" s="280">
        <f>IFERROR([1]median2!H11/IF([1]median2!$Z11="",[1]median2!$Z$2,[1]median2!$Z11),"")</f>
        <v>0.74355828220858899</v>
      </c>
      <c r="I9" s="280">
        <f>IFERROR([1]median2!I11/IF([1]median2!$Z11="",[1]median2!$Z$2,[1]median2!$Z11),"")</f>
        <v>1.2269938650306749</v>
      </c>
      <c r="J9" s="280">
        <f>IFERROR([1]median2!J11/IF([1]median2!$Z11="",[1]median2!$Z$2,[1]median2!$Z11),"")</f>
        <v>0.98159509202453987</v>
      </c>
      <c r="K9" s="280">
        <f>IFERROR([1]median2!K11/IF([1]median2!$Z11="",[1]median2!$Z$2,[1]median2!$Z11),"")</f>
        <v>0.36073619631901843</v>
      </c>
      <c r="L9" s="280">
        <f>IFERROR([1]median2!L11/IF([1]median2!$Z11="",[1]median2!$Z$2,[1]median2!$Z11),"")</f>
        <v>3.4355828220858897</v>
      </c>
      <c r="M9" s="280">
        <f>IFERROR([1]median2!M11/IF([1]median2!$Z11="",[1]median2!$Z$2,[1]median2!$Z11),"")</f>
        <v>0.24539877300613497</v>
      </c>
      <c r="N9" s="280">
        <f>IFERROR([1]median2!N11/IF([1]median2!$Z11="",[1]median2!$Z$2,[1]median2!$Z11),"")</f>
        <v>2.4539877300613497</v>
      </c>
      <c r="O9" s="280" t="str">
        <f>IFERROR([1]median2!O11/IF([1]median2!$Z11="",[1]median2!$Z$2,[1]median2!$Z11),"")</f>
        <v/>
      </c>
      <c r="P9" s="280" t="str">
        <f>IFERROR([1]median2!P11/IF([1]median2!$Z11="",[1]median2!$Z$2,[1]median2!$Z11),"")</f>
        <v/>
      </c>
      <c r="Q9" s="280">
        <f>IFERROR([1]median2!Q11/IF([1]median2!$Z11="",[1]median2!$Z$2,[1]median2!$Z11),"")</f>
        <v>12.269938650306749</v>
      </c>
      <c r="R9" s="280">
        <f>IFERROR([1]median2!R11/IF([1]median2!$Z11="",[1]median2!$Z$2,[1]median2!$Z11),"")</f>
        <v>17.177914110429448</v>
      </c>
      <c r="S9" s="280">
        <f>IFERROR([1]median2!S11/IF([1]median2!$Z11="",[1]median2!$Z$2,[1]median2!$Z11),"")</f>
        <v>15.950920245398773</v>
      </c>
      <c r="T9" s="280">
        <f>IFERROR([1]median2!T11/IF([1]median2!$Z11="",[1]median2!$Z$2,[1]median2!$Z11),"")</f>
        <v>4.9079754601226995</v>
      </c>
      <c r="U9" s="280">
        <f>IFERROR([1]median2!U11/IF([1]median2!$Z11="",[1]median2!$Z$2,[1]median2!$Z11),"")</f>
        <v>1.2269938650306749</v>
      </c>
      <c r="V9" s="280">
        <f>IFERROR([1]median2!V11/IF([1]median2!$Z11="",[1]median2!$Z$2,[1]median2!$Z11),"")</f>
        <v>0.28466257668711659</v>
      </c>
      <c r="W9" s="280">
        <f>IFERROR([1]median2!W11/IF([1]median2!$Z11="",[1]median2!$Z$2,[1]median2!$Z11),"")</f>
        <v>49.079754601226995</v>
      </c>
      <c r="X9" s="280">
        <f>IFERROR([1]median2!X11/IF([1]median2!$Z11="",[1]median2!$Z$2,[1]median2!$Z11),"")</f>
        <v>12.269938650306749</v>
      </c>
      <c r="Y9" s="280">
        <f>IFERROR([1]median2!Y11/IF([1]median2!$Z11="",[1]median2!$Z$2,[1]median2!$Z11),"")</f>
        <v>0.36809815950920244</v>
      </c>
      <c r="Z9" s="280" t="str">
        <f>IFERROR([1]median2!#REF!/IF([1]median2!$Z11="",[1]median2!$Z$2,[1]median2!$Z11),"")</f>
        <v/>
      </c>
      <c r="AA9" s="280">
        <f>IFERROR([1]median2!AH11/IF([1]median2!$Z11="",[1]median2!$Z$2,[1]median2!$Z11),"")</f>
        <v>9.8503067484662576</v>
      </c>
      <c r="AB9" s="280">
        <f>IFERROR([1]median2!AI11/IF([1]median2!$Z11="",[1]median2!$Z$2,[1]median2!$Z11),"")</f>
        <v>74.86380368098159</v>
      </c>
      <c r="AC9" s="280">
        <f>IFERROR([1]median2!AJ11/IF([1]median2!$Z11="",[1]median2!$Z$2,[1]median2!$Z11),"")</f>
        <v>113.27659947414548</v>
      </c>
    </row>
    <row r="10" spans="1:29" ht="17.45" customHeight="1" x14ac:dyDescent="0.25">
      <c r="A10" s="276" t="str">
        <f>IF([1]median2!A12="","",[1]median2!A12)</f>
        <v>Jonglei</v>
      </c>
      <c r="B10" s="276" t="str">
        <f>IF([1]median2!B12="","",[1]median2!B12)</f>
        <v>Akobo</v>
      </c>
      <c r="C10" s="276" t="str">
        <f>IF([1]median2!C12="","",[1]median2!C12)</f>
        <v>Akobo Town</v>
      </c>
      <c r="D10" s="280">
        <f>IFERROR([1]median2!D12/IF([1]median2!$Z12="",[1]median2!$Z$2,[1]median2!$Z12),"")</f>
        <v>0.98895705521472388</v>
      </c>
      <c r="E10" s="280">
        <f>IFERROR([1]median2!E12/IF([1]median2!$Z12="",[1]median2!$Z$2,[1]median2!$Z12),"")</f>
        <v>0.88098159509202456</v>
      </c>
      <c r="F10" s="280">
        <f>IFERROR([1]median2!F12/IF([1]median2!$Z12="",[1]median2!$Z$2,[1]median2!$Z12),"")</f>
        <v>1.3815950920245399</v>
      </c>
      <c r="G10" s="280">
        <f>IFERROR([1]median2!G12/IF([1]median2!$Z12="",[1]median2!$Z$2,[1]median2!$Z12),"")</f>
        <v>1.3815950920245399</v>
      </c>
      <c r="H10" s="280" t="str">
        <f>IFERROR([1]median2!H12/IF([1]median2!$Z12="",[1]median2!$Z$2,[1]median2!$Z12),"")</f>
        <v/>
      </c>
      <c r="I10" s="280">
        <f>IFERROR([1]median2!I12/IF([1]median2!$Z12="",[1]median2!$Z$2,[1]median2!$Z12),"")</f>
        <v>1.3595092024539877</v>
      </c>
      <c r="J10" s="280">
        <f>IFERROR([1]median2!J12/IF([1]median2!$Z12="",[1]median2!$Z$2,[1]median2!$Z12),"")</f>
        <v>1.2490797546012269</v>
      </c>
      <c r="K10" s="280">
        <f>IFERROR([1]median2!K12/IF([1]median2!$Z12="",[1]median2!$Z$2,[1]median2!$Z12),"")</f>
        <v>0.66503067484662581</v>
      </c>
      <c r="L10" s="280">
        <f>IFERROR([1]median2!L12/IF([1]median2!$Z12="",[1]median2!$Z$2,[1]median2!$Z12),"")</f>
        <v>4.9079754601226995</v>
      </c>
      <c r="M10" s="280" t="str">
        <f>IFERROR([1]median2!M12/IF([1]median2!$Z12="",[1]median2!$Z$2,[1]median2!$Z12),"")</f>
        <v/>
      </c>
      <c r="N10" s="280">
        <f>IFERROR([1]median2!N12/IF([1]median2!$Z12="",[1]median2!$Z$2,[1]median2!$Z12),"")</f>
        <v>2.4539877300613497</v>
      </c>
      <c r="O10" s="280">
        <f>IFERROR([1]median2!O12/IF([1]median2!$Z12="",[1]median2!$Z$2,[1]median2!$Z12),"")</f>
        <v>3.6809815950920246</v>
      </c>
      <c r="P10" s="280">
        <f>IFERROR([1]median2!P12/IF([1]median2!$Z12="",[1]median2!$Z$2,[1]median2!$Z12),"")</f>
        <v>0.98159509202453987</v>
      </c>
      <c r="Q10" s="280" t="str">
        <f>IFERROR([1]median2!Q12/IF([1]median2!$Z12="",[1]median2!$Z$2,[1]median2!$Z12),"")</f>
        <v/>
      </c>
      <c r="R10" s="280">
        <f>IFERROR([1]median2!R12/IF([1]median2!$Z12="",[1]median2!$Z$2,[1]median2!$Z12),"")</f>
        <v>6.1349693251533743</v>
      </c>
      <c r="S10" s="280">
        <f>IFERROR([1]median2!S12/IF([1]median2!$Z12="",[1]median2!$Z$2,[1]median2!$Z12),"")</f>
        <v>49.079754601226995</v>
      </c>
      <c r="T10" s="280">
        <f>IFERROR([1]median2!T12/IF([1]median2!$Z12="",[1]median2!$Z$2,[1]median2!$Z12),"")</f>
        <v>3.6809815950920246</v>
      </c>
      <c r="U10" s="280">
        <f>IFERROR([1]median2!U12/IF([1]median2!$Z12="",[1]median2!$Z$2,[1]median2!$Z12),"")</f>
        <v>0.73619631901840488</v>
      </c>
      <c r="V10" s="280">
        <f>IFERROR([1]median2!V12/IF([1]median2!$Z12="",[1]median2!$Z$2,[1]median2!$Z12),"")</f>
        <v>0.50797546012269934</v>
      </c>
      <c r="W10" s="280" t="str">
        <f>IFERROR([1]median2!W12/IF([1]median2!$Z12="",[1]median2!$Z$2,[1]median2!$Z12),"")</f>
        <v/>
      </c>
      <c r="X10" s="280" t="str">
        <f>IFERROR([1]median2!X12/IF([1]median2!$Z12="",[1]median2!$Z$2,[1]median2!$Z12),"")</f>
        <v/>
      </c>
      <c r="Y10" s="280" t="str">
        <f>IFERROR([1]median2!Y12/IF([1]median2!$Z12="",[1]median2!$Z$2,[1]median2!$Z12),"")</f>
        <v/>
      </c>
      <c r="Z10" s="280" t="str">
        <f>IFERROR([1]median2!#REF!/IF([1]median2!$Z12="",[1]median2!$Z$2,[1]median2!$Z12),"")</f>
        <v/>
      </c>
      <c r="AA10" s="280">
        <f>IFERROR([1]median2!AH12/IF([1]median2!$Z12="",[1]median2!$Z$2,[1]median2!$Z12),"")</f>
        <v>13.446625766871165</v>
      </c>
      <c r="AB10" s="280">
        <f>IFERROR([1]median2!AI12/IF([1]median2!$Z12="",[1]median2!$Z$2,[1]median2!$Z12),"")</f>
        <v>131.35460122699388</v>
      </c>
      <c r="AC10" s="280">
        <f>IFERROR([1]median2!AJ12/IF([1]median2!$Z12="",[1]median2!$Z$2,[1]median2!$Z12),"")</f>
        <v>178.1768624014023</v>
      </c>
    </row>
    <row r="11" spans="1:29" ht="18" customHeight="1" x14ac:dyDescent="0.25">
      <c r="A11" s="276" t="str">
        <f>IF([1]median2!A13="","",[1]median2!A13)</f>
        <v>Jonglei</v>
      </c>
      <c r="B11" s="276" t="str">
        <f>IF([1]median2!B13="","",[1]median2!B13)</f>
        <v>BorSouth</v>
      </c>
      <c r="C11" s="276" t="str">
        <f>IF([1]median2!C13="","",[1]median2!C13)</f>
        <v>Bor Town</v>
      </c>
      <c r="D11" s="280">
        <f>IFERROR([1]median2!D13/IF([1]median2!$Z13="",[1]median2!$Z$2,[1]median2!$Z13),"")</f>
        <v>0.67636363636363639</v>
      </c>
      <c r="E11" s="280" t="str">
        <f>IFERROR([1]median2!E13/IF([1]median2!$Z13="",[1]median2!$Z$2,[1]median2!$Z13),"")</f>
        <v/>
      </c>
      <c r="F11" s="280">
        <f>IFERROR([1]median2!F13/IF([1]median2!$Z13="",[1]median2!$Z$2,[1]median2!$Z13),"")</f>
        <v>1.5757575757575757</v>
      </c>
      <c r="G11" s="280">
        <f>IFERROR([1]median2!G13/IF([1]median2!$Z13="",[1]median2!$Z$2,[1]median2!$Z13),"")</f>
        <v>0.96969696969696972</v>
      </c>
      <c r="H11" s="280" t="str">
        <f>IFERROR([1]median2!H13/IF([1]median2!$Z13="",[1]median2!$Z$2,[1]median2!$Z13),"")</f>
        <v/>
      </c>
      <c r="I11" s="280">
        <f>IFERROR([1]median2!I13/IF([1]median2!$Z13="",[1]median2!$Z$2,[1]median2!$Z13),"")</f>
        <v>1.073939393939394</v>
      </c>
      <c r="J11" s="280">
        <f>IFERROR([1]median2!J13/IF([1]median2!$Z13="",[1]median2!$Z$2,[1]median2!$Z13),"")</f>
        <v>1.0909090909090908</v>
      </c>
      <c r="K11" s="280">
        <f>IFERROR([1]median2!K13/IF([1]median2!$Z13="",[1]median2!$Z$2,[1]median2!$Z13),"")</f>
        <v>0.72727272727272729</v>
      </c>
      <c r="L11" s="280">
        <f>IFERROR([1]median2!L13/IF([1]median2!$Z13="",[1]median2!$Z$2,[1]median2!$Z13),"")</f>
        <v>3.1515151515151514</v>
      </c>
      <c r="M11" s="280">
        <f>IFERROR([1]median2!M13/IF([1]median2!$Z13="",[1]median2!$Z$2,[1]median2!$Z13),"")</f>
        <v>0.30303030303030304</v>
      </c>
      <c r="N11" s="280" t="str">
        <f>IFERROR([1]median2!N13/IF([1]median2!$Z13="",[1]median2!$Z$2,[1]median2!$Z13),"")</f>
        <v/>
      </c>
      <c r="O11" s="280">
        <f>IFERROR([1]median2!O13/IF([1]median2!$Z13="",[1]median2!$Z$2,[1]median2!$Z13),"")</f>
        <v>6.0606060606060606</v>
      </c>
      <c r="P11" s="280">
        <f>IFERROR([1]median2!P13/IF([1]median2!$Z13="",[1]median2!$Z$2,[1]median2!$Z13),"")</f>
        <v>0.48484848484848486</v>
      </c>
      <c r="Q11" s="280">
        <f>IFERROR([1]median2!Q13/IF([1]median2!$Z13="",[1]median2!$Z$2,[1]median2!$Z13),"")</f>
        <v>12.121212121212121</v>
      </c>
      <c r="R11" s="280">
        <f>IFERROR([1]median2!R13/IF([1]median2!$Z13="",[1]median2!$Z$2,[1]median2!$Z13),"")</f>
        <v>16.363636363636363</v>
      </c>
      <c r="S11" s="280">
        <f>IFERROR([1]median2!S13/IF([1]median2!$Z13="",[1]median2!$Z$2,[1]median2!$Z13),"")</f>
        <v>35.151515151515149</v>
      </c>
      <c r="T11" s="280" t="str">
        <f>IFERROR([1]median2!T13/IF([1]median2!$Z13="",[1]median2!$Z$2,[1]median2!$Z13),"")</f>
        <v/>
      </c>
      <c r="U11" s="280">
        <f>IFERROR([1]median2!U13/IF([1]median2!$Z13="",[1]median2!$Z$2,[1]median2!$Z13),"")</f>
        <v>2.3636363636363638</v>
      </c>
      <c r="V11" s="280">
        <f>IFERROR([1]median2!V13/IF([1]median2!$Z13="",[1]median2!$Z$2,[1]median2!$Z13),"")</f>
        <v>0.58424242424242423</v>
      </c>
      <c r="W11" s="280">
        <f>IFERROR([1]median2!W13/IF([1]median2!$Z13="",[1]median2!$Z$2,[1]median2!$Z13),"")</f>
        <v>67.878787878787875</v>
      </c>
      <c r="X11" s="280" t="str">
        <f>IFERROR([1]median2!X13/IF([1]median2!$Z13="",[1]median2!$Z$2,[1]median2!$Z13),"")</f>
        <v/>
      </c>
      <c r="Y11" s="280" t="str">
        <f>IFERROR([1]median2!Y13/IF([1]median2!$Z13="",[1]median2!$Z$2,[1]median2!$Z13),"")</f>
        <v/>
      </c>
      <c r="Z11" s="280" t="str">
        <f>IFERROR([1]median2!#REF!/IF([1]median2!$Z13="",[1]median2!$Z$2,[1]median2!$Z13),"")</f>
        <v/>
      </c>
      <c r="AA11" s="280">
        <f>IFERROR([1]median2!AH13/IF([1]median2!$Z13="",[1]median2!$Z$2,[1]median2!$Z13),"")</f>
        <v>10.595151515151516</v>
      </c>
      <c r="AB11" s="280">
        <f>IFERROR([1]median2!AI13/IF([1]median2!$Z13="",[1]median2!$Z$2,[1]median2!$Z13),"")</f>
        <v>90.174545454545452</v>
      </c>
      <c r="AC11" s="280">
        <f>IFERROR([1]median2!AJ13/IF([1]median2!$Z13="",[1]median2!$Z$2,[1]median2!$Z13),"")</f>
        <v>133.23168831168832</v>
      </c>
    </row>
    <row r="12" spans="1:29" ht="18" customHeight="1" x14ac:dyDescent="0.25">
      <c r="A12" s="276" t="str">
        <f>IF([1]median2!A14="","",[1]median2!A14)</f>
        <v>Jonglei</v>
      </c>
      <c r="B12" s="276" t="str">
        <f>IF([1]median2!B14="","",[1]median2!B14)</f>
        <v>BorSouth</v>
      </c>
      <c r="C12" s="276" t="str">
        <f>IF([1]median2!C14="","",[1]median2!C14)</f>
        <v>Bor_PoC</v>
      </c>
      <c r="D12" s="280" t="str">
        <f>IFERROR([1]median2!D14/IF([1]median2!$Z14="",[1]median2!$Z$2,[1]median2!$Z14),"")</f>
        <v/>
      </c>
      <c r="E12" s="280" t="str">
        <f>IFERROR([1]median2!E14/IF([1]median2!$Z14="",[1]median2!$Z$2,[1]median2!$Z14),"")</f>
        <v/>
      </c>
      <c r="F12" s="280">
        <f>IFERROR([1]median2!F14/IF([1]median2!$Z14="",[1]median2!$Z$2,[1]median2!$Z14),"")</f>
        <v>1.3815950920245399</v>
      </c>
      <c r="G12" s="280">
        <f>IFERROR([1]median2!G14/IF([1]median2!$Z14="",[1]median2!$Z$2,[1]median2!$Z14),"")</f>
        <v>1.1042944785276074</v>
      </c>
      <c r="H12" s="280" t="str">
        <f>IFERROR([1]median2!H14/IF([1]median2!$Z14="",[1]median2!$Z$2,[1]median2!$Z14),"")</f>
        <v/>
      </c>
      <c r="I12" s="280">
        <f>IFERROR([1]median2!I14/IF([1]median2!$Z14="",[1]median2!$Z$2,[1]median2!$Z14),"")</f>
        <v>1.3595092024539877</v>
      </c>
      <c r="J12" s="280">
        <f>IFERROR([1]median2!J14/IF([1]median2!$Z14="",[1]median2!$Z$2,[1]median2!$Z14),"")</f>
        <v>1.0552147239263803</v>
      </c>
      <c r="K12" s="280">
        <f>IFERROR([1]median2!K14/IF([1]median2!$Z14="",[1]median2!$Z$2,[1]median2!$Z14),"")</f>
        <v>0.78404907975460125</v>
      </c>
      <c r="L12" s="280">
        <f>IFERROR([1]median2!L14/IF([1]median2!$Z14="",[1]median2!$Z$2,[1]median2!$Z14),"")</f>
        <v>2.9447852760736195</v>
      </c>
      <c r="M12" s="280">
        <f>IFERROR([1]median2!M14/IF([1]median2!$Z14="",[1]median2!$Z$2,[1]median2!$Z14),"")</f>
        <v>0.24539877300613497</v>
      </c>
      <c r="N12" s="280" t="str">
        <f>IFERROR([1]median2!N14/IF([1]median2!$Z14="",[1]median2!$Z$2,[1]median2!$Z14),"")</f>
        <v/>
      </c>
      <c r="O12" s="280" t="str">
        <f>IFERROR([1]median2!O14/IF([1]median2!$Z14="",[1]median2!$Z$2,[1]median2!$Z14),"")</f>
        <v/>
      </c>
      <c r="P12" s="280" t="str">
        <f>IFERROR([1]median2!P14/IF([1]median2!$Z14="",[1]median2!$Z$2,[1]median2!$Z14),"")</f>
        <v/>
      </c>
      <c r="Q12" s="280" t="str">
        <f>IFERROR([1]median2!Q14/IF([1]median2!$Z14="",[1]median2!$Z$2,[1]median2!$Z14),"")</f>
        <v/>
      </c>
      <c r="R12" s="280" t="str">
        <f>IFERROR([1]median2!R14/IF([1]median2!$Z14="",[1]median2!$Z$2,[1]median2!$Z14),"")</f>
        <v/>
      </c>
      <c r="S12" s="280" t="str">
        <f>IFERROR([1]median2!S14/IF([1]median2!$Z14="",[1]median2!$Z$2,[1]median2!$Z14),"")</f>
        <v/>
      </c>
      <c r="T12" s="280" t="str">
        <f>IFERROR([1]median2!T14/IF([1]median2!$Z14="",[1]median2!$Z$2,[1]median2!$Z14),"")</f>
        <v/>
      </c>
      <c r="U12" s="280" t="str">
        <f>IFERROR([1]median2!U14/IF([1]median2!$Z14="",[1]median2!$Z$2,[1]median2!$Z14),"")</f>
        <v/>
      </c>
      <c r="V12" s="280" t="str">
        <f>IFERROR([1]median2!V14/IF([1]median2!$Z14="",[1]median2!$Z$2,[1]median2!$Z14),"")</f>
        <v/>
      </c>
      <c r="W12" s="280" t="str">
        <f>IFERROR([1]median2!W14/IF([1]median2!$Z14="",[1]median2!$Z$2,[1]median2!$Z14),"")</f>
        <v/>
      </c>
      <c r="X12" s="280" t="str">
        <f>IFERROR([1]median2!X14/IF([1]median2!$Z14="",[1]median2!$Z$2,[1]median2!$Z14),"")</f>
        <v/>
      </c>
      <c r="Y12" s="280" t="str">
        <f>IFERROR([1]median2!Y14/IF([1]median2!$Z14="",[1]median2!$Z$2,[1]median2!$Z14),"")</f>
        <v/>
      </c>
      <c r="Z12" s="280" t="str">
        <f>IFERROR([1]median2!#REF!/IF([1]median2!$Z14="",[1]median2!$Z$2,[1]median2!$Z14),"")</f>
        <v/>
      </c>
      <c r="AA12" s="280">
        <f>IFERROR([1]median2!AH14/IF([1]median2!$Z14="",[1]median2!$Z$2,[1]median2!$Z14),"")</f>
        <v>10.466257668711657</v>
      </c>
      <c r="AB12" s="280" t="str">
        <f>IFERROR([1]median2!AI14/IF([1]median2!$Z14="",[1]median2!$Z$2,[1]median2!$Z14),"")</f>
        <v/>
      </c>
      <c r="AC12" s="280" t="str">
        <f>IFERROR([1]median2!AJ14/IF([1]median2!$Z14="",[1]median2!$Z$2,[1]median2!$Z14),"")</f>
        <v/>
      </c>
    </row>
    <row r="13" spans="1:29" ht="18" customHeight="1" x14ac:dyDescent="0.25">
      <c r="A13" s="276" t="str">
        <f>IF([1]median2!A15="","",[1]median2!A15)</f>
        <v>Jonglei</v>
      </c>
      <c r="B13" s="276" t="str">
        <f>IF([1]median2!B15="","",[1]median2!B15)</f>
        <v>Fangak</v>
      </c>
      <c r="C13" s="276" t="str">
        <f>IF([1]median2!C15="","",[1]median2!C15)</f>
        <v>NewFangak</v>
      </c>
      <c r="D13" s="280">
        <f>IFERROR([1]median2!D15/IF([1]median2!$Z15="",[1]median2!$Z$2,[1]median2!$Z15),"")</f>
        <v>1.1386503067484663</v>
      </c>
      <c r="E13" s="280" t="str">
        <f>IFERROR([1]median2!E15/IF([1]median2!$Z15="",[1]median2!$Z$2,[1]median2!$Z15),"")</f>
        <v/>
      </c>
      <c r="F13" s="280">
        <f>IFERROR([1]median2!F15/IF([1]median2!$Z15="",[1]median2!$Z$2,[1]median2!$Z15),"")</f>
        <v>1.3815950920245399</v>
      </c>
      <c r="G13" s="280">
        <f>IFERROR([1]median2!G15/IF([1]median2!$Z15="",[1]median2!$Z$2,[1]median2!$Z15),"")</f>
        <v>1.1042944785276074</v>
      </c>
      <c r="H13" s="280" t="str">
        <f>IFERROR([1]median2!H15/IF([1]median2!$Z15="",[1]median2!$Z$2,[1]median2!$Z15),"")</f>
        <v/>
      </c>
      <c r="I13" s="280" t="str">
        <f>IFERROR([1]median2!I15/IF([1]median2!$Z15="",[1]median2!$Z$2,[1]median2!$Z15),"")</f>
        <v/>
      </c>
      <c r="J13" s="280">
        <f>IFERROR([1]median2!J15/IF([1]median2!$Z15="",[1]median2!$Z$2,[1]median2!$Z15),"")</f>
        <v>1.0269938650306749</v>
      </c>
      <c r="K13" s="280">
        <f>IFERROR([1]median2!K15/IF([1]median2!$Z15="",[1]median2!$Z$2,[1]median2!$Z15),"")</f>
        <v>0.66503067484662581</v>
      </c>
      <c r="L13" s="280">
        <f>IFERROR([1]median2!L15/IF([1]median2!$Z15="",[1]median2!$Z$2,[1]median2!$Z15),"")</f>
        <v>4.9079754601226995</v>
      </c>
      <c r="M13" s="280">
        <f>IFERROR([1]median2!M15/IF([1]median2!$Z15="",[1]median2!$Z$2,[1]median2!$Z15),"")</f>
        <v>0.65521472392638036</v>
      </c>
      <c r="N13" s="280" t="str">
        <f>IFERROR([1]median2!N15/IF([1]median2!$Z15="",[1]median2!$Z$2,[1]median2!$Z15),"")</f>
        <v/>
      </c>
      <c r="O13" s="280" t="str">
        <f>IFERROR([1]median2!O15/IF([1]median2!$Z15="",[1]median2!$Z$2,[1]median2!$Z15),"")</f>
        <v/>
      </c>
      <c r="P13" s="280" t="str">
        <f>IFERROR([1]median2!P15/IF([1]median2!$Z15="",[1]median2!$Z$2,[1]median2!$Z15),"")</f>
        <v/>
      </c>
      <c r="Q13" s="280" t="str">
        <f>IFERROR([1]median2!Q15/IF([1]median2!$Z15="",[1]median2!$Z$2,[1]median2!$Z15),"")</f>
        <v/>
      </c>
      <c r="R13" s="280" t="str">
        <f>IFERROR([1]median2!R15/IF([1]median2!$Z15="",[1]median2!$Z$2,[1]median2!$Z15),"")</f>
        <v/>
      </c>
      <c r="S13" s="280">
        <f>IFERROR([1]median2!S15/IF([1]median2!$Z15="",[1]median2!$Z$2,[1]median2!$Z15),"")</f>
        <v>15.950920245398773</v>
      </c>
      <c r="T13" s="280" t="str">
        <f>IFERROR([1]median2!T15/IF([1]median2!$Z15="",[1]median2!$Z$2,[1]median2!$Z15),"")</f>
        <v/>
      </c>
      <c r="U13" s="280" t="str">
        <f>IFERROR([1]median2!U15/IF([1]median2!$Z15="",[1]median2!$Z$2,[1]median2!$Z15),"")</f>
        <v/>
      </c>
      <c r="V13" s="280">
        <f>IFERROR([1]median2!V15/IF([1]median2!$Z15="",[1]median2!$Z$2,[1]median2!$Z15),"")</f>
        <v>0.21349693251533741</v>
      </c>
      <c r="W13" s="280">
        <f>IFERROR([1]median2!W15/IF([1]median2!$Z15="",[1]median2!$Z$2,[1]median2!$Z15),"")</f>
        <v>36.809815950920246</v>
      </c>
      <c r="X13" s="280">
        <f>IFERROR([1]median2!X15/IF([1]median2!$Z15="",[1]median2!$Z$2,[1]median2!$Z15),"")</f>
        <v>2.4539877300613497</v>
      </c>
      <c r="Y13" s="280" t="str">
        <f>IFERROR([1]median2!Y15/IF([1]median2!$Z15="",[1]median2!$Z$2,[1]median2!$Z15),"")</f>
        <v/>
      </c>
      <c r="Z13" s="280" t="str">
        <f>IFERROR([1]median2!#REF!/IF([1]median2!$Z15="",[1]median2!$Z$2,[1]median2!$Z15),"")</f>
        <v/>
      </c>
      <c r="AA13" s="280">
        <f>IFERROR([1]median2!AH15/IF([1]median2!$Z15="",[1]median2!$Z$2,[1]median2!$Z15),"")</f>
        <v>12.930061349693252</v>
      </c>
      <c r="AB13" s="280">
        <f>IFERROR([1]median2!AI15/IF([1]median2!$Z15="",[1]median2!$Z$2,[1]median2!$Z15),"")</f>
        <v>144.82699386503069</v>
      </c>
      <c r="AC13" s="280">
        <f>IFERROR([1]median2!AJ15/IF([1]median2!$Z15="",[1]median2!$Z$2,[1]median2!$Z15),"")</f>
        <v>181.31305872042068</v>
      </c>
    </row>
    <row r="14" spans="1:29" ht="18" customHeight="1" x14ac:dyDescent="0.25">
      <c r="A14" s="276" t="str">
        <f>IF([1]median2!A16="","",[1]median2!A16)</f>
        <v>Jonglei</v>
      </c>
      <c r="B14" s="276" t="str">
        <f>IF([1]median2!B16="","",[1]median2!B16)</f>
        <v>Fangak</v>
      </c>
      <c r="C14" s="276" t="str">
        <f>IF([1]median2!C16="","",[1]median2!C16)</f>
        <v>OldFangak</v>
      </c>
      <c r="D14" s="280">
        <f>IFERROR([1]median2!D16/IF([1]median2!$Z16="",[1]median2!$Z$2,[1]median2!$Z16),"")</f>
        <v>1.0256410256410255</v>
      </c>
      <c r="E14" s="280">
        <f>IFERROR([1]median2!E16/IF([1]median2!$Z16="",[1]median2!$Z$2,[1]median2!$Z16),"")</f>
        <v>1.2820512820512822</v>
      </c>
      <c r="F14" s="280">
        <f>IFERROR([1]median2!F16/IF([1]median2!$Z16="",[1]median2!$Z$2,[1]median2!$Z16),"")</f>
        <v>1.4102564102564104</v>
      </c>
      <c r="G14" s="280">
        <f>IFERROR([1]median2!G16/IF([1]median2!$Z16="",[1]median2!$Z$2,[1]median2!$Z16),"")</f>
        <v>1.7948717948717949</v>
      </c>
      <c r="H14" s="280" t="str">
        <f>IFERROR([1]median2!H16/IF([1]median2!$Z16="",[1]median2!$Z$2,[1]median2!$Z16),"")</f>
        <v/>
      </c>
      <c r="I14" s="280">
        <f>IFERROR([1]median2!I16/IF([1]median2!$Z16="",[1]median2!$Z$2,[1]median2!$Z16),"")</f>
        <v>1.2820512820512822</v>
      </c>
      <c r="J14" s="280">
        <f>IFERROR([1]median2!J16/IF([1]median2!$Z16="",[1]median2!$Z$2,[1]median2!$Z16),"")</f>
        <v>1.7948717948717949</v>
      </c>
      <c r="K14" s="280">
        <f>IFERROR([1]median2!K16/IF([1]median2!$Z16="",[1]median2!$Z$2,[1]median2!$Z16),"")</f>
        <v>0.76923076923076927</v>
      </c>
      <c r="L14" s="280">
        <f>IFERROR([1]median2!L16/IF([1]median2!$Z16="",[1]median2!$Z$2,[1]median2!$Z16),"")</f>
        <v>5.1282051282051286</v>
      </c>
      <c r="M14" s="280">
        <f>IFERROR([1]median2!M16/IF([1]median2!$Z16="",[1]median2!$Z$2,[1]median2!$Z16),"")</f>
        <v>0.68461538461538463</v>
      </c>
      <c r="N14" s="280">
        <f>IFERROR([1]median2!N16/IF([1]median2!$Z16="",[1]median2!$Z$2,[1]median2!$Z16),"")</f>
        <v>1.2820512820512822</v>
      </c>
      <c r="O14" s="280">
        <f>IFERROR([1]median2!O16/IF([1]median2!$Z16="",[1]median2!$Z$2,[1]median2!$Z16),"")</f>
        <v>5.1282051282051286</v>
      </c>
      <c r="P14" s="280" t="str">
        <f>IFERROR([1]median2!P16/IF([1]median2!$Z16="",[1]median2!$Z$2,[1]median2!$Z16),"")</f>
        <v/>
      </c>
      <c r="Q14" s="280" t="str">
        <f>IFERROR([1]median2!Q16/IF([1]median2!$Z16="",[1]median2!$Z$2,[1]median2!$Z16),"")</f>
        <v/>
      </c>
      <c r="R14" s="280" t="str">
        <f>IFERROR([1]median2!R16/IF([1]median2!$Z16="",[1]median2!$Z$2,[1]median2!$Z16),"")</f>
        <v/>
      </c>
      <c r="S14" s="280">
        <f>IFERROR([1]median2!S16/IF([1]median2!$Z16="",[1]median2!$Z$2,[1]median2!$Z16),"")</f>
        <v>20.512820512820515</v>
      </c>
      <c r="T14" s="280">
        <f>IFERROR([1]median2!T16/IF([1]median2!$Z16="",[1]median2!$Z$2,[1]median2!$Z16),"")</f>
        <v>3.8461538461538463</v>
      </c>
      <c r="U14" s="280">
        <f>IFERROR([1]median2!U16/IF([1]median2!$Z16="",[1]median2!$Z$2,[1]median2!$Z16),"")</f>
        <v>8.9743589743589745</v>
      </c>
      <c r="V14" s="280">
        <f>IFERROR([1]median2!V16/IF([1]median2!$Z16="",[1]median2!$Z$2,[1]median2!$Z16),"")</f>
        <v>0.63846153846153841</v>
      </c>
      <c r="W14" s="280">
        <f>IFERROR([1]median2!W16/IF([1]median2!$Z16="",[1]median2!$Z$2,[1]median2!$Z16),"")</f>
        <v>20.512820512820515</v>
      </c>
      <c r="X14" s="280">
        <f>IFERROR([1]median2!X16/IF([1]median2!$Z16="",[1]median2!$Z$2,[1]median2!$Z16),"")</f>
        <v>3.4615384615384617</v>
      </c>
      <c r="Y14" s="280">
        <f>IFERROR([1]median2!Y16/IF([1]median2!$Z16="",[1]median2!$Z$2,[1]median2!$Z16),"")</f>
        <v>0.29230769230769232</v>
      </c>
      <c r="Z14" s="280" t="str">
        <f>IFERROR([1]median2!#REF!/IF([1]median2!$Z16="",[1]median2!$Z$2,[1]median2!$Z16),"")</f>
        <v/>
      </c>
      <c r="AA14" s="280">
        <f>IFERROR([1]median2!AH16/IF([1]median2!$Z16="",[1]median2!$Z$2,[1]median2!$Z16),"")</f>
        <v>15.147435897435898</v>
      </c>
      <c r="AB14" s="280">
        <f>IFERROR([1]median2!AI16/IF([1]median2!$Z16="",[1]median2!$Z$2,[1]median2!$Z16),"")</f>
        <v>135.38461538461539</v>
      </c>
      <c r="AC14" s="280">
        <f>IFERROR([1]median2!AJ16/IF([1]median2!$Z16="",[1]median2!$Z$2,[1]median2!$Z16),"")</f>
        <v>186.76703296703297</v>
      </c>
    </row>
    <row r="15" spans="1:29" ht="18" customHeight="1" x14ac:dyDescent="0.25">
      <c r="A15" s="276" t="str">
        <f>IF([1]median2!A17="","",[1]median2!A17)</f>
        <v>Jonglei</v>
      </c>
      <c r="B15" s="276" t="str">
        <f>IF([1]median2!B17="","",[1]median2!B17)</f>
        <v>TwicEast</v>
      </c>
      <c r="C15" s="276" t="str">
        <f>IF([1]median2!C17="","",[1]median2!C17)</f>
        <v>Panyagor</v>
      </c>
      <c r="D15" s="280" t="str">
        <f>IFERROR([1]median2!D17/IF([1]median2!$Z17="",[1]median2!$Z$2,[1]median2!$Z17),"")</f>
        <v/>
      </c>
      <c r="E15" s="280" t="str">
        <f>IFERROR([1]median2!E17/IF([1]median2!$Z17="",[1]median2!$Z$2,[1]median2!$Z17),"")</f>
        <v/>
      </c>
      <c r="F15" s="280">
        <f>IFERROR([1]median2!F17/IF([1]median2!$Z17="",[1]median2!$Z$2,[1]median2!$Z17),"")</f>
        <v>0.73619631901840488</v>
      </c>
      <c r="G15" s="280">
        <f>IFERROR([1]median2!G17/IF([1]median2!$Z17="",[1]median2!$Z$2,[1]median2!$Z17),"")</f>
        <v>1.6588957055214724</v>
      </c>
      <c r="H15" s="280" t="str">
        <f>IFERROR([1]median2!H17/IF([1]median2!$Z17="",[1]median2!$Z$2,[1]median2!$Z17),"")</f>
        <v/>
      </c>
      <c r="I15" s="280">
        <f>IFERROR([1]median2!I17/IF([1]median2!$Z17="",[1]median2!$Z$2,[1]median2!$Z17),"")</f>
        <v>1.6319018404907975</v>
      </c>
      <c r="J15" s="280">
        <f>IFERROR([1]median2!J17/IF([1]median2!$Z17="",[1]median2!$Z$2,[1]median2!$Z17),"")</f>
        <v>1.5828220858895705</v>
      </c>
      <c r="K15" s="280" t="str">
        <f>IFERROR([1]median2!K17/IF([1]median2!$Z17="",[1]median2!$Z$2,[1]median2!$Z17),"")</f>
        <v/>
      </c>
      <c r="L15" s="280">
        <f>IFERROR([1]median2!L17/IF([1]median2!$Z17="",[1]median2!$Z$2,[1]median2!$Z17),"")</f>
        <v>2.9447852760736195</v>
      </c>
      <c r="M15" s="280">
        <f>IFERROR([1]median2!M17/IF([1]median2!$Z17="",[1]median2!$Z$2,[1]median2!$Z17),"")</f>
        <v>0.32638036809815951</v>
      </c>
      <c r="N15" s="280" t="str">
        <f>IFERROR([1]median2!N17/IF([1]median2!$Z17="",[1]median2!$Z$2,[1]median2!$Z17),"")</f>
        <v/>
      </c>
      <c r="O15" s="280" t="str">
        <f>IFERROR([1]median2!O17/IF([1]median2!$Z17="",[1]median2!$Z$2,[1]median2!$Z17),"")</f>
        <v/>
      </c>
      <c r="P15" s="280">
        <f>IFERROR([1]median2!P17/IF([1]median2!$Z17="",[1]median2!$Z$2,[1]median2!$Z17),"")</f>
        <v>0.49079754601226994</v>
      </c>
      <c r="Q15" s="280" t="str">
        <f>IFERROR([1]median2!Q17/IF([1]median2!$Z17="",[1]median2!$Z$2,[1]median2!$Z17),"")</f>
        <v/>
      </c>
      <c r="R15" s="280" t="str">
        <f>IFERROR([1]median2!R17/IF([1]median2!$Z17="",[1]median2!$Z$2,[1]median2!$Z17),"")</f>
        <v/>
      </c>
      <c r="S15" s="280">
        <f>IFERROR([1]median2!S17/IF([1]median2!$Z17="",[1]median2!$Z$2,[1]median2!$Z17),"")</f>
        <v>36.809815950920246</v>
      </c>
      <c r="T15" s="280">
        <f>IFERROR([1]median2!T17/IF([1]median2!$Z17="",[1]median2!$Z$2,[1]median2!$Z17),"")</f>
        <v>4.9079754601226995</v>
      </c>
      <c r="U15" s="280">
        <f>IFERROR([1]median2!U17/IF([1]median2!$Z17="",[1]median2!$Z$2,[1]median2!$Z17),"")</f>
        <v>4.9079754601226995</v>
      </c>
      <c r="V15" s="280">
        <f>IFERROR([1]median2!V17/IF([1]median2!$Z17="",[1]median2!$Z$2,[1]median2!$Z17),"")</f>
        <v>0.67730061349693249</v>
      </c>
      <c r="W15" s="280">
        <f>IFERROR([1]median2!W17/IF([1]median2!$Z17="",[1]median2!$Z$2,[1]median2!$Z17),"")</f>
        <v>73.619631901840492</v>
      </c>
      <c r="X15" s="280">
        <f>IFERROR([1]median2!X17/IF([1]median2!$Z17="",[1]median2!$Z$2,[1]median2!$Z17),"")</f>
        <v>9.8159509202453989</v>
      </c>
      <c r="Y15" s="280">
        <f>IFERROR([1]median2!Y17/IF([1]median2!$Z17="",[1]median2!$Z$2,[1]median2!$Z17),"")</f>
        <v>0.13987730061349693</v>
      </c>
      <c r="Z15" s="280" t="str">
        <f>IFERROR([1]median2!#REF!/IF([1]median2!$Z17="",[1]median2!$Z$2,[1]median2!$Z17),"")</f>
        <v/>
      </c>
      <c r="AA15" s="280">
        <f>IFERROR([1]median2!AH17/IF([1]median2!$Z17="",[1]median2!$Z$2,[1]median2!$Z17),"")</f>
        <v>11.127607361963189</v>
      </c>
      <c r="AB15" s="280" t="str">
        <f>IFERROR([1]median2!AI17/IF([1]median2!$Z17="",[1]median2!$Z$2,[1]median2!$Z17),"")</f>
        <v/>
      </c>
      <c r="AC15" s="280" t="str">
        <f>IFERROR([1]median2!AJ17/IF([1]median2!$Z17="",[1]median2!$Z$2,[1]median2!$Z17),"")</f>
        <v/>
      </c>
    </row>
    <row r="16" spans="1:29" ht="18" customHeight="1" x14ac:dyDescent="0.25">
      <c r="A16" s="276" t="str">
        <f>IF([1]median2!A18="","",[1]median2!A18)</f>
        <v>Lakes</v>
      </c>
      <c r="B16" s="276" t="str">
        <f>IF([1]median2!B18="","",[1]median2!B18)</f>
        <v>Awerial</v>
      </c>
      <c r="C16" s="276" t="str">
        <f>IF([1]median2!C18="","",[1]median2!C18)</f>
        <v>Kalthok</v>
      </c>
      <c r="D16" s="280">
        <f>IFERROR([1]median2!D18/IF([1]median2!$Z18="",[1]median2!$Z$2,[1]median2!$Z18),"")</f>
        <v>0.40245398773006136</v>
      </c>
      <c r="E16" s="280" t="str">
        <f>IFERROR([1]median2!E18/IF([1]median2!$Z18="",[1]median2!$Z$2,[1]median2!$Z18),"")</f>
        <v/>
      </c>
      <c r="F16" s="280" t="str">
        <f>IFERROR([1]median2!F18/IF([1]median2!$Z18="",[1]median2!$Z$2,[1]median2!$Z18),"")</f>
        <v/>
      </c>
      <c r="G16" s="280">
        <f>IFERROR([1]median2!G18/IF([1]median2!$Z18="",[1]median2!$Z$2,[1]median2!$Z18),"")</f>
        <v>1.0429447852760736</v>
      </c>
      <c r="H16" s="280" t="str">
        <f>IFERROR([1]median2!H18/IF([1]median2!$Z18="",[1]median2!$Z$2,[1]median2!$Z18),"")</f>
        <v/>
      </c>
      <c r="I16" s="280">
        <f>IFERROR([1]median2!I18/IF([1]median2!$Z18="",[1]median2!$Z$2,[1]median2!$Z18),"")</f>
        <v>1.165644171779141</v>
      </c>
      <c r="J16" s="280">
        <f>IFERROR([1]median2!J18/IF([1]median2!$Z18="",[1]median2!$Z$2,[1]median2!$Z18),"")</f>
        <v>1.1042944785276074</v>
      </c>
      <c r="K16" s="280">
        <f>IFERROR([1]median2!K18/IF([1]median2!$Z18="",[1]median2!$Z$2,[1]median2!$Z18),"")</f>
        <v>0.98159509202453987</v>
      </c>
      <c r="L16" s="280">
        <f>IFERROR([1]median2!L18/IF([1]median2!$Z18="",[1]median2!$Z$2,[1]median2!$Z18),"")</f>
        <v>2.4539877300613497</v>
      </c>
      <c r="M16" s="280">
        <f>IFERROR([1]median2!M18/IF([1]median2!$Z18="",[1]median2!$Z$2,[1]median2!$Z18),"")</f>
        <v>0.32638036809815951</v>
      </c>
      <c r="N16" s="280">
        <f>IFERROR([1]median2!N18/IF([1]median2!$Z18="",[1]median2!$Z$2,[1]median2!$Z18),"")</f>
        <v>0.98159509202453987</v>
      </c>
      <c r="O16" s="280" t="str">
        <f>IFERROR([1]median2!O18/IF([1]median2!$Z18="",[1]median2!$Z$2,[1]median2!$Z18),"")</f>
        <v/>
      </c>
      <c r="P16" s="280">
        <f>IFERROR([1]median2!P18/IF([1]median2!$Z18="",[1]median2!$Z$2,[1]median2!$Z18),"")</f>
        <v>0.67484662576687116</v>
      </c>
      <c r="Q16" s="280">
        <f>IFERROR([1]median2!Q18/IF([1]median2!$Z18="",[1]median2!$Z$2,[1]median2!$Z18),"")</f>
        <v>3.6809815950920246</v>
      </c>
      <c r="R16" s="280" t="str">
        <f>IFERROR([1]median2!R18/IF([1]median2!$Z18="",[1]median2!$Z$2,[1]median2!$Z18),"")</f>
        <v/>
      </c>
      <c r="S16" s="280" t="str">
        <f>IFERROR([1]median2!S18/IF([1]median2!$Z18="",[1]median2!$Z$2,[1]median2!$Z18),"")</f>
        <v/>
      </c>
      <c r="T16" s="280" t="str">
        <f>IFERROR([1]median2!T18/IF([1]median2!$Z18="",[1]median2!$Z$2,[1]median2!$Z18),"")</f>
        <v/>
      </c>
      <c r="U16" s="280" t="str">
        <f>IFERROR([1]median2!U18/IF([1]median2!$Z18="",[1]median2!$Z$2,[1]median2!$Z18),"")</f>
        <v/>
      </c>
      <c r="V16" s="280" t="str">
        <f>IFERROR([1]median2!V18/IF([1]median2!$Z18="",[1]median2!$Z$2,[1]median2!$Z18),"")</f>
        <v/>
      </c>
      <c r="W16" s="280" t="str">
        <f>IFERROR([1]median2!W18/IF([1]median2!$Z18="",[1]median2!$Z$2,[1]median2!$Z18),"")</f>
        <v/>
      </c>
      <c r="X16" s="280" t="str">
        <f>IFERROR([1]median2!X18/IF([1]median2!$Z18="",[1]median2!$Z$2,[1]median2!$Z18),"")</f>
        <v/>
      </c>
      <c r="Y16" s="280" t="str">
        <f>IFERROR([1]median2!Y18/IF([1]median2!$Z18="",[1]median2!$Z$2,[1]median2!$Z18),"")</f>
        <v/>
      </c>
      <c r="Z16" s="280" t="str">
        <f>IFERROR([1]median2!#REF!/IF([1]median2!$Z18="",[1]median2!$Z$2,[1]median2!$Z18),"")</f>
        <v/>
      </c>
      <c r="AA16" s="280">
        <f>IFERROR([1]median2!AH18/IF([1]median2!$Z18="",[1]median2!$Z$2,[1]median2!$Z18),"")</f>
        <v>9.7239263803680984</v>
      </c>
      <c r="AB16" s="280">
        <f>IFERROR([1]median2!AI18/IF([1]median2!$Z18="",[1]median2!$Z$2,[1]median2!$Z18),"")</f>
        <v>62.417177914110432</v>
      </c>
      <c r="AC16" s="280">
        <f>IFERROR([1]median2!AJ18/IF([1]median2!$Z18="",[1]median2!$Z$2,[1]median2!$Z18),"")</f>
        <v>98.917966695880807</v>
      </c>
    </row>
    <row r="17" spans="1:29" ht="18" customHeight="1" x14ac:dyDescent="0.25">
      <c r="A17" s="276" t="str">
        <f>IF([1]median2!A19="","",[1]median2!A19)</f>
        <v>Lakes</v>
      </c>
      <c r="B17" s="276" t="str">
        <f>IF([1]median2!B19="","",[1]median2!B19)</f>
        <v>RumbekCentre</v>
      </c>
      <c r="C17" s="276" t="str">
        <f>IF([1]median2!C19="","",[1]median2!C19)</f>
        <v>Rumbek Town</v>
      </c>
      <c r="D17" s="280">
        <f>IFERROR([1]median2!D19/IF([1]median2!$Z19="",[1]median2!$Z$2,[1]median2!$Z19),"")</f>
        <v>0.33619631901840491</v>
      </c>
      <c r="E17" s="280">
        <f>IFERROR([1]median2!E19/IF([1]median2!$Z19="",[1]median2!$Z$2,[1]median2!$Z19),"")</f>
        <v>0.51656441717791413</v>
      </c>
      <c r="F17" s="280">
        <f>IFERROR([1]median2!F19/IF([1]median2!$Z19="",[1]median2!$Z$2,[1]median2!$Z19),"")</f>
        <v>0.55214723926380371</v>
      </c>
      <c r="G17" s="280">
        <f>IFERROR([1]median2!G19/IF([1]median2!$Z19="",[1]median2!$Z$2,[1]median2!$Z19),"")</f>
        <v>1.2269938650306749</v>
      </c>
      <c r="H17" s="280">
        <f>IFERROR([1]median2!H19/IF([1]median2!$Z19="",[1]median2!$Z$2,[1]median2!$Z19),"")</f>
        <v>0.37055214723926383</v>
      </c>
      <c r="I17" s="280">
        <f>IFERROR([1]median2!I19/IF([1]median2!$Z19="",[1]median2!$Z$2,[1]median2!$Z19),"")</f>
        <v>1.5950920245398772</v>
      </c>
      <c r="J17" s="280">
        <f>IFERROR([1]median2!J19/IF([1]median2!$Z19="",[1]median2!$Z$2,[1]median2!$Z19),"")</f>
        <v>0.92024539877300615</v>
      </c>
      <c r="K17" s="280">
        <f>IFERROR([1]median2!K19/IF([1]median2!$Z19="",[1]median2!$Z$2,[1]median2!$Z19),"")</f>
        <v>0.49079754601226994</v>
      </c>
      <c r="L17" s="280" t="str">
        <f>IFERROR([1]median2!L19/IF([1]median2!$Z19="",[1]median2!$Z$2,[1]median2!$Z19),"")</f>
        <v/>
      </c>
      <c r="M17" s="280">
        <f>IFERROR([1]median2!M19/IF([1]median2!$Z19="",[1]median2!$Z$2,[1]median2!$Z19),"")</f>
        <v>0.24539877300613497</v>
      </c>
      <c r="N17" s="280">
        <f>IFERROR([1]median2!N19/IF([1]median2!$Z19="",[1]median2!$Z$2,[1]median2!$Z19),"")</f>
        <v>3.6809815950920246</v>
      </c>
      <c r="O17" s="280">
        <f>IFERROR([1]median2!O19/IF([1]median2!$Z19="",[1]median2!$Z$2,[1]median2!$Z19),"")</f>
        <v>2.6993865030674846</v>
      </c>
      <c r="P17" s="280">
        <f>IFERROR([1]median2!P19/IF([1]median2!$Z19="",[1]median2!$Z$2,[1]median2!$Z19),"")</f>
        <v>0.92024539877300615</v>
      </c>
      <c r="Q17" s="280">
        <f>IFERROR([1]median2!Q19/IF([1]median2!$Z19="",[1]median2!$Z$2,[1]median2!$Z19),"")</f>
        <v>7.9754601226993866</v>
      </c>
      <c r="R17" s="280">
        <f>IFERROR([1]median2!R19/IF([1]median2!$Z19="",[1]median2!$Z$2,[1]median2!$Z19),"")</f>
        <v>10.797546012269938</v>
      </c>
      <c r="S17" s="280">
        <f>IFERROR([1]median2!S19/IF([1]median2!$Z19="",[1]median2!$Z$2,[1]median2!$Z19),"")</f>
        <v>17.791411042944784</v>
      </c>
      <c r="T17" s="280" t="str">
        <f>IFERROR([1]median2!T19/IF([1]median2!$Z19="",[1]median2!$Z$2,[1]median2!$Z19),"")</f>
        <v/>
      </c>
      <c r="U17" s="280" t="str">
        <f>IFERROR([1]median2!U19/IF([1]median2!$Z19="",[1]median2!$Z$2,[1]median2!$Z19),"")</f>
        <v/>
      </c>
      <c r="V17" s="280" t="str">
        <f>IFERROR([1]median2!V19/IF([1]median2!$Z19="",[1]median2!$Z$2,[1]median2!$Z19),"")</f>
        <v/>
      </c>
      <c r="W17" s="280">
        <f>IFERROR([1]median2!W19/IF([1]median2!$Z19="",[1]median2!$Z$2,[1]median2!$Z19),"")</f>
        <v>26.380368098159508</v>
      </c>
      <c r="X17" s="280">
        <f>IFERROR([1]median2!X19/IF([1]median2!$Z19="",[1]median2!$Z$2,[1]median2!$Z19),"")</f>
        <v>9.2024539877300615</v>
      </c>
      <c r="Y17" s="280">
        <f>IFERROR([1]median2!Y19/IF([1]median2!$Z19="",[1]median2!$Z$2,[1]median2!$Z19),"")</f>
        <v>0.10552147239263804</v>
      </c>
      <c r="Z17" s="280" t="str">
        <f>IFERROR([1]median2!#REF!/IF([1]median2!$Z19="",[1]median2!$Z$2,[1]median2!$Z19),"")</f>
        <v/>
      </c>
      <c r="AA17" s="280">
        <f>IFERROR([1]median2!AH19/IF([1]median2!$Z19="",[1]median2!$Z$2,[1]median2!$Z19),"")</f>
        <v>8.4625766871165649</v>
      </c>
      <c r="AB17" s="280">
        <f>IFERROR([1]median2!AI19/IF([1]median2!$Z19="",[1]median2!$Z$2,[1]median2!$Z19),"")</f>
        <v>59.828220858895705</v>
      </c>
      <c r="AC17" s="280">
        <f>IFERROR([1]median2!AJ19/IF([1]median2!$Z19="",[1]median2!$Z$2,[1]median2!$Z19),"")</f>
        <v>98.787905346187557</v>
      </c>
    </row>
    <row r="18" spans="1:29" ht="18" customHeight="1" x14ac:dyDescent="0.25">
      <c r="A18" s="276" t="str">
        <f>IF([1]median2!A20="","",[1]median2!A20)</f>
        <v>Lakes</v>
      </c>
      <c r="B18" s="276" t="str">
        <f>IF([1]median2!B20="","",[1]median2!B20)</f>
        <v>RumbekEast</v>
      </c>
      <c r="C18" s="276" t="str">
        <f>IF([1]median2!C20="","",[1]median2!C20)</f>
        <v>Aduel</v>
      </c>
      <c r="D18" s="280">
        <f>IFERROR([1]median2!D20/IF([1]median2!$Z20="",[1]median2!$Z$2,[1]median2!$Z20),"")</f>
        <v>0.85889570552147243</v>
      </c>
      <c r="E18" s="280">
        <f>IFERROR([1]median2!E20/IF([1]median2!$Z20="",[1]median2!$Z$2,[1]median2!$Z20),"")</f>
        <v>0.73619631901840488</v>
      </c>
      <c r="F18" s="280">
        <f>IFERROR([1]median2!F20/IF([1]median2!$Z20="",[1]median2!$Z$2,[1]median2!$Z20),"")</f>
        <v>0.98159509202453987</v>
      </c>
      <c r="G18" s="280">
        <f>IFERROR([1]median2!G20/IF([1]median2!$Z20="",[1]median2!$Z$2,[1]median2!$Z20),"")</f>
        <v>1.2269938650306749</v>
      </c>
      <c r="H18" s="280">
        <f>IFERROR([1]median2!H20/IF([1]median2!$Z20="",[1]median2!$Z$2,[1]median2!$Z20),"")</f>
        <v>0.49079754601226994</v>
      </c>
      <c r="I18" s="280">
        <f>IFERROR([1]median2!I20/IF([1]median2!$Z20="",[1]median2!$Z$2,[1]median2!$Z20),"")</f>
        <v>1.4723926380368098</v>
      </c>
      <c r="J18" s="280">
        <f>IFERROR([1]median2!J20/IF([1]median2!$Z20="",[1]median2!$Z$2,[1]median2!$Z20),"")</f>
        <v>0.98159509202453987</v>
      </c>
      <c r="K18" s="280">
        <f>IFERROR([1]median2!K20/IF([1]median2!$Z20="",[1]median2!$Z$2,[1]median2!$Z20),"")</f>
        <v>1.2269938650306749</v>
      </c>
      <c r="L18" s="280">
        <f>IFERROR([1]median2!L20/IF([1]median2!$Z20="",[1]median2!$Z$2,[1]median2!$Z20),"")</f>
        <v>0</v>
      </c>
      <c r="M18" s="280">
        <f>IFERROR([1]median2!M20/IF([1]median2!$Z20="",[1]median2!$Z$2,[1]median2!$Z20),"")</f>
        <v>0.30674846625766872</v>
      </c>
      <c r="N18" s="280">
        <f>IFERROR([1]median2!N20/IF([1]median2!$Z20="",[1]median2!$Z$2,[1]median2!$Z20),"")</f>
        <v>1.7177914110429449</v>
      </c>
      <c r="O18" s="280">
        <f>IFERROR([1]median2!O20/IF([1]median2!$Z20="",[1]median2!$Z$2,[1]median2!$Z20),"")</f>
        <v>4.294478527607362</v>
      </c>
      <c r="P18" s="280">
        <f>IFERROR([1]median2!P20/IF([1]median2!$Z20="",[1]median2!$Z$2,[1]median2!$Z20),"")</f>
        <v>0.67484662576687116</v>
      </c>
      <c r="Q18" s="280">
        <f>IFERROR([1]median2!Q20/IF([1]median2!$Z20="",[1]median2!$Z$2,[1]median2!$Z20),"")</f>
        <v>6.7484662576687118</v>
      </c>
      <c r="R18" s="280">
        <f>IFERROR([1]median2!R20/IF([1]median2!$Z20="",[1]median2!$Z$2,[1]median2!$Z20),"")</f>
        <v>8.5889570552147241</v>
      </c>
      <c r="S18" s="280">
        <f>IFERROR([1]median2!S20/IF([1]median2!$Z20="",[1]median2!$Z$2,[1]median2!$Z20),"")</f>
        <v>13.496932515337424</v>
      </c>
      <c r="T18" s="280" t="str">
        <f>IFERROR([1]median2!T20/IF([1]median2!$Z20="",[1]median2!$Z$2,[1]median2!$Z20),"")</f>
        <v/>
      </c>
      <c r="U18" s="280">
        <f>IFERROR([1]median2!U20/IF([1]median2!$Z20="",[1]median2!$Z$2,[1]median2!$Z20),"")</f>
        <v>0.67484662576687116</v>
      </c>
      <c r="V18" s="280">
        <f>IFERROR([1]median2!V20/IF([1]median2!$Z20="",[1]median2!$Z$2,[1]median2!$Z20),"")</f>
        <v>0.18404907975460122</v>
      </c>
      <c r="W18" s="280">
        <f>IFERROR([1]median2!W20/IF([1]median2!$Z20="",[1]median2!$Z$2,[1]median2!$Z20),"")</f>
        <v>24.539877300613497</v>
      </c>
      <c r="X18" s="280">
        <f>IFERROR([1]median2!X20/IF([1]median2!$Z20="",[1]median2!$Z$2,[1]median2!$Z20),"")</f>
        <v>1.9018404907975459</v>
      </c>
      <c r="Y18" s="280">
        <f>IFERROR([1]median2!Y20/IF([1]median2!$Z20="",[1]median2!$Z$2,[1]median2!$Z20),"")</f>
        <v>9.815950920245399E-2</v>
      </c>
      <c r="Z18" s="280" t="str">
        <f>IFERROR([1]median2!#REF!/IF([1]median2!$Z20="",[1]median2!$Z$2,[1]median2!$Z20),"")</f>
        <v/>
      </c>
      <c r="AA18" s="280">
        <f>IFERROR([1]median2!AH20/IF([1]median2!$Z20="",[1]median2!$Z$2,[1]median2!$Z20),"")</f>
        <v>10.429447852760736</v>
      </c>
      <c r="AB18" s="280">
        <f>IFERROR([1]median2!AI20/IF([1]median2!$Z20="",[1]median2!$Z$2,[1]median2!$Z20),"")</f>
        <v>106.50306748466258</v>
      </c>
      <c r="AC18" s="280">
        <f>IFERROR([1]median2!AJ20/IF([1]median2!$Z20="",[1]median2!$Z$2,[1]median2!$Z20),"")</f>
        <v>139.80455740578441</v>
      </c>
    </row>
    <row r="19" spans="1:29" ht="18" customHeight="1" x14ac:dyDescent="0.25">
      <c r="A19" s="276" t="str">
        <f>IF([1]median2!A21="","",[1]median2!A21)</f>
        <v>Lakes</v>
      </c>
      <c r="B19" s="276" t="str">
        <f>IF([1]median2!B21="","",[1]median2!B21)</f>
        <v>RumbekEast</v>
      </c>
      <c r="C19" s="276" t="str">
        <f>IF([1]median2!C21="","",[1]median2!C21)</f>
        <v>Akot</v>
      </c>
      <c r="D19" s="280" t="str">
        <f>IFERROR([1]median2!D21/IF([1]median2!$Z21="",[1]median2!$Z$2,[1]median2!$Z21),"")</f>
        <v/>
      </c>
      <c r="E19" s="280" t="str">
        <f>IFERROR([1]median2!E21/IF([1]median2!$Z21="",[1]median2!$Z$2,[1]median2!$Z21),"")</f>
        <v/>
      </c>
      <c r="F19" s="280">
        <f>IFERROR([1]median2!F21/IF([1]median2!$Z21="",[1]median2!$Z$2,[1]median2!$Z21),"")</f>
        <v>1.1042944785276074</v>
      </c>
      <c r="G19" s="280">
        <f>IFERROR([1]median2!G21/IF([1]median2!$Z21="",[1]median2!$Z$2,[1]median2!$Z21),"")</f>
        <v>1.4723926380368098</v>
      </c>
      <c r="H19" s="280">
        <f>IFERROR([1]median2!H21/IF([1]median2!$Z21="",[1]median2!$Z$2,[1]median2!$Z21),"")</f>
        <v>0.24539877300613497</v>
      </c>
      <c r="I19" s="280">
        <f>IFERROR([1]median2!I21/IF([1]median2!$Z21="",[1]median2!$Z$2,[1]median2!$Z21),"")</f>
        <v>1.4723926380368098</v>
      </c>
      <c r="J19" s="280">
        <f>IFERROR([1]median2!J21/IF([1]median2!$Z21="",[1]median2!$Z$2,[1]median2!$Z21),"")</f>
        <v>0.98159509202453987</v>
      </c>
      <c r="K19" s="280">
        <f>IFERROR([1]median2!K21/IF([1]median2!$Z21="",[1]median2!$Z$2,[1]median2!$Z21),"")</f>
        <v>1.4723926380368098</v>
      </c>
      <c r="L19" s="280">
        <f>IFERROR([1]median2!L21/IF([1]median2!$Z21="",[1]median2!$Z$2,[1]median2!$Z21),"")</f>
        <v>2.4539877300613497</v>
      </c>
      <c r="M19" s="280">
        <f>IFERROR([1]median2!M21/IF([1]median2!$Z21="",[1]median2!$Z$2,[1]median2!$Z21),"")</f>
        <v>0.32638036809815951</v>
      </c>
      <c r="N19" s="280" t="str">
        <f>IFERROR([1]median2!N21/IF([1]median2!$Z21="",[1]median2!$Z$2,[1]median2!$Z21),"")</f>
        <v/>
      </c>
      <c r="O19" s="280" t="str">
        <f>IFERROR([1]median2!O21/IF([1]median2!$Z21="",[1]median2!$Z$2,[1]median2!$Z21),"")</f>
        <v/>
      </c>
      <c r="P19" s="280" t="str">
        <f>IFERROR([1]median2!P21/IF([1]median2!$Z21="",[1]median2!$Z$2,[1]median2!$Z21),"")</f>
        <v/>
      </c>
      <c r="Q19" s="280" t="str">
        <f>IFERROR([1]median2!Q21/IF([1]median2!$Z21="",[1]median2!$Z$2,[1]median2!$Z21),"")</f>
        <v/>
      </c>
      <c r="R19" s="280" t="str">
        <f>IFERROR([1]median2!R21/IF([1]median2!$Z21="",[1]median2!$Z$2,[1]median2!$Z21),"")</f>
        <v/>
      </c>
      <c r="S19" s="280" t="str">
        <f>IFERROR([1]median2!S21/IF([1]median2!$Z21="",[1]median2!$Z$2,[1]median2!$Z21),"")</f>
        <v/>
      </c>
      <c r="T19" s="280">
        <f>IFERROR([1]median2!T21/IF([1]median2!$Z21="",[1]median2!$Z$2,[1]median2!$Z21),"")</f>
        <v>0.61349693251533743</v>
      </c>
      <c r="U19" s="280">
        <f>IFERROR([1]median2!U21/IF([1]median2!$Z21="",[1]median2!$Z$2,[1]median2!$Z21),"")</f>
        <v>1.7177914110429449</v>
      </c>
      <c r="V19" s="280">
        <f>IFERROR([1]median2!V21/IF([1]median2!$Z21="",[1]median2!$Z$2,[1]median2!$Z21),"")</f>
        <v>0.17791411042944785</v>
      </c>
      <c r="W19" s="280">
        <f>IFERROR([1]median2!W21/IF([1]median2!$Z21="",[1]median2!$Z$2,[1]median2!$Z21),"")</f>
        <v>34.355828220858896</v>
      </c>
      <c r="X19" s="280">
        <f>IFERROR([1]median2!X21/IF([1]median2!$Z21="",[1]median2!$Z$2,[1]median2!$Z21),"")</f>
        <v>3.6809815950920246</v>
      </c>
      <c r="Y19" s="280">
        <f>IFERROR([1]median2!Y21/IF([1]median2!$Z21="",[1]median2!$Z$2,[1]median2!$Z21),"")</f>
        <v>0.30674846625766872</v>
      </c>
      <c r="Z19" s="280" t="str">
        <f>IFERROR([1]median2!#REF!/IF([1]median2!$Z21="",[1]median2!$Z$2,[1]median2!$Z21),"")</f>
        <v/>
      </c>
      <c r="AA19" s="280">
        <f>IFERROR([1]median2!AH21/IF([1]median2!$Z21="",[1]median2!$Z$2,[1]median2!$Z21),"")</f>
        <v>10.407361963190183</v>
      </c>
      <c r="AB19" s="280" t="str">
        <f>IFERROR([1]median2!AI21/IF([1]median2!$Z21="",[1]median2!$Z$2,[1]median2!$Z21),"")</f>
        <v/>
      </c>
      <c r="AC19" s="280" t="str">
        <f>IFERROR([1]median2!AJ21/IF([1]median2!$Z21="",[1]median2!$Z$2,[1]median2!$Z21),"")</f>
        <v/>
      </c>
    </row>
    <row r="20" spans="1:29" ht="18" customHeight="1" x14ac:dyDescent="0.25">
      <c r="A20" s="276" t="str">
        <f>IF([1]median2!A22="","",[1]median2!A22)</f>
        <v>NorthernBahrelGhazal</v>
      </c>
      <c r="B20" s="276" t="str">
        <f>IF([1]median2!B22="","",[1]median2!B22)</f>
        <v>AweilCentre</v>
      </c>
      <c r="C20" s="276" t="str">
        <f>IF([1]median2!C22="","",[1]median2!C22)</f>
        <v>Aweil Town</v>
      </c>
      <c r="D20" s="280">
        <f>IFERROR([1]median2!D22/IF([1]median2!$Z22="",[1]median2!$Z$2,[1]median2!$Z22),"")</f>
        <v>0.3556923076923077</v>
      </c>
      <c r="E20" s="280" t="str">
        <f>IFERROR([1]median2!E22/IF([1]median2!$Z22="",[1]median2!$Z$2,[1]median2!$Z22),"")</f>
        <v/>
      </c>
      <c r="F20" s="280">
        <f>IFERROR([1]median2!F22/IF([1]median2!$Z22="",[1]median2!$Z$2,[1]median2!$Z22),"")</f>
        <v>1.1076923076923078</v>
      </c>
      <c r="G20" s="280">
        <f>IFERROR([1]median2!G22/IF([1]median2!$Z22="",[1]median2!$Z$2,[1]median2!$Z22),"")</f>
        <v>1.2923076923076924</v>
      </c>
      <c r="H20" s="280">
        <f>IFERROR([1]median2!H22/IF([1]median2!$Z22="",[1]median2!$Z$2,[1]median2!$Z22),"")</f>
        <v>0.32492307692307693</v>
      </c>
      <c r="I20" s="280">
        <f>IFERROR([1]median2!I22/IF([1]median2!$Z22="",[1]median2!$Z$2,[1]median2!$Z22),"")</f>
        <v>1.476923076923077</v>
      </c>
      <c r="J20" s="280">
        <f>IFERROR([1]median2!J22/IF([1]median2!$Z22="",[1]median2!$Z$2,[1]median2!$Z22),"")</f>
        <v>1.1076923076923078</v>
      </c>
      <c r="K20" s="280">
        <f>IFERROR([1]median2!K22/IF([1]median2!$Z22="",[1]median2!$Z$2,[1]median2!$Z22),"")</f>
        <v>0.45292307692307693</v>
      </c>
      <c r="L20" s="280">
        <f>IFERROR([1]median2!L22/IF([1]median2!$Z22="",[1]median2!$Z$2,[1]median2!$Z22),"")</f>
        <v>2.7076923076923078</v>
      </c>
      <c r="M20" s="280">
        <f>IFERROR([1]median2!M22/IF([1]median2!$Z22="",[1]median2!$Z$2,[1]median2!$Z22),"")</f>
        <v>0.23753846153846153</v>
      </c>
      <c r="N20" s="280">
        <f>IFERROR([1]median2!N22/IF([1]median2!$Z22="",[1]median2!$Z$2,[1]median2!$Z22),"")</f>
        <v>3.4461538461538463</v>
      </c>
      <c r="O20" s="280">
        <f>IFERROR([1]median2!O22/IF([1]median2!$Z22="",[1]median2!$Z$2,[1]median2!$Z22),"")</f>
        <v>2.7076923076923078</v>
      </c>
      <c r="P20" s="280">
        <f>IFERROR([1]median2!P22/IF([1]median2!$Z22="",[1]median2!$Z$2,[1]median2!$Z22),"")</f>
        <v>0.36923076923076925</v>
      </c>
      <c r="Q20" s="280">
        <f>IFERROR([1]median2!Q22/IF([1]median2!$Z22="",[1]median2!$Z$2,[1]median2!$Z22),"")</f>
        <v>16</v>
      </c>
      <c r="R20" s="280">
        <f>IFERROR([1]median2!R22/IF([1]median2!$Z22="",[1]median2!$Z$2,[1]median2!$Z22),"")</f>
        <v>8</v>
      </c>
      <c r="S20" s="280">
        <f>IFERROR([1]median2!S22/IF([1]median2!$Z22="",[1]median2!$Z$2,[1]median2!$Z22),"")</f>
        <v>14.153846153846153</v>
      </c>
      <c r="T20" s="280">
        <f>IFERROR([1]median2!T22/IF([1]median2!$Z22="",[1]median2!$Z$2,[1]median2!$Z22),"")</f>
        <v>4.3076923076923075</v>
      </c>
      <c r="U20" s="280">
        <f>IFERROR([1]median2!U22/IF([1]median2!$Z22="",[1]median2!$Z$2,[1]median2!$Z22),"")</f>
        <v>0.55384615384615388</v>
      </c>
      <c r="V20" s="280">
        <f>IFERROR([1]median2!V22/IF([1]median2!$Z22="",[1]median2!$Z$2,[1]median2!$Z22),"")</f>
        <v>0.4086153846153846</v>
      </c>
      <c r="W20" s="280">
        <f>IFERROR([1]median2!W22/IF([1]median2!$Z22="",[1]median2!$Z$2,[1]median2!$Z22),"")</f>
        <v>54.153846153846153</v>
      </c>
      <c r="X20" s="280">
        <f>IFERROR([1]median2!X22/IF([1]median2!$Z22="",[1]median2!$Z$2,[1]median2!$Z22),"")</f>
        <v>6.7692307692307692</v>
      </c>
      <c r="Y20" s="280">
        <f>IFERROR([1]median2!Y22/IF([1]median2!$Z22="",[1]median2!$Z$2,[1]median2!$Z22),"")</f>
        <v>0.10584615384615384</v>
      </c>
      <c r="Z20" s="280" t="str">
        <f>IFERROR([1]median2!#REF!/IF([1]median2!$Z22="",[1]median2!$Z$2,[1]median2!$Z22),"")</f>
        <v/>
      </c>
      <c r="AA20" s="280">
        <f>IFERROR([1]median2!AH22/IF([1]median2!$Z22="",[1]median2!$Z$2,[1]median2!$Z22),"")</f>
        <v>9.5421538461538464</v>
      </c>
      <c r="AB20" s="280">
        <f>IFERROR([1]median2!AI22/IF([1]median2!$Z22="",[1]median2!$Z$2,[1]median2!$Z22),"")</f>
        <v>62.003692307692305</v>
      </c>
      <c r="AC20" s="280">
        <f>IFERROR([1]median2!AJ22/IF([1]median2!$Z22="",[1]median2!$Z$2,[1]median2!$Z22),"")</f>
        <v>98.025406593406586</v>
      </c>
    </row>
    <row r="21" spans="1:29" ht="18" customHeight="1" x14ac:dyDescent="0.25">
      <c r="A21" s="276" t="str">
        <f>IF([1]median2!A23="","",[1]median2!A23)</f>
        <v>NorthernBahrelGhazal</v>
      </c>
      <c r="B21" s="276" t="str">
        <f>IF([1]median2!B23="","",[1]median2!B23)</f>
        <v>AweilEast</v>
      </c>
      <c r="C21" s="276" t="str">
        <f>IF([1]median2!C23="","",[1]median2!C23)</f>
        <v>Wanyjok</v>
      </c>
      <c r="D21" s="280">
        <f>IFERROR([1]median2!D23/IF([1]median2!$Z23="",[1]median2!$Z$2,[1]median2!$Z23),"")</f>
        <v>0.29341317365269459</v>
      </c>
      <c r="E21" s="280" t="str">
        <f>IFERROR([1]median2!E23/IF([1]median2!$Z23="",[1]median2!$Z$2,[1]median2!$Z23),"")</f>
        <v/>
      </c>
      <c r="F21" s="280">
        <f>IFERROR([1]median2!F23/IF([1]median2!$Z23="",[1]median2!$Z$2,[1]median2!$Z23),"")</f>
        <v>1.097005988023952</v>
      </c>
      <c r="G21" s="280">
        <f>IFERROR([1]median2!G23/IF([1]median2!$Z23="",[1]median2!$Z$2,[1]median2!$Z23),"")</f>
        <v>0.95808383233532934</v>
      </c>
      <c r="H21" s="280" t="str">
        <f>IFERROR([1]median2!H23/IF([1]median2!$Z23="",[1]median2!$Z$2,[1]median2!$Z23),"")</f>
        <v/>
      </c>
      <c r="I21" s="280">
        <f>IFERROR([1]median2!I23/IF([1]median2!$Z23="",[1]median2!$Z$2,[1]median2!$Z23),"")</f>
        <v>1.0802395209580837</v>
      </c>
      <c r="J21" s="280">
        <f>IFERROR([1]median2!J23/IF([1]median2!$Z23="",[1]median2!$Z$2,[1]median2!$Z23),"")</f>
        <v>1.437125748502994</v>
      </c>
      <c r="K21" s="280">
        <f>IFERROR([1]median2!K23/IF([1]median2!$Z23="",[1]median2!$Z$2,[1]median2!$Z23),"")</f>
        <v>0.44071856287425148</v>
      </c>
      <c r="L21" s="280">
        <f>IFERROR([1]median2!L23/IF([1]median2!$Z23="",[1]median2!$Z$2,[1]median2!$Z23),"")</f>
        <v>1.6766467065868262</v>
      </c>
      <c r="M21" s="280">
        <f>IFERROR([1]median2!M23/IF([1]median2!$Z23="",[1]median2!$Z$2,[1]median2!$Z23),"")</f>
        <v>0.28023952095808385</v>
      </c>
      <c r="N21" s="280">
        <f>IFERROR([1]median2!N23/IF([1]median2!$Z23="",[1]median2!$Z$2,[1]median2!$Z23),"")</f>
        <v>2.1556886227544911</v>
      </c>
      <c r="O21" s="280">
        <f>IFERROR([1]median2!O23/IF([1]median2!$Z23="",[1]median2!$Z$2,[1]median2!$Z23),"")</f>
        <v>2.3952095808383231</v>
      </c>
      <c r="P21" s="280">
        <f>IFERROR([1]median2!P23/IF([1]median2!$Z23="",[1]median2!$Z$2,[1]median2!$Z23),"")</f>
        <v>1.3173652694610778</v>
      </c>
      <c r="Q21" s="280" t="str">
        <f>IFERROR([1]median2!Q23/IF([1]median2!$Z23="",[1]median2!$Z$2,[1]median2!$Z23),"")</f>
        <v/>
      </c>
      <c r="R21" s="280">
        <f>IFERROR([1]median2!R23/IF([1]median2!$Z23="",[1]median2!$Z$2,[1]median2!$Z23),"")</f>
        <v>11.377245508982035</v>
      </c>
      <c r="S21" s="280">
        <f>IFERROR([1]median2!S23/IF([1]median2!$Z23="",[1]median2!$Z$2,[1]median2!$Z23),"")</f>
        <v>11.976047904191617</v>
      </c>
      <c r="T21" s="280">
        <f>IFERROR([1]median2!T23/IF([1]median2!$Z23="",[1]median2!$Z$2,[1]median2!$Z23),"")</f>
        <v>1.3173652694610778</v>
      </c>
      <c r="U21" s="280">
        <f>IFERROR([1]median2!U23/IF([1]median2!$Z23="",[1]median2!$Z$2,[1]median2!$Z23),"")</f>
        <v>0.89820359281437123</v>
      </c>
      <c r="V21" s="280">
        <f>IFERROR([1]median2!V23/IF([1]median2!$Z23="",[1]median2!$Z$2,[1]median2!$Z23),"")</f>
        <v>0.29700598802395212</v>
      </c>
      <c r="W21" s="280">
        <f>IFERROR([1]median2!W23/IF([1]median2!$Z23="",[1]median2!$Z$2,[1]median2!$Z23),"")</f>
        <v>41.91616766467066</v>
      </c>
      <c r="X21" s="280">
        <f>IFERROR([1]median2!X23/IF([1]median2!$Z23="",[1]median2!$Z$2,[1]median2!$Z23),"")</f>
        <v>6.3473053892215567</v>
      </c>
      <c r="Y21" s="280">
        <f>IFERROR([1]median2!Y23/IF([1]median2!$Z23="",[1]median2!$Z$2,[1]median2!$Z23),"")</f>
        <v>0.10299401197604791</v>
      </c>
      <c r="Z21" s="280" t="str">
        <f>IFERROR([1]median2!#REF!/IF([1]median2!$Z23="",[1]median2!$Z$2,[1]median2!$Z23),"")</f>
        <v/>
      </c>
      <c r="AA21" s="280">
        <f>IFERROR([1]median2!AH23/IF([1]median2!$Z23="",[1]median2!$Z$2,[1]median2!$Z23),"")</f>
        <v>8.2970059880239528</v>
      </c>
      <c r="AB21" s="280">
        <f>IFERROR([1]median2!AI23/IF([1]median2!$Z23="",[1]median2!$Z$2,[1]median2!$Z23),"")</f>
        <v>46.629940119760477</v>
      </c>
      <c r="AC21" s="280">
        <f>IFERROR([1]median2!AJ23/IF([1]median2!$Z23="",[1]median2!$Z$2,[1]median2!$Z23),"")</f>
        <v>90.91274593669803</v>
      </c>
    </row>
    <row r="22" spans="1:29" ht="18" customHeight="1" x14ac:dyDescent="0.25">
      <c r="A22" s="276" t="str">
        <f>IF([1]median2!A24="","",[1]median2!A24)</f>
        <v>NorthernBahrelGhazal</v>
      </c>
      <c r="B22" s="276" t="str">
        <f>IF([1]median2!B24="","",[1]median2!B24)</f>
        <v>AweilEast</v>
      </c>
      <c r="C22" s="276" t="str">
        <f>IF([1]median2!C24="","",[1]median2!C24)</f>
        <v>Warawar</v>
      </c>
      <c r="D22" s="280">
        <f>IFERROR([1]median2!D24/IF([1]median2!$Z24="",[1]median2!$Z$2,[1]median2!$Z24),"")</f>
        <v>0.32771084337349399</v>
      </c>
      <c r="E22" s="280" t="str">
        <f>IFERROR([1]median2!E24/IF([1]median2!$Z24="",[1]median2!$Z$2,[1]median2!$Z24),"")</f>
        <v/>
      </c>
      <c r="F22" s="280" t="str">
        <f>IFERROR([1]median2!F24/IF([1]median2!$Z24="",[1]median2!$Z$2,[1]median2!$Z24),"")</f>
        <v/>
      </c>
      <c r="G22" s="280">
        <f>IFERROR([1]median2!G24/IF([1]median2!$Z24="",[1]median2!$Z$2,[1]median2!$Z24),"")</f>
        <v>1.4457831325301205</v>
      </c>
      <c r="H22" s="280">
        <f>IFERROR([1]median2!H24/IF([1]median2!$Z24="",[1]median2!$Z$2,[1]median2!$Z24),"")</f>
        <v>0.27228915662650605</v>
      </c>
      <c r="I22" s="280" t="str">
        <f>IFERROR([1]median2!I24/IF([1]median2!$Z24="",[1]median2!$Z$2,[1]median2!$Z24),"")</f>
        <v/>
      </c>
      <c r="J22" s="280">
        <f>IFERROR([1]median2!J24/IF([1]median2!$Z24="",[1]median2!$Z$2,[1]median2!$Z24),"")</f>
        <v>1.2048192771084338</v>
      </c>
      <c r="K22" s="280">
        <f>IFERROR([1]median2!K24/IF([1]median2!$Z24="",[1]median2!$Z$2,[1]median2!$Z24),"")</f>
        <v>0.72289156626506024</v>
      </c>
      <c r="L22" s="280">
        <f>IFERROR([1]median2!L24/IF([1]median2!$Z24="",[1]median2!$Z$2,[1]median2!$Z24),"")</f>
        <v>0.64216867469879513</v>
      </c>
      <c r="M22" s="280">
        <f>IFERROR([1]median2!M24/IF([1]median2!$Z24="",[1]median2!$Z$2,[1]median2!$Z24),"")</f>
        <v>0.28192771084337348</v>
      </c>
      <c r="N22" s="280" t="str">
        <f>IFERROR([1]median2!N24/IF([1]median2!$Z24="",[1]median2!$Z$2,[1]median2!$Z24),"")</f>
        <v/>
      </c>
      <c r="O22" s="280" t="str">
        <f>IFERROR([1]median2!O24/IF([1]median2!$Z24="",[1]median2!$Z$2,[1]median2!$Z24),"")</f>
        <v/>
      </c>
      <c r="P22" s="280">
        <f>IFERROR([1]median2!P24/IF([1]median2!$Z24="",[1]median2!$Z$2,[1]median2!$Z24),"")</f>
        <v>0.24096385542168675</v>
      </c>
      <c r="Q22" s="280" t="str">
        <f>IFERROR([1]median2!Q24/IF([1]median2!$Z24="",[1]median2!$Z$2,[1]median2!$Z24),"")</f>
        <v/>
      </c>
      <c r="R22" s="280">
        <f>IFERROR([1]median2!R24/IF([1]median2!$Z24="",[1]median2!$Z$2,[1]median2!$Z24),"")</f>
        <v>12.048192771084338</v>
      </c>
      <c r="S22" s="280">
        <f>IFERROR([1]median2!S24/IF([1]median2!$Z24="",[1]median2!$Z$2,[1]median2!$Z24),"")</f>
        <v>16.867469879518072</v>
      </c>
      <c r="T22" s="280">
        <f>IFERROR([1]median2!T24/IF([1]median2!$Z24="",[1]median2!$Z$2,[1]median2!$Z24),"")</f>
        <v>1.2048192771084338</v>
      </c>
      <c r="U22" s="280">
        <f>IFERROR([1]median2!U24/IF([1]median2!$Z24="",[1]median2!$Z$2,[1]median2!$Z24),"")</f>
        <v>0.72289156626506024</v>
      </c>
      <c r="V22" s="280">
        <f>IFERROR([1]median2!V24/IF([1]median2!$Z24="",[1]median2!$Z$2,[1]median2!$Z24),"")</f>
        <v>0.29879518072289157</v>
      </c>
      <c r="W22" s="280">
        <f>IFERROR([1]median2!W24/IF([1]median2!$Z24="",[1]median2!$Z$2,[1]median2!$Z24),"")</f>
        <v>24.096385542168676</v>
      </c>
      <c r="X22" s="280">
        <f>IFERROR([1]median2!X24/IF([1]median2!$Z24="",[1]median2!$Z$2,[1]median2!$Z24),"")</f>
        <v>2.8915662650602409</v>
      </c>
      <c r="Y22" s="280">
        <f>IFERROR([1]median2!Y24/IF([1]median2!$Z24="",[1]median2!$Z$2,[1]median2!$Z24),"")</f>
        <v>0.10361445783132531</v>
      </c>
      <c r="Z22" s="280" t="str">
        <f>IFERROR([1]median2!#REF!/IF([1]median2!$Z24="",[1]median2!$Z$2,[1]median2!$Z24),"")</f>
        <v/>
      </c>
      <c r="AA22" s="280">
        <f>IFERROR([1]median2!AH24/IF([1]median2!$Z24="",[1]median2!$Z$2,[1]median2!$Z24),"")</f>
        <v>7.8566265060240967</v>
      </c>
      <c r="AB22" s="280">
        <f>IFERROR([1]median2!AI24/IF([1]median2!$Z24="",[1]median2!$Z$2,[1]median2!$Z24),"")</f>
        <v>46.084337349397593</v>
      </c>
      <c r="AC22" s="280">
        <f>IFERROR([1]median2!AJ24/IF([1]median2!$Z24="",[1]median2!$Z$2,[1]median2!$Z24),"")</f>
        <v>77.519449225473323</v>
      </c>
    </row>
    <row r="23" spans="1:29" ht="18" customHeight="1" x14ac:dyDescent="0.25">
      <c r="A23" s="276" t="str">
        <f>IF([1]median2!A25="","",[1]median2!A25)</f>
        <v>NorthernBahrelGhazal</v>
      </c>
      <c r="B23" s="276" t="str">
        <f>IF([1]median2!B25="","",[1]median2!B25)</f>
        <v>AweilNorth</v>
      </c>
      <c r="C23" s="276" t="str">
        <f>IF([1]median2!C25="","",[1]median2!C25)</f>
        <v>Ariath</v>
      </c>
      <c r="D23" s="280">
        <f>IFERROR([1]median2!D25/IF([1]median2!$Z25="",[1]median2!$Z$2,[1]median2!$Z25),"")</f>
        <v>0.16125</v>
      </c>
      <c r="E23" s="280" t="str">
        <f>IFERROR([1]median2!E25/IF([1]median2!$Z25="",[1]median2!$Z$2,[1]median2!$Z25),"")</f>
        <v/>
      </c>
      <c r="F23" s="280">
        <f>IFERROR([1]median2!F25/IF([1]median2!$Z25="",[1]median2!$Z$2,[1]median2!$Z25),"")</f>
        <v>1.125</v>
      </c>
      <c r="G23" s="280">
        <f>IFERROR([1]median2!G25/IF([1]median2!$Z25="",[1]median2!$Z$2,[1]median2!$Z25),"")</f>
        <v>1.5</v>
      </c>
      <c r="H23" s="280">
        <f>IFERROR([1]median2!H25/IF([1]median2!$Z25="",[1]median2!$Z$2,[1]median2!$Z25),"")</f>
        <v>0.28249999999999997</v>
      </c>
      <c r="I23" s="280">
        <f>IFERROR([1]median2!I25/IF([1]median2!$Z25="",[1]median2!$Z$2,[1]median2!$Z25),"")</f>
        <v>2</v>
      </c>
      <c r="J23" s="280">
        <f>IFERROR([1]median2!J25/IF([1]median2!$Z25="",[1]median2!$Z$2,[1]median2!$Z25),"")</f>
        <v>1.125</v>
      </c>
      <c r="K23" s="280">
        <f>IFERROR([1]median2!K25/IF([1]median2!$Z25="",[1]median2!$Z$2,[1]median2!$Z25),"")</f>
        <v>0.625</v>
      </c>
      <c r="L23" s="280">
        <f>IFERROR([1]median2!L25/IF([1]median2!$Z25="",[1]median2!$Z$2,[1]median2!$Z25),"")</f>
        <v>2.5</v>
      </c>
      <c r="M23" s="280">
        <f>IFERROR([1]median2!M25/IF([1]median2!$Z25="",[1]median2!$Z$2,[1]median2!$Z25),"")</f>
        <v>0.29249999999999998</v>
      </c>
      <c r="N23" s="280">
        <f>IFERROR([1]median2!N25/IF([1]median2!$Z25="",[1]median2!$Z$2,[1]median2!$Z25),"")</f>
        <v>2.5</v>
      </c>
      <c r="O23" s="280">
        <f>IFERROR([1]median2!O25/IF([1]median2!$Z25="",[1]median2!$Z$2,[1]median2!$Z25),"")</f>
        <v>2.6875</v>
      </c>
      <c r="P23" s="280">
        <f>IFERROR([1]median2!P25/IF([1]median2!$Z25="",[1]median2!$Z$2,[1]median2!$Z25),"")</f>
        <v>0.375</v>
      </c>
      <c r="Q23" s="280">
        <f>IFERROR([1]median2!Q25/IF([1]median2!$Z25="",[1]median2!$Z$2,[1]median2!$Z25),"")</f>
        <v>12.5</v>
      </c>
      <c r="R23" s="280">
        <f>IFERROR([1]median2!R25/IF([1]median2!$Z25="",[1]median2!$Z$2,[1]median2!$Z25),"")</f>
        <v>10</v>
      </c>
      <c r="S23" s="280">
        <f>IFERROR([1]median2!S25/IF([1]median2!$Z25="",[1]median2!$Z$2,[1]median2!$Z25),"")</f>
        <v>17.5</v>
      </c>
      <c r="T23" s="280">
        <f>IFERROR([1]median2!T25/IF([1]median2!$Z25="",[1]median2!$Z$2,[1]median2!$Z25),"")</f>
        <v>2.5</v>
      </c>
      <c r="U23" s="280">
        <f>IFERROR([1]median2!U25/IF([1]median2!$Z25="",[1]median2!$Z$2,[1]median2!$Z25),"")</f>
        <v>0.375</v>
      </c>
      <c r="V23" s="280">
        <f>IFERROR([1]median2!V25/IF([1]median2!$Z25="",[1]median2!$Z$2,[1]median2!$Z25),"")</f>
        <v>0.31</v>
      </c>
      <c r="W23" s="280">
        <f>IFERROR([1]median2!W25/IF([1]median2!$Z25="",[1]median2!$Z$2,[1]median2!$Z25),"")</f>
        <v>33.75</v>
      </c>
      <c r="X23" s="280">
        <f>IFERROR([1]median2!X25/IF([1]median2!$Z25="",[1]median2!$Z$2,[1]median2!$Z25),"")</f>
        <v>3.25</v>
      </c>
      <c r="Y23" s="280" t="str">
        <f>IFERROR([1]median2!Y25/IF([1]median2!$Z25="",[1]median2!$Z$2,[1]median2!$Z25),"")</f>
        <v/>
      </c>
      <c r="Z23" s="280" t="str">
        <f>IFERROR([1]median2!#REF!/IF([1]median2!$Z25="",[1]median2!$Z$2,[1]median2!$Z25),"")</f>
        <v/>
      </c>
      <c r="AA23" s="280">
        <f>IFERROR([1]median2!AH25/IF([1]median2!$Z25="",[1]median2!$Z$2,[1]median2!$Z25),"")</f>
        <v>10.046250000000001</v>
      </c>
      <c r="AB23" s="280">
        <f>IFERROR([1]median2!AI25/IF([1]median2!$Z25="",[1]median2!$Z$2,[1]median2!$Z25),"")</f>
        <v>48.137500000000003</v>
      </c>
      <c r="AC23" s="280">
        <f>IFERROR([1]median2!AJ25/IF([1]median2!$Z25="",[1]median2!$Z$2,[1]median2!$Z25),"")</f>
        <v>81.613928571428573</v>
      </c>
    </row>
    <row r="24" spans="1:29" ht="18" customHeight="1" x14ac:dyDescent="0.25">
      <c r="A24" s="276" t="str">
        <f>IF([1]median2!A26="","",[1]median2!A26)</f>
        <v>NorthernBahrelGhazal</v>
      </c>
      <c r="B24" s="276" t="str">
        <f>IF([1]median2!B26="","",[1]median2!B26)</f>
        <v>AweilNorth</v>
      </c>
      <c r="C24" s="276" t="str">
        <f>IF([1]median2!C26="","",[1]median2!C26)</f>
        <v>Gok-Machar</v>
      </c>
      <c r="D24" s="280">
        <f>IFERROR([1]median2!D26/IF([1]median2!$Z26="",[1]median2!$Z$2,[1]median2!$Z26),"")</f>
        <v>0.14233128834355829</v>
      </c>
      <c r="E24" s="280" t="str">
        <f>IFERROR([1]median2!E26/IF([1]median2!$Z26="",[1]median2!$Z$2,[1]median2!$Z26),"")</f>
        <v/>
      </c>
      <c r="F24" s="280">
        <f>IFERROR([1]median2!F26/IF([1]median2!$Z26="",[1]median2!$Z$2,[1]median2!$Z26),"")</f>
        <v>1.5950920245398772</v>
      </c>
      <c r="G24" s="280">
        <f>IFERROR([1]median2!G26/IF([1]median2!$Z26="",[1]median2!$Z$2,[1]median2!$Z26),"")</f>
        <v>1.9631901840490797</v>
      </c>
      <c r="H24" s="280">
        <f>IFERROR([1]median2!H26/IF([1]median2!$Z26="",[1]median2!$Z$2,[1]median2!$Z26),"")</f>
        <v>0.30061349693251532</v>
      </c>
      <c r="I24" s="280" t="str">
        <f>IFERROR([1]median2!I26/IF([1]median2!$Z26="",[1]median2!$Z$2,[1]median2!$Z26),"")</f>
        <v/>
      </c>
      <c r="J24" s="280">
        <f>IFERROR([1]median2!J26/IF([1]median2!$Z26="",[1]median2!$Z$2,[1]median2!$Z26),"")</f>
        <v>1.4110429447852761</v>
      </c>
      <c r="K24" s="280">
        <f>IFERROR([1]median2!K26/IF([1]median2!$Z26="",[1]median2!$Z$2,[1]median2!$Z26),"")</f>
        <v>0.53987730061349692</v>
      </c>
      <c r="L24" s="280">
        <f>IFERROR([1]median2!L26/IF([1]median2!$Z26="",[1]median2!$Z$2,[1]median2!$Z26),"")</f>
        <v>3.0674846625766872</v>
      </c>
      <c r="M24" s="280">
        <f>IFERROR([1]median2!M26/IF([1]median2!$Z26="",[1]median2!$Z$2,[1]median2!$Z26),"")</f>
        <v>0.24539877300613497</v>
      </c>
      <c r="N24" s="280">
        <f>IFERROR([1]median2!N26/IF([1]median2!$Z26="",[1]median2!$Z$2,[1]median2!$Z26),"")</f>
        <v>4.1717791411042944</v>
      </c>
      <c r="O24" s="280">
        <f>IFERROR([1]median2!O26/IF([1]median2!$Z26="",[1]median2!$Z$2,[1]median2!$Z26),"")</f>
        <v>3.9263803680981595</v>
      </c>
      <c r="P24" s="280">
        <f>IFERROR([1]median2!P26/IF([1]median2!$Z26="",[1]median2!$Z$2,[1]median2!$Z26),"")</f>
        <v>0.49079754601226994</v>
      </c>
      <c r="Q24" s="280" t="str">
        <f>IFERROR([1]median2!Q26/IF([1]median2!$Z26="",[1]median2!$Z$2,[1]median2!$Z26),"")</f>
        <v/>
      </c>
      <c r="R24" s="280" t="str">
        <f>IFERROR([1]median2!R26/IF([1]median2!$Z26="",[1]median2!$Z$2,[1]median2!$Z26),"")</f>
        <v/>
      </c>
      <c r="S24" s="280">
        <f>IFERROR([1]median2!S26/IF([1]median2!$Z26="",[1]median2!$Z$2,[1]median2!$Z26),"")</f>
        <v>14.110429447852761</v>
      </c>
      <c r="T24" s="280">
        <f>IFERROR([1]median2!T26/IF([1]median2!$Z26="",[1]median2!$Z$2,[1]median2!$Z26),"")</f>
        <v>3.6809815950920246</v>
      </c>
      <c r="U24" s="280">
        <f>IFERROR([1]median2!U26/IF([1]median2!$Z26="",[1]median2!$Z$2,[1]median2!$Z26),"")</f>
        <v>1.2269938650306749</v>
      </c>
      <c r="V24" s="280">
        <f>IFERROR([1]median2!V26/IF([1]median2!$Z26="",[1]median2!$Z$2,[1]median2!$Z26),"")</f>
        <v>0.29693251533742332</v>
      </c>
      <c r="W24" s="280">
        <f>IFERROR([1]median2!W26/IF([1]median2!$Z26="",[1]median2!$Z$2,[1]median2!$Z26),"")</f>
        <v>45.398773006134967</v>
      </c>
      <c r="X24" s="280">
        <f>IFERROR([1]median2!X26/IF([1]median2!$Z26="",[1]median2!$Z$2,[1]median2!$Z26),"")</f>
        <v>3.6809815950920246</v>
      </c>
      <c r="Y24" s="280">
        <f>IFERROR([1]median2!Y26/IF([1]median2!$Z26="",[1]median2!$Z$2,[1]median2!$Z26),"")</f>
        <v>0.10552147239263804</v>
      </c>
      <c r="Z24" s="280" t="str">
        <f>IFERROR([1]median2!#REF!/IF([1]median2!$Z26="",[1]median2!$Z$2,[1]median2!$Z26),"")</f>
        <v/>
      </c>
      <c r="AA24" s="280">
        <f>IFERROR([1]median2!AH26/IF([1]median2!$Z26="",[1]median2!$Z$2,[1]median2!$Z26),"")</f>
        <v>11.093251533742331</v>
      </c>
      <c r="AB24" s="280">
        <f>IFERROR([1]median2!AI26/IF([1]median2!$Z26="",[1]median2!$Z$2,[1]median2!$Z26),"")</f>
        <v>43.990184049079751</v>
      </c>
      <c r="AC24" s="280">
        <f>IFERROR([1]median2!AJ26/IF([1]median2!$Z26="",[1]median2!$Z$2,[1]median2!$Z26),"")</f>
        <v>78.164592462751969</v>
      </c>
    </row>
    <row r="25" spans="1:29" ht="18" customHeight="1" x14ac:dyDescent="0.25">
      <c r="A25" s="276" t="str">
        <f>IF([1]median2!A27="","",[1]median2!A27)</f>
        <v>NorthernBahrelGhazal</v>
      </c>
      <c r="B25" s="276" t="str">
        <f>IF([1]median2!B27="","",[1]median2!B27)</f>
        <v>AweilSouth</v>
      </c>
      <c r="C25" s="276" t="str">
        <f>IF([1]median2!C27="","",[1]median2!C27)</f>
        <v>MalekAlel</v>
      </c>
      <c r="D25" s="280">
        <f>IFERROR([1]median2!D27/IF([1]median2!$Z27="",[1]median2!$Z$2,[1]median2!$Z27),"")</f>
        <v>0.30963855421686748</v>
      </c>
      <c r="E25" s="280" t="str">
        <f>IFERROR([1]median2!E27/IF([1]median2!$Z27="",[1]median2!$Z$2,[1]median2!$Z27),"")</f>
        <v/>
      </c>
      <c r="F25" s="280">
        <f>IFERROR([1]median2!F27/IF([1]median2!$Z27="",[1]median2!$Z$2,[1]median2!$Z27),"")</f>
        <v>1.1036144578313254</v>
      </c>
      <c r="G25" s="280">
        <f>IFERROR([1]median2!G27/IF([1]median2!$Z27="",[1]median2!$Z$2,[1]median2!$Z27),"")</f>
        <v>1.2048192771084338</v>
      </c>
      <c r="H25" s="280">
        <f>IFERROR([1]median2!H27/IF([1]median2!$Z27="",[1]median2!$Z$2,[1]median2!$Z27),"")</f>
        <v>1.2771084337349397</v>
      </c>
      <c r="I25" s="280">
        <f>IFERROR([1]median2!I27/IF([1]median2!$Z27="",[1]median2!$Z$2,[1]median2!$Z27),"")</f>
        <v>1.0867469879518072</v>
      </c>
      <c r="J25" s="280">
        <f>IFERROR([1]median2!J27/IF([1]median2!$Z27="",[1]median2!$Z$2,[1]median2!$Z27),"")</f>
        <v>1.4457831325301205</v>
      </c>
      <c r="K25" s="280">
        <f>IFERROR([1]median2!K27/IF([1]median2!$Z27="",[1]median2!$Z$2,[1]median2!$Z27),"")</f>
        <v>0.35421686746987951</v>
      </c>
      <c r="L25" s="280">
        <f>IFERROR([1]median2!L27/IF([1]median2!$Z27="",[1]median2!$Z$2,[1]median2!$Z27),"")</f>
        <v>1.6867469879518073</v>
      </c>
      <c r="M25" s="280">
        <f>IFERROR([1]median2!M27/IF([1]median2!$Z27="",[1]median2!$Z$2,[1]median2!$Z27),"")</f>
        <v>0.28192771084337348</v>
      </c>
      <c r="N25" s="280">
        <f>IFERROR([1]median2!N27/IF([1]median2!$Z27="",[1]median2!$Z$2,[1]median2!$Z27),"")</f>
        <v>2.4096385542168677</v>
      </c>
      <c r="O25" s="280">
        <f>IFERROR([1]median2!O27/IF([1]median2!$Z27="",[1]median2!$Z$2,[1]median2!$Z27),"")</f>
        <v>3.6144578313253013</v>
      </c>
      <c r="P25" s="280">
        <f>IFERROR([1]median2!P27/IF([1]median2!$Z27="",[1]median2!$Z$2,[1]median2!$Z27),"")</f>
        <v>1.2048192771084338</v>
      </c>
      <c r="Q25" s="280" t="str">
        <f>IFERROR([1]median2!Q27/IF([1]median2!$Z27="",[1]median2!$Z$2,[1]median2!$Z27),"")</f>
        <v/>
      </c>
      <c r="R25" s="280">
        <f>IFERROR([1]median2!R27/IF([1]median2!$Z27="",[1]median2!$Z$2,[1]median2!$Z27),"")</f>
        <v>13.253012048192771</v>
      </c>
      <c r="S25" s="280">
        <f>IFERROR([1]median2!S27/IF([1]median2!$Z27="",[1]median2!$Z$2,[1]median2!$Z27),"")</f>
        <v>12.048192771084338</v>
      </c>
      <c r="T25" s="280">
        <f>IFERROR([1]median2!T27/IF([1]median2!$Z27="",[1]median2!$Z$2,[1]median2!$Z27),"")</f>
        <v>1.5662650602409638</v>
      </c>
      <c r="U25" s="280">
        <f>IFERROR([1]median2!U27/IF([1]median2!$Z27="",[1]median2!$Z$2,[1]median2!$Z27),"")</f>
        <v>1.3855421686746987</v>
      </c>
      <c r="V25" s="280">
        <f>IFERROR([1]median2!V27/IF([1]median2!$Z27="",[1]median2!$Z$2,[1]median2!$Z27),"")</f>
        <v>0.20963855421686747</v>
      </c>
      <c r="W25" s="280">
        <f>IFERROR([1]median2!W27/IF([1]median2!$Z27="",[1]median2!$Z$2,[1]median2!$Z27),"")</f>
        <v>42.168674698795179</v>
      </c>
      <c r="X25" s="280">
        <f>IFERROR([1]median2!X27/IF([1]median2!$Z27="",[1]median2!$Z$2,[1]median2!$Z27),"")</f>
        <v>9.0361445783132535</v>
      </c>
      <c r="Y25" s="280">
        <f>IFERROR([1]median2!Y27/IF([1]median2!$Z27="",[1]median2!$Z$2,[1]median2!$Z27),"")</f>
        <v>0.10361445783132531</v>
      </c>
      <c r="Z25" s="280" t="str">
        <f>IFERROR([1]median2!#REF!/IF([1]median2!$Z27="",[1]median2!$Z$2,[1]median2!$Z27),"")</f>
        <v/>
      </c>
      <c r="AA25" s="280">
        <f>IFERROR([1]median2!AH27/IF([1]median2!$Z27="",[1]median2!$Z$2,[1]median2!$Z27),"")</f>
        <v>9.169879518072289</v>
      </c>
      <c r="AB25" s="280">
        <f>IFERROR([1]median2!AI27/IF([1]median2!$Z27="",[1]median2!$Z$2,[1]median2!$Z27),"")</f>
        <v>48.122891566265061</v>
      </c>
      <c r="AC25" s="280">
        <f>IFERROR([1]median2!AJ27/IF([1]median2!$Z27="",[1]median2!$Z$2,[1]median2!$Z27),"")</f>
        <v>88.449569707401025</v>
      </c>
    </row>
    <row r="26" spans="1:29" ht="18" customHeight="1" x14ac:dyDescent="0.25">
      <c r="A26" s="276" t="str">
        <f>IF([1]median2!A28="","",[1]median2!A28)</f>
        <v>NorthernBahrelGhazal</v>
      </c>
      <c r="B26" s="276" t="str">
        <f>IF([1]median2!B28="","",[1]median2!B28)</f>
        <v>AweilSouth</v>
      </c>
      <c r="C26" s="276" t="str">
        <f>IF([1]median2!C28="","",[1]median2!C28)</f>
        <v>Watmuok</v>
      </c>
      <c r="D26" s="280">
        <f>IFERROR([1]median2!D28/IF([1]median2!$Z28="",[1]median2!$Z$2,[1]median2!$Z28),"")</f>
        <v>0.29244712990936556</v>
      </c>
      <c r="E26" s="280" t="str">
        <f>IFERROR([1]median2!E28/IF([1]median2!$Z28="",[1]median2!$Z$2,[1]median2!$Z28),"")</f>
        <v/>
      </c>
      <c r="F26" s="280">
        <f>IFERROR([1]median2!F28/IF([1]median2!$Z28="",[1]median2!$Z$2,[1]median2!$Z28),"")</f>
        <v>1.1987915407854985</v>
      </c>
      <c r="G26" s="280">
        <f>IFERROR([1]median2!G28/IF([1]median2!$Z28="",[1]median2!$Z$2,[1]median2!$Z28),"")</f>
        <v>0.96676737160120851</v>
      </c>
      <c r="H26" s="280" t="str">
        <f>IFERROR([1]median2!H28/IF([1]median2!$Z28="",[1]median2!$Z$2,[1]median2!$Z28),"")</f>
        <v/>
      </c>
      <c r="I26" s="280">
        <f>IFERROR([1]median2!I28/IF([1]median2!$Z28="",[1]median2!$Z$2,[1]median2!$Z28),"")</f>
        <v>1.0900302114803626</v>
      </c>
      <c r="J26" s="280">
        <f>IFERROR([1]median2!J28/IF([1]median2!$Z28="",[1]median2!$Z$2,[1]median2!$Z28),"")</f>
        <v>1.4501510574018126</v>
      </c>
      <c r="K26" s="280">
        <f>IFERROR([1]median2!K28/IF([1]median2!$Z28="",[1]median2!$Z$2,[1]median2!$Z28),"")</f>
        <v>0.44471299093655592</v>
      </c>
      <c r="L26" s="280">
        <f>IFERROR([1]median2!L28/IF([1]median2!$Z28="",[1]median2!$Z$2,[1]median2!$Z28),"")</f>
        <v>1.6918429003021147</v>
      </c>
      <c r="M26" s="280">
        <f>IFERROR([1]median2!M28/IF([1]median2!$Z28="",[1]median2!$Z$2,[1]median2!$Z28),"")</f>
        <v>0.28277945619335348</v>
      </c>
      <c r="N26" s="280">
        <f>IFERROR([1]median2!N28/IF([1]median2!$Z28="",[1]median2!$Z$2,[1]median2!$Z28),"")</f>
        <v>2.416918429003021</v>
      </c>
      <c r="O26" s="280">
        <f>IFERROR([1]median2!O28/IF([1]median2!$Z28="",[1]median2!$Z$2,[1]median2!$Z28),"")</f>
        <v>3.6253776435045317</v>
      </c>
      <c r="P26" s="280">
        <f>IFERROR([1]median2!P28/IF([1]median2!$Z28="",[1]median2!$Z$2,[1]median2!$Z28),"")</f>
        <v>1.2084592145015105</v>
      </c>
      <c r="Q26" s="280" t="str">
        <f>IFERROR([1]median2!Q28/IF([1]median2!$Z28="",[1]median2!$Z$2,[1]median2!$Z28),"")</f>
        <v/>
      </c>
      <c r="R26" s="280">
        <f>IFERROR([1]median2!R28/IF([1]median2!$Z28="",[1]median2!$Z$2,[1]median2!$Z28),"")</f>
        <v>12.084592145015106</v>
      </c>
      <c r="S26" s="280">
        <f>IFERROR([1]median2!S28/IF([1]median2!$Z28="",[1]median2!$Z$2,[1]median2!$Z28),"")</f>
        <v>13.293051359516616</v>
      </c>
      <c r="T26" s="280">
        <f>IFERROR([1]median2!T28/IF([1]median2!$Z28="",[1]median2!$Z$2,[1]median2!$Z28),"")</f>
        <v>1.4501510574018126</v>
      </c>
      <c r="U26" s="280">
        <f>IFERROR([1]median2!U28/IF([1]median2!$Z28="",[1]median2!$Z$2,[1]median2!$Z28),"")</f>
        <v>1.2084592145015105</v>
      </c>
      <c r="V26" s="280">
        <f>IFERROR([1]median2!V28/IF([1]median2!$Z28="",[1]median2!$Z$2,[1]median2!$Z28),"")</f>
        <v>0.29969788519637464</v>
      </c>
      <c r="W26" s="280">
        <f>IFERROR([1]median2!W28/IF([1]median2!$Z28="",[1]median2!$Z$2,[1]median2!$Z28),"")</f>
        <v>36.253776435045317</v>
      </c>
      <c r="X26" s="280">
        <f>IFERROR([1]median2!X28/IF([1]median2!$Z28="",[1]median2!$Z$2,[1]median2!$Z28),"")</f>
        <v>6.0422960725075532</v>
      </c>
      <c r="Y26" s="280">
        <f>IFERROR([1]median2!Y28/IF([1]median2!$Z28="",[1]median2!$Z$2,[1]median2!$Z28),"")</f>
        <v>0.10392749244712991</v>
      </c>
      <c r="Z26" s="280" t="str">
        <f>IFERROR([1]median2!#REF!/IF([1]median2!$Z28="",[1]median2!$Z$2,[1]median2!$Z28),"")</f>
        <v/>
      </c>
      <c r="AA26" s="280">
        <f>IFERROR([1]median2!AH28/IF([1]median2!$Z28="",[1]median2!$Z$2,[1]median2!$Z28),"")</f>
        <v>8.4604229607250758</v>
      </c>
      <c r="AB26" s="280">
        <f>IFERROR([1]median2!AI28/IF([1]median2!$Z28="",[1]median2!$Z$2,[1]median2!$Z28),"")</f>
        <v>46.726283987915409</v>
      </c>
      <c r="AC26" s="280">
        <f>IFERROR([1]median2!AJ28/IF([1]median2!$Z28="",[1]median2!$Z$2,[1]median2!$Z28),"")</f>
        <v>89.806214933103149</v>
      </c>
    </row>
    <row r="27" spans="1:29" ht="18" customHeight="1" x14ac:dyDescent="0.25">
      <c r="A27" s="276" t="str">
        <f>IF([1]median2!A29="","",[1]median2!A29)</f>
        <v>NorthernBahrelGhazal</v>
      </c>
      <c r="B27" s="276" t="str">
        <f>IF([1]median2!B29="","",[1]median2!B29)</f>
        <v>AweilWest</v>
      </c>
      <c r="C27" s="276" t="str">
        <f>IF([1]median2!C29="","",[1]median2!C29)</f>
        <v>Marial Baai</v>
      </c>
      <c r="D27" s="280">
        <f>IFERROR([1]median2!D29/IF([1]median2!$Z29="",[1]median2!$Z$2,[1]median2!$Z29),"")</f>
        <v>0.15828220858895706</v>
      </c>
      <c r="E27" s="280" t="str">
        <f>IFERROR([1]median2!E29/IF([1]median2!$Z29="",[1]median2!$Z$2,[1]median2!$Z29),"")</f>
        <v/>
      </c>
      <c r="F27" s="280">
        <f>IFERROR([1]median2!F29/IF([1]median2!$Z29="",[1]median2!$Z$2,[1]median2!$Z29),"")</f>
        <v>1.7177914110429449</v>
      </c>
      <c r="G27" s="280">
        <f>IFERROR([1]median2!G29/IF([1]median2!$Z29="",[1]median2!$Z$2,[1]median2!$Z29),"")</f>
        <v>2.0245398773006134</v>
      </c>
      <c r="H27" s="280">
        <f>IFERROR([1]median2!H29/IF([1]median2!$Z29="",[1]median2!$Z$2,[1]median2!$Z29),"")</f>
        <v>0.27730061349693252</v>
      </c>
      <c r="I27" s="280" t="str">
        <f>IFERROR([1]median2!I29/IF([1]median2!$Z29="",[1]median2!$Z$2,[1]median2!$Z29),"")</f>
        <v/>
      </c>
      <c r="J27" s="280">
        <f>IFERROR([1]median2!J29/IF([1]median2!$Z29="",[1]median2!$Z$2,[1]median2!$Z29),"")</f>
        <v>1.4723926380368098</v>
      </c>
      <c r="K27" s="280">
        <f>IFERROR([1]median2!K29/IF([1]median2!$Z29="",[1]median2!$Z$2,[1]median2!$Z29),"")</f>
        <v>0.66503067484662581</v>
      </c>
      <c r="L27" s="280">
        <f>IFERROR([1]median2!L29/IF([1]median2!$Z29="",[1]median2!$Z$2,[1]median2!$Z29),"")</f>
        <v>2.9447852760736195</v>
      </c>
      <c r="M27" s="280">
        <f>IFERROR([1]median2!M29/IF([1]median2!$Z29="",[1]median2!$Z$2,[1]median2!$Z29),"")</f>
        <v>0.24539877300613497</v>
      </c>
      <c r="N27" s="280" t="str">
        <f>IFERROR([1]median2!N29/IF([1]median2!$Z29="",[1]median2!$Z$2,[1]median2!$Z29),"")</f>
        <v/>
      </c>
      <c r="O27" s="280" t="str">
        <f>IFERROR([1]median2!O29/IF([1]median2!$Z29="",[1]median2!$Z$2,[1]median2!$Z29),"")</f>
        <v/>
      </c>
      <c r="P27" s="280">
        <f>IFERROR([1]median2!P29/IF([1]median2!$Z29="",[1]median2!$Z$2,[1]median2!$Z29),"")</f>
        <v>0.61349693251533743</v>
      </c>
      <c r="Q27" s="280" t="str">
        <f>IFERROR([1]median2!Q29/IF([1]median2!$Z29="",[1]median2!$Z$2,[1]median2!$Z29),"")</f>
        <v/>
      </c>
      <c r="R27" s="280">
        <f>IFERROR([1]median2!R29/IF([1]median2!$Z29="",[1]median2!$Z$2,[1]median2!$Z29),"")</f>
        <v>6.1349693251533743</v>
      </c>
      <c r="S27" s="280">
        <f>IFERROR([1]median2!S29/IF([1]median2!$Z29="",[1]median2!$Z$2,[1]median2!$Z29),"")</f>
        <v>19.631901840490798</v>
      </c>
      <c r="T27" s="280">
        <f>IFERROR([1]median2!T29/IF([1]median2!$Z29="",[1]median2!$Z$2,[1]median2!$Z29),"")</f>
        <v>2.2085889570552149</v>
      </c>
      <c r="U27" s="280">
        <f>IFERROR([1]median2!U29/IF([1]median2!$Z29="",[1]median2!$Z$2,[1]median2!$Z29),"")</f>
        <v>1.2269938650306749</v>
      </c>
      <c r="V27" s="280">
        <f>IFERROR([1]median2!V29/IF([1]median2!$Z29="",[1]median2!$Z$2,[1]median2!$Z29),"")</f>
        <v>0.40736196319018403</v>
      </c>
      <c r="W27" s="280" t="str">
        <f>IFERROR([1]median2!W29/IF([1]median2!$Z29="",[1]median2!$Z$2,[1]median2!$Z29),"")</f>
        <v/>
      </c>
      <c r="X27" s="280" t="str">
        <f>IFERROR([1]median2!X29/IF([1]median2!$Z29="",[1]median2!$Z$2,[1]median2!$Z29),"")</f>
        <v/>
      </c>
      <c r="Y27" s="280">
        <f>IFERROR([1]median2!Y29/IF([1]median2!$Z29="",[1]median2!$Z$2,[1]median2!$Z29),"")</f>
        <v>9.4478527607361959E-2</v>
      </c>
      <c r="Z27" s="280" t="str">
        <f>IFERROR([1]median2!#REF!/IF([1]median2!$Z29="",[1]median2!$Z$2,[1]median2!$Z29),"")</f>
        <v/>
      </c>
      <c r="AA27" s="280">
        <f>IFERROR([1]median2!AH29/IF([1]median2!$Z29="",[1]median2!$Z$2,[1]median2!$Z29),"")</f>
        <v>11.333742331288343</v>
      </c>
      <c r="AB27" s="280">
        <f>IFERROR([1]median2!AI29/IF([1]median2!$Z29="",[1]median2!$Z$2,[1]median2!$Z29),"")</f>
        <v>44.814723926380367</v>
      </c>
      <c r="AC27" s="280">
        <f>IFERROR([1]median2!AJ29/IF([1]median2!$Z29="",[1]median2!$Z$2,[1]median2!$Z29),"")</f>
        <v>83.679754601226989</v>
      </c>
    </row>
    <row r="28" spans="1:29" ht="18" customHeight="1" x14ac:dyDescent="0.25">
      <c r="A28" s="276" t="str">
        <f>IF([1]median2!A30="","",[1]median2!A30)</f>
        <v>NorthernBahrelGhazal</v>
      </c>
      <c r="B28" s="276" t="str">
        <f>IF([1]median2!B30="","",[1]median2!B30)</f>
        <v>AweilWest</v>
      </c>
      <c r="C28" s="276" t="str">
        <f>IF([1]median2!C30="","",[1]median2!C30)</f>
        <v>Nyamlel Town</v>
      </c>
      <c r="D28" s="280">
        <f>IFERROR([1]median2!D30/IF([1]median2!$Z30="",[1]median2!$Z$2,[1]median2!$Z30),"")</f>
        <v>0.2271604938271605</v>
      </c>
      <c r="E28" s="280" t="str">
        <f>IFERROR([1]median2!E30/IF([1]median2!$Z30="",[1]median2!$Z$2,[1]median2!$Z30),"")</f>
        <v/>
      </c>
      <c r="F28" s="280">
        <f>IFERROR([1]median2!F30/IF([1]median2!$Z30="",[1]median2!$Z$2,[1]median2!$Z30),"")</f>
        <v>1.6049382716049383</v>
      </c>
      <c r="G28" s="280">
        <f>IFERROR([1]median2!G30/IF([1]median2!$Z30="",[1]median2!$Z$2,[1]median2!$Z30),"")</f>
        <v>1.9753086419753085</v>
      </c>
      <c r="H28" s="280">
        <f>IFERROR([1]median2!H30/IF([1]median2!$Z30="",[1]median2!$Z$2,[1]median2!$Z30),"")</f>
        <v>0.32592592592592595</v>
      </c>
      <c r="I28" s="280">
        <f>IFERROR([1]median2!I30/IF([1]median2!$Z30="",[1]median2!$Z$2,[1]median2!$Z30),"")</f>
        <v>2.4691358024691357</v>
      </c>
      <c r="J28" s="280">
        <f>IFERROR([1]median2!J30/IF([1]median2!$Z30="",[1]median2!$Z$2,[1]median2!$Z30),"")</f>
        <v>1.4814814814814814</v>
      </c>
      <c r="K28" s="280">
        <f>IFERROR([1]median2!K30/IF([1]median2!$Z30="",[1]median2!$Z$2,[1]median2!$Z30),"")</f>
        <v>0.54320987654320985</v>
      </c>
      <c r="L28" s="280">
        <f>IFERROR([1]median2!L30/IF([1]median2!$Z30="",[1]median2!$Z$2,[1]median2!$Z30),"")</f>
        <v>3.1604938271604937</v>
      </c>
      <c r="M28" s="280">
        <f>IFERROR([1]median2!M30/IF([1]median2!$Z30="",[1]median2!$Z$2,[1]median2!$Z30),"")</f>
        <v>0.24691358024691357</v>
      </c>
      <c r="N28" s="280">
        <f>IFERROR([1]median2!N30/IF([1]median2!$Z30="",[1]median2!$Z$2,[1]median2!$Z30),"")</f>
        <v>4.9382716049382713</v>
      </c>
      <c r="O28" s="280">
        <f>IFERROR([1]median2!O30/IF([1]median2!$Z30="",[1]median2!$Z$2,[1]median2!$Z30),"")</f>
        <v>3.8271604938271606</v>
      </c>
      <c r="P28" s="280">
        <f>IFERROR([1]median2!P30/IF([1]median2!$Z30="",[1]median2!$Z$2,[1]median2!$Z30),"")</f>
        <v>0.49382716049382713</v>
      </c>
      <c r="Q28" s="280" t="str">
        <f>IFERROR([1]median2!Q30/IF([1]median2!$Z30="",[1]median2!$Z$2,[1]median2!$Z30),"")</f>
        <v/>
      </c>
      <c r="R28" s="280" t="str">
        <f>IFERROR([1]median2!R30/IF([1]median2!$Z30="",[1]median2!$Z$2,[1]median2!$Z30),"")</f>
        <v/>
      </c>
      <c r="S28" s="280">
        <f>IFERROR([1]median2!S30/IF([1]median2!$Z30="",[1]median2!$Z$2,[1]median2!$Z30),"")</f>
        <v>18.518518518518519</v>
      </c>
      <c r="T28" s="280">
        <f>IFERROR([1]median2!T30/IF([1]median2!$Z30="",[1]median2!$Z$2,[1]median2!$Z30),"")</f>
        <v>3.7037037037037037</v>
      </c>
      <c r="U28" s="280">
        <f>IFERROR([1]median2!U30/IF([1]median2!$Z30="",[1]median2!$Z$2,[1]median2!$Z30),"")</f>
        <v>0.24691358024691357</v>
      </c>
      <c r="V28" s="280">
        <f>IFERROR([1]median2!V30/IF([1]median2!$Z30="",[1]median2!$Z$2,[1]median2!$Z30),"")</f>
        <v>0.40987654320987654</v>
      </c>
      <c r="W28" s="280">
        <f>IFERROR([1]median2!W30/IF([1]median2!$Z30="",[1]median2!$Z$2,[1]median2!$Z30),"")</f>
        <v>44.444444444444443</v>
      </c>
      <c r="X28" s="280">
        <f>IFERROR([1]median2!X30/IF([1]median2!$Z30="",[1]median2!$Z$2,[1]median2!$Z30),"")</f>
        <v>3.4567901234567899</v>
      </c>
      <c r="Y28" s="280">
        <f>IFERROR([1]median2!Y30/IF([1]median2!$Z30="",[1]median2!$Z$2,[1]median2!$Z30),"")</f>
        <v>7.160493827160494E-2</v>
      </c>
      <c r="Z28" s="280" t="str">
        <f>IFERROR([1]median2!#REF!/IF([1]median2!$Z30="",[1]median2!$Z$2,[1]median2!$Z30),"")</f>
        <v/>
      </c>
      <c r="AA28" s="280">
        <f>IFERROR([1]median2!AH30/IF([1]median2!$Z30="",[1]median2!$Z$2,[1]median2!$Z30),"")</f>
        <v>12.506172839506172</v>
      </c>
      <c r="AB28" s="280">
        <f>IFERROR([1]median2!AI30/IF([1]median2!$Z30="",[1]median2!$Z$2,[1]median2!$Z30),"")</f>
        <v>62.172839506172842</v>
      </c>
      <c r="AC28" s="280">
        <f>IFERROR([1]median2!AJ30/IF([1]median2!$Z30="",[1]median2!$Z$2,[1]median2!$Z30),"")</f>
        <v>99.490299823633151</v>
      </c>
    </row>
    <row r="29" spans="1:29" ht="18" customHeight="1" x14ac:dyDescent="0.25">
      <c r="A29" s="276" t="str">
        <f>IF([1]median2!A31="","",[1]median2!A31)</f>
        <v>Unity</v>
      </c>
      <c r="B29" s="276" t="str">
        <f>IF([1]median2!B31="","",[1]median2!B31)</f>
        <v>Pariang</v>
      </c>
      <c r="C29" s="276" t="str">
        <f>IF([1]median2!C31="","",[1]median2!C31)</f>
        <v>AjuongThok_RC</v>
      </c>
      <c r="D29" s="280">
        <f>IFERROR([1]median2!D31/IF([1]median2!$Z31="",[1]median2!$Z$2,[1]median2!$Z31),"")</f>
        <v>0.46181818181818179</v>
      </c>
      <c r="E29" s="280" t="str">
        <f>IFERROR([1]median2!E31/IF([1]median2!$Z31="",[1]median2!$Z$2,[1]median2!$Z31),"")</f>
        <v/>
      </c>
      <c r="F29" s="280">
        <f>IFERROR([1]median2!F31/IF([1]median2!$Z31="",[1]median2!$Z$2,[1]median2!$Z31),"")</f>
        <v>1.0909090909090908</v>
      </c>
      <c r="G29" s="280">
        <f>IFERROR([1]median2!G31/IF([1]median2!$Z31="",[1]median2!$Z$2,[1]median2!$Z31),"")</f>
        <v>2.4242424242424243</v>
      </c>
      <c r="H29" s="280" t="str">
        <f>IFERROR([1]median2!H31/IF([1]median2!$Z31="",[1]median2!$Z$2,[1]median2!$Z31),"")</f>
        <v/>
      </c>
      <c r="I29" s="280">
        <f>IFERROR([1]median2!I31/IF([1]median2!$Z31="",[1]median2!$Z$2,[1]median2!$Z31),"")</f>
        <v>0.53818181818181821</v>
      </c>
      <c r="J29" s="280">
        <f>IFERROR([1]median2!J31/IF([1]median2!$Z31="",[1]median2!$Z$2,[1]median2!$Z31),"")</f>
        <v>1.2121212121212122</v>
      </c>
      <c r="K29" s="280">
        <f>IFERROR([1]median2!K31/IF([1]median2!$Z31="",[1]median2!$Z$2,[1]median2!$Z31),"")</f>
        <v>1.2121212121212122</v>
      </c>
      <c r="L29" s="280">
        <f>IFERROR([1]median2!L31/IF([1]median2!$Z31="",[1]median2!$Z$2,[1]median2!$Z31),"")</f>
        <v>1.1321212121212121</v>
      </c>
      <c r="M29" s="280">
        <f>IFERROR([1]median2!M31/IF([1]median2!$Z31="",[1]median2!$Z$2,[1]median2!$Z31),"")</f>
        <v>0.32242424242424245</v>
      </c>
      <c r="N29" s="280" t="str">
        <f>IFERROR([1]median2!N31/IF([1]median2!$Z31="",[1]median2!$Z$2,[1]median2!$Z31),"")</f>
        <v/>
      </c>
      <c r="O29" s="280">
        <f>IFERROR([1]median2!O31/IF([1]median2!$Z31="",[1]median2!$Z$2,[1]median2!$Z31),"")</f>
        <v>4.3636363636363633</v>
      </c>
      <c r="P29" s="280">
        <f>IFERROR([1]median2!P31/IF([1]median2!$Z31="",[1]median2!$Z$2,[1]median2!$Z31),"")</f>
        <v>0.66666666666666663</v>
      </c>
      <c r="Q29" s="280">
        <f>IFERROR([1]median2!Q31/IF([1]median2!$Z31="",[1]median2!$Z$2,[1]median2!$Z31),"")</f>
        <v>6.0606060606060606</v>
      </c>
      <c r="R29" s="280">
        <f>IFERROR([1]median2!R31/IF([1]median2!$Z31="",[1]median2!$Z$2,[1]median2!$Z31),"")</f>
        <v>7.2727272727272725</v>
      </c>
      <c r="S29" s="280">
        <f>IFERROR([1]median2!S31/IF([1]median2!$Z31="",[1]median2!$Z$2,[1]median2!$Z31),"")</f>
        <v>23.030303030303031</v>
      </c>
      <c r="T29" s="280" t="str">
        <f>IFERROR([1]median2!T31/IF([1]median2!$Z31="",[1]median2!$Z$2,[1]median2!$Z31),"")</f>
        <v/>
      </c>
      <c r="U29" s="280" t="str">
        <f>IFERROR([1]median2!U31/IF([1]median2!$Z31="",[1]median2!$Z$2,[1]median2!$Z31),"")</f>
        <v/>
      </c>
      <c r="V29" s="280">
        <f>IFERROR([1]median2!V31/IF([1]median2!$Z31="",[1]median2!$Z$2,[1]median2!$Z31),"")</f>
        <v>0.1406060606060606</v>
      </c>
      <c r="W29" s="280" t="str">
        <f>IFERROR([1]median2!W31/IF([1]median2!$Z31="",[1]median2!$Z$2,[1]median2!$Z31),"")</f>
        <v/>
      </c>
      <c r="X29" s="280" t="str">
        <f>IFERROR([1]median2!X31/IF([1]median2!$Z31="",[1]median2!$Z$2,[1]median2!$Z31),"")</f>
        <v/>
      </c>
      <c r="Y29" s="280">
        <f>IFERROR([1]median2!Y31/IF([1]median2!$Z31="",[1]median2!$Z$2,[1]median2!$Z31),"")</f>
        <v>0.10424242424242425</v>
      </c>
      <c r="Z29" s="280" t="str">
        <f>IFERROR([1]median2!#REF!/IF([1]median2!$Z31="",[1]median2!$Z$2,[1]median2!$Z31),"")</f>
        <v/>
      </c>
      <c r="AA29" s="280">
        <f>IFERROR([1]median2!AH31/IF([1]median2!$Z31="",[1]median2!$Z$2,[1]median2!$Z31),"")</f>
        <v>9.4012121212121205</v>
      </c>
      <c r="AB29" s="280">
        <f>IFERROR([1]median2!AI31/IF([1]median2!$Z31="",[1]median2!$Z$2,[1]median2!$Z31),"")</f>
        <v>54.412121212121214</v>
      </c>
      <c r="AC29" s="280">
        <f>IFERROR([1]median2!AJ31/IF([1]median2!$Z31="",[1]median2!$Z$2,[1]median2!$Z31),"")</f>
        <v>86.458354978354976</v>
      </c>
    </row>
    <row r="30" spans="1:29" ht="18" customHeight="1" x14ac:dyDescent="0.25">
      <c r="A30" s="276" t="str">
        <f>IF([1]median2!A32="","",[1]median2!A32)</f>
        <v>Unity</v>
      </c>
      <c r="B30" s="276" t="str">
        <f>IF([1]median2!B32="","",[1]median2!B32)</f>
        <v>Pariang</v>
      </c>
      <c r="C30" s="276" t="str">
        <f>IF([1]median2!C32="","",[1]median2!C32)</f>
        <v>Jamjang</v>
      </c>
      <c r="D30" s="280">
        <f>IFERROR([1]median2!D32/IF([1]median2!$Z32="",[1]median2!$Z$2,[1]median2!$Z32),"")</f>
        <v>0.48466257668711654</v>
      </c>
      <c r="E30" s="280" t="str">
        <f>IFERROR([1]median2!E32/IF([1]median2!$Z32="",[1]median2!$Z$2,[1]median2!$Z32),"")</f>
        <v/>
      </c>
      <c r="F30" s="280">
        <f>IFERROR([1]median2!F32/IF([1]median2!$Z32="",[1]median2!$Z$2,[1]median2!$Z32),"")</f>
        <v>1.2269938650306749</v>
      </c>
      <c r="G30" s="280">
        <f>IFERROR([1]median2!G32/IF([1]median2!$Z32="",[1]median2!$Z$2,[1]median2!$Z32),"")</f>
        <v>2.9447852760736195</v>
      </c>
      <c r="H30" s="280" t="str">
        <f>IFERROR([1]median2!H32/IF([1]median2!$Z32="",[1]median2!$Z$2,[1]median2!$Z32),"")</f>
        <v/>
      </c>
      <c r="I30" s="280" t="str">
        <f>IFERROR([1]median2!I32/IF([1]median2!$Z32="",[1]median2!$Z$2,[1]median2!$Z32),"")</f>
        <v/>
      </c>
      <c r="J30" s="280">
        <f>IFERROR([1]median2!J32/IF([1]median2!$Z32="",[1]median2!$Z$2,[1]median2!$Z32),"")</f>
        <v>1.2269938650306749</v>
      </c>
      <c r="K30" s="280">
        <f>IFERROR([1]median2!K32/IF([1]median2!$Z32="",[1]median2!$Z$2,[1]median2!$Z32),"")</f>
        <v>1.2883435582822085</v>
      </c>
      <c r="L30" s="280">
        <f>IFERROR([1]median2!L32/IF([1]median2!$Z32="",[1]median2!$Z$2,[1]median2!$Z32),"")</f>
        <v>0.98159509202453987</v>
      </c>
      <c r="M30" s="280">
        <f>IFERROR([1]median2!M32/IF([1]median2!$Z32="",[1]median2!$Z$2,[1]median2!$Z32),"")</f>
        <v>0.36809815950920244</v>
      </c>
      <c r="N30" s="280" t="str">
        <f>IFERROR([1]median2!N32/IF([1]median2!$Z32="",[1]median2!$Z$2,[1]median2!$Z32),"")</f>
        <v/>
      </c>
      <c r="O30" s="280">
        <f>IFERROR([1]median2!O32/IF([1]median2!$Z32="",[1]median2!$Z$2,[1]median2!$Z32),"")</f>
        <v>6.1349693251533743</v>
      </c>
      <c r="P30" s="280">
        <f>IFERROR([1]median2!P32/IF([1]median2!$Z32="",[1]median2!$Z$2,[1]median2!$Z32),"")</f>
        <v>0.49079754601226994</v>
      </c>
      <c r="Q30" s="280" t="str">
        <f>IFERROR([1]median2!Q32/IF([1]median2!$Z32="",[1]median2!$Z$2,[1]median2!$Z32),"")</f>
        <v/>
      </c>
      <c r="R30" s="280" t="str">
        <f>IFERROR([1]median2!R32/IF([1]median2!$Z32="",[1]median2!$Z$2,[1]median2!$Z32),"")</f>
        <v/>
      </c>
      <c r="S30" s="280" t="str">
        <f>IFERROR([1]median2!S32/IF([1]median2!$Z32="",[1]median2!$Z$2,[1]median2!$Z32),"")</f>
        <v/>
      </c>
      <c r="T30" s="280" t="str">
        <f>IFERROR([1]median2!T32/IF([1]median2!$Z32="",[1]median2!$Z$2,[1]median2!$Z32),"")</f>
        <v/>
      </c>
      <c r="U30" s="280" t="str">
        <f>IFERROR([1]median2!U32/IF([1]median2!$Z32="",[1]median2!$Z$2,[1]median2!$Z32),"")</f>
        <v/>
      </c>
      <c r="V30" s="280">
        <f>IFERROR([1]median2!V32/IF([1]median2!$Z32="",[1]median2!$Z$2,[1]median2!$Z32),"")</f>
        <v>0.17791411042944785</v>
      </c>
      <c r="W30" s="280">
        <f>IFERROR([1]median2!W32/IF([1]median2!$Z32="",[1]median2!$Z$2,[1]median2!$Z32),"")</f>
        <v>61.349693251533743</v>
      </c>
      <c r="X30" s="280" t="str">
        <f>IFERROR([1]median2!X32/IF([1]median2!$Z32="",[1]median2!$Z$2,[1]median2!$Z32),"")</f>
        <v/>
      </c>
      <c r="Y30" s="280">
        <f>IFERROR([1]median2!Y32/IF([1]median2!$Z32="",[1]median2!$Z$2,[1]median2!$Z32),"")</f>
        <v>0.10552147239263804</v>
      </c>
      <c r="Z30" s="280"/>
      <c r="AA30" s="280">
        <f>IFERROR([1]median2!AH32/IF([1]median2!$Z32="",[1]median2!$Z$2,[1]median2!$Z32),"")</f>
        <v>10.858895705521473</v>
      </c>
      <c r="AB30" s="280">
        <f>IFERROR([1]median2!AI32/IF([1]median2!$Z32="",[1]median2!$Z$2,[1]median2!$Z32),"")</f>
        <v>63.033128834355828</v>
      </c>
      <c r="AC30" s="280">
        <f>IFERROR([1]median2!AJ32/IF([1]median2!$Z32="",[1]median2!$Z$2,[1]median2!$Z32),"")</f>
        <v>94.373181419807182</v>
      </c>
    </row>
    <row r="31" spans="1:29" ht="18" customHeight="1" x14ac:dyDescent="0.25">
      <c r="A31" s="276" t="str">
        <f>IF([1]median2!A33="","",[1]median2!A33)</f>
        <v>Unity</v>
      </c>
      <c r="B31" s="276" t="str">
        <f>IF([1]median2!B33="","",[1]median2!B33)</f>
        <v>Pariang</v>
      </c>
      <c r="C31" s="276" t="str">
        <f>IF([1]median2!C33="","",[1]median2!C33)</f>
        <v>Pamir_RC</v>
      </c>
      <c r="D31" s="280">
        <f>IFERROR([1]median2!D33/IF([1]median2!$Z33="",[1]median2!$Z$2,[1]median2!$Z33),"")</f>
        <v>0.42453987730061349</v>
      </c>
      <c r="E31" s="280" t="str">
        <f>IFERROR([1]median2!E33/IF([1]median2!$Z33="",[1]median2!$Z$2,[1]median2!$Z33),"")</f>
        <v/>
      </c>
      <c r="F31" s="280">
        <f>IFERROR([1]median2!F33/IF([1]median2!$Z33="",[1]median2!$Z$2,[1]median2!$Z33),"")</f>
        <v>1.2269938650306749</v>
      </c>
      <c r="G31" s="280">
        <f>IFERROR([1]median2!G33/IF([1]median2!$Z33="",[1]median2!$Z$2,[1]median2!$Z33),"")</f>
        <v>2.4539877300613497</v>
      </c>
      <c r="H31" s="280" t="str">
        <f>IFERROR([1]median2!H33/IF([1]median2!$Z33="",[1]median2!$Z$2,[1]median2!$Z33),"")</f>
        <v/>
      </c>
      <c r="I31" s="280">
        <f>IFERROR([1]median2!I33/IF([1]median2!$Z33="",[1]median2!$Z$2,[1]median2!$Z33),"")</f>
        <v>1.8429447852760736</v>
      </c>
      <c r="J31" s="280">
        <f>IFERROR([1]median2!J33/IF([1]median2!$Z33="",[1]median2!$Z$2,[1]median2!$Z33),"")</f>
        <v>1.2269938650306749</v>
      </c>
      <c r="K31" s="280">
        <f>IFERROR([1]median2!K33/IF([1]median2!$Z33="",[1]median2!$Z$2,[1]median2!$Z33),"")</f>
        <v>1.4723926380368098</v>
      </c>
      <c r="L31" s="280">
        <f>IFERROR([1]median2!L33/IF([1]median2!$Z33="",[1]median2!$Z$2,[1]median2!$Z33),"")</f>
        <v>1.1460122699386504</v>
      </c>
      <c r="M31" s="280">
        <f>IFERROR([1]median2!M33/IF([1]median2!$Z33="",[1]median2!$Z$2,[1]median2!$Z33),"")</f>
        <v>0.32638036809815951</v>
      </c>
      <c r="N31" s="280" t="str">
        <f>IFERROR([1]median2!N33/IF([1]median2!$Z33="",[1]median2!$Z$2,[1]median2!$Z33),"")</f>
        <v/>
      </c>
      <c r="O31" s="280">
        <f>IFERROR([1]median2!O33/IF([1]median2!$Z33="",[1]median2!$Z$2,[1]median2!$Z33),"")</f>
        <v>3.6809815950920246</v>
      </c>
      <c r="P31" s="280">
        <f>IFERROR([1]median2!P33/IF([1]median2!$Z33="",[1]median2!$Z$2,[1]median2!$Z33),"")</f>
        <v>0.61349693251533743</v>
      </c>
      <c r="Q31" s="280" t="str">
        <f>IFERROR([1]median2!Q33/IF([1]median2!$Z33="",[1]median2!$Z$2,[1]median2!$Z33),"")</f>
        <v/>
      </c>
      <c r="R31" s="280" t="str">
        <f>IFERROR([1]median2!R33/IF([1]median2!$Z33="",[1]median2!$Z$2,[1]median2!$Z33),"")</f>
        <v/>
      </c>
      <c r="S31" s="280" t="str">
        <f>IFERROR([1]median2!S33/IF([1]median2!$Z33="",[1]median2!$Z$2,[1]median2!$Z33),"")</f>
        <v/>
      </c>
      <c r="T31" s="280" t="str">
        <f>IFERROR([1]median2!T33/IF([1]median2!$Z33="",[1]median2!$Z$2,[1]median2!$Z33),"")</f>
        <v/>
      </c>
      <c r="U31" s="280" t="str">
        <f>IFERROR([1]median2!U33/IF([1]median2!$Z33="",[1]median2!$Z$2,[1]median2!$Z33),"")</f>
        <v/>
      </c>
      <c r="V31" s="280">
        <f>IFERROR([1]median2!V33/IF([1]median2!$Z33="",[1]median2!$Z$2,[1]median2!$Z33),"")</f>
        <v>0.14233128834355829</v>
      </c>
      <c r="W31" s="280" t="str">
        <f>IFERROR([1]median2!W33/IF([1]median2!$Z33="",[1]median2!$Z$2,[1]median2!$Z33),"")</f>
        <v/>
      </c>
      <c r="X31" s="280" t="str">
        <f>IFERROR([1]median2!X33/IF([1]median2!$Z33="",[1]median2!$Z$2,[1]median2!$Z33),"")</f>
        <v/>
      </c>
      <c r="Y31" s="280">
        <f>IFERROR([1]median2!Y33/IF([1]median2!$Z33="",[1]median2!$Z$2,[1]median2!$Z33),"")</f>
        <v>0.10552147239263804</v>
      </c>
      <c r="Z31" s="280" t="str">
        <f>IFERROR([1]median2!#REF!/IF([1]median2!$Z33="",[1]median2!$Z$2,[1]median2!$Z33),"")</f>
        <v/>
      </c>
      <c r="AA31" s="280">
        <f>IFERROR([1]median2!AH33/IF([1]median2!$Z33="",[1]median2!$Z$2,[1]median2!$Z33),"")</f>
        <v>11.139877300613497</v>
      </c>
      <c r="AB31" s="280">
        <f>IFERROR([1]median2!AI33/IF([1]median2!$Z33="",[1]median2!$Z$2,[1]median2!$Z33),"")</f>
        <v>63.143558282208588</v>
      </c>
      <c r="AC31" s="280">
        <f>IFERROR([1]median2!AJ33/IF([1]median2!$Z33="",[1]median2!$Z$2,[1]median2!$Z33),"")</f>
        <v>94.638212094653809</v>
      </c>
    </row>
    <row r="32" spans="1:29" ht="18" customHeight="1" x14ac:dyDescent="0.25">
      <c r="A32" s="276" t="str">
        <f>IF([1]median2!A34="","",[1]median2!A34)</f>
        <v>Unity</v>
      </c>
      <c r="B32" s="276" t="str">
        <f>IF([1]median2!B34="","",[1]median2!B34)</f>
        <v>Rubkona</v>
      </c>
      <c r="C32" s="276" t="str">
        <f>IF([1]median2!C34="","",[1]median2!C34)</f>
        <v>Bentiu</v>
      </c>
      <c r="D32" s="280">
        <f>IFERROR([1]median2!D34/IF([1]median2!$Z34="",[1]median2!$Z$2,[1]median2!$Z34),"")</f>
        <v>0.7042944785276074</v>
      </c>
      <c r="E32" s="280">
        <f>IFERROR([1]median2!E34/IF([1]median2!$Z34="",[1]median2!$Z$2,[1]median2!$Z34),"")</f>
        <v>0.68343558282208594</v>
      </c>
      <c r="F32" s="280" t="str">
        <f>IFERROR([1]median2!F34/IF([1]median2!$Z34="",[1]median2!$Z$2,[1]median2!$Z34),"")</f>
        <v/>
      </c>
      <c r="G32" s="280">
        <f>IFERROR([1]median2!G34/IF([1]median2!$Z34="",[1]median2!$Z$2,[1]median2!$Z34),"")</f>
        <v>2.5042944785276076</v>
      </c>
      <c r="H32" s="280">
        <f>IFERROR([1]median2!H34/IF([1]median2!$Z34="",[1]median2!$Z$2,[1]median2!$Z34),"")</f>
        <v>1.7202453987730062</v>
      </c>
      <c r="I32" s="280">
        <f>IFERROR([1]median2!I34/IF([1]median2!$Z34="",[1]median2!$Z$2,[1]median2!$Z34),"")</f>
        <v>2.0122699386503067</v>
      </c>
      <c r="J32" s="280">
        <f>IFERROR([1]median2!J34/IF([1]median2!$Z34="",[1]median2!$Z$2,[1]median2!$Z34),"")</f>
        <v>1.649079754601227</v>
      </c>
      <c r="K32" s="280">
        <f>IFERROR([1]median2!K34/IF([1]median2!$Z34="",[1]median2!$Z$2,[1]median2!$Z34),"")</f>
        <v>0.66503067484662581</v>
      </c>
      <c r="L32" s="280">
        <f>IFERROR([1]median2!L34/IF([1]median2!$Z34="",[1]median2!$Z$2,[1]median2!$Z34),"")</f>
        <v>4.294478527607362</v>
      </c>
      <c r="M32" s="280">
        <f>IFERROR([1]median2!M34/IF([1]median2!$Z34="",[1]median2!$Z$2,[1]median2!$Z34),"")</f>
        <v>0.49079754601226994</v>
      </c>
      <c r="N32" s="280">
        <f>IFERROR([1]median2!N34/IF([1]median2!$Z34="",[1]median2!$Z$2,[1]median2!$Z34),"")</f>
        <v>0.73619631901840488</v>
      </c>
      <c r="O32" s="280">
        <f>IFERROR([1]median2!O34/IF([1]median2!$Z34="",[1]median2!$Z$2,[1]median2!$Z34),"")</f>
        <v>14.723926380368098</v>
      </c>
      <c r="P32" s="280">
        <f>IFERROR([1]median2!P34/IF([1]median2!$Z34="",[1]median2!$Z$2,[1]median2!$Z34),"")</f>
        <v>0.61349693251533743</v>
      </c>
      <c r="Q32" s="280">
        <f>IFERROR([1]median2!Q34/IF([1]median2!$Z34="",[1]median2!$Z$2,[1]median2!$Z34),"")</f>
        <v>44.171779141104295</v>
      </c>
      <c r="R32" s="280">
        <f>IFERROR([1]median2!R34/IF([1]median2!$Z34="",[1]median2!$Z$2,[1]median2!$Z34),"")</f>
        <v>9.8159509202453989</v>
      </c>
      <c r="S32" s="280">
        <f>IFERROR([1]median2!S34/IF([1]median2!$Z34="",[1]median2!$Z$2,[1]median2!$Z34),"")</f>
        <v>39.263803680981596</v>
      </c>
      <c r="T32" s="280">
        <f>IFERROR([1]median2!T34/IF([1]median2!$Z34="",[1]median2!$Z$2,[1]median2!$Z34),"")</f>
        <v>7.9754601226993866</v>
      </c>
      <c r="U32" s="280">
        <f>IFERROR([1]median2!U34/IF([1]median2!$Z34="",[1]median2!$Z$2,[1]median2!$Z34),"")</f>
        <v>0.49079754601226994</v>
      </c>
      <c r="V32" s="280">
        <f>IFERROR([1]median2!V34/IF([1]median2!$Z34="",[1]median2!$Z$2,[1]median2!$Z34),"")</f>
        <v>0.40736196319018403</v>
      </c>
      <c r="W32" s="280">
        <f>IFERROR([1]median2!W34/IF([1]median2!$Z34="",[1]median2!$Z$2,[1]median2!$Z34),"")</f>
        <v>14.110429447852761</v>
      </c>
      <c r="X32" s="280">
        <f>IFERROR([1]median2!X34/IF([1]median2!$Z34="",[1]median2!$Z$2,[1]median2!$Z34),"")</f>
        <v>4.9079754601226995</v>
      </c>
      <c r="Y32" s="280">
        <f>IFERROR([1]median2!Y34/IF([1]median2!$Z34="",[1]median2!$Z$2,[1]median2!$Z34),"")</f>
        <v>0.1312883435582822</v>
      </c>
      <c r="Z32" s="280" t="str">
        <f>IFERROR([1]median2!#REF!/IF([1]median2!$Z34="",[1]median2!$Z$2,[1]median2!$Z34),"")</f>
        <v/>
      </c>
      <c r="AA32" s="280">
        <f>IFERROR([1]median2!AH34/IF([1]median2!$Z34="",[1]median2!$Z$2,[1]median2!$Z34),"")</f>
        <v>15.460122699386503</v>
      </c>
      <c r="AB32" s="280">
        <f>IFERROR([1]median2!AI34/IF([1]median2!$Z34="",[1]median2!$Z$2,[1]median2!$Z34),"")</f>
        <v>107.92883435582822</v>
      </c>
      <c r="AC32" s="280">
        <f>IFERROR([1]median2!AJ34/IF([1]median2!$Z34="",[1]median2!$Z$2,[1]median2!$Z34),"")</f>
        <v>148.58177037686241</v>
      </c>
    </row>
    <row r="33" spans="1:29" ht="18" customHeight="1" x14ac:dyDescent="0.25">
      <c r="A33" s="276" t="str">
        <f>IF([1]median2!A35="","",[1]median2!A35)</f>
        <v>Unity</v>
      </c>
      <c r="B33" s="276" t="str">
        <f>IF([1]median2!B35="","",[1]median2!B35)</f>
        <v>Rubkona</v>
      </c>
      <c r="C33" s="276" t="str">
        <f>IF([1]median2!C35="","",[1]median2!C35)</f>
        <v>Bentiu_PoC</v>
      </c>
      <c r="D33" s="280">
        <f>IFERROR([1]median2!D35/IF([1]median2!$Z35="",[1]median2!$Z$2,[1]median2!$Z35),"")</f>
        <v>1.2269938650306749</v>
      </c>
      <c r="E33" s="280" t="str">
        <f>IFERROR([1]median2!E35/IF([1]median2!$Z35="",[1]median2!$Z$2,[1]median2!$Z35),"")</f>
        <v/>
      </c>
      <c r="F33" s="280">
        <f>IFERROR([1]median2!F35/IF([1]median2!$Z35="",[1]median2!$Z$2,[1]median2!$Z35),"")</f>
        <v>2.4539877300613497</v>
      </c>
      <c r="G33" s="280">
        <f>IFERROR([1]median2!G35/IF([1]median2!$Z35="",[1]median2!$Z$2,[1]median2!$Z35),"")</f>
        <v>0.49079754601226994</v>
      </c>
      <c r="H33" s="280">
        <f>IFERROR([1]median2!H35/IF([1]median2!$Z35="",[1]median2!$Z$2,[1]median2!$Z35),"")</f>
        <v>1.3914110429447852</v>
      </c>
      <c r="I33" s="280" t="str">
        <f>IFERROR([1]median2!I35/IF([1]median2!$Z35="",[1]median2!$Z$2,[1]median2!$Z35),"")</f>
        <v/>
      </c>
      <c r="J33" s="280">
        <f>IFERROR([1]median2!J35/IF([1]median2!$Z35="",[1]median2!$Z$2,[1]median2!$Z35),"")</f>
        <v>0.69570552147239262</v>
      </c>
      <c r="K33" s="280">
        <f>IFERROR([1]median2!K35/IF([1]median2!$Z35="",[1]median2!$Z$2,[1]median2!$Z35),"")</f>
        <v>1.165644171779141</v>
      </c>
      <c r="L33" s="280">
        <f>IFERROR([1]median2!L35/IF([1]median2!$Z35="",[1]median2!$Z$2,[1]median2!$Z35),"")</f>
        <v>1.9631901840490797</v>
      </c>
      <c r="M33" s="280">
        <f>IFERROR([1]median2!M35/IF([1]median2!$Z35="",[1]median2!$Z$2,[1]median2!$Z35),"")</f>
        <v>0.57177914110429451</v>
      </c>
      <c r="N33" s="280" t="str">
        <f>IFERROR([1]median2!N35/IF([1]median2!$Z35="",[1]median2!$Z$2,[1]median2!$Z35),"")</f>
        <v/>
      </c>
      <c r="O33" s="280" t="str">
        <f>IFERROR([1]median2!O35/IF([1]median2!$Z35="",[1]median2!$Z$2,[1]median2!$Z35),"")</f>
        <v/>
      </c>
      <c r="P33" s="280" t="str">
        <f>IFERROR([1]median2!P35/IF([1]median2!$Z35="",[1]median2!$Z$2,[1]median2!$Z35),"")</f>
        <v/>
      </c>
      <c r="Q33" s="280" t="str">
        <f>IFERROR([1]median2!Q35/IF([1]median2!$Z35="",[1]median2!$Z$2,[1]median2!$Z35),"")</f>
        <v/>
      </c>
      <c r="R33" s="280" t="str">
        <f>IFERROR([1]median2!R35/IF([1]median2!$Z35="",[1]median2!$Z$2,[1]median2!$Z35),"")</f>
        <v/>
      </c>
      <c r="S33" s="280" t="str">
        <f>IFERROR([1]median2!S35/IF([1]median2!$Z35="",[1]median2!$Z$2,[1]median2!$Z35),"")</f>
        <v/>
      </c>
      <c r="T33" s="280" t="str">
        <f>IFERROR([1]median2!T35/IF([1]median2!$Z35="",[1]median2!$Z$2,[1]median2!$Z35),"")</f>
        <v/>
      </c>
      <c r="U33" s="280">
        <f>IFERROR([1]median2!U35/IF([1]median2!$Z35="",[1]median2!$Z$2,[1]median2!$Z35),"")</f>
        <v>0.24539877300613497</v>
      </c>
      <c r="V33" s="280">
        <f>IFERROR([1]median2!V35/IF([1]median2!$Z35="",[1]median2!$Z$2,[1]median2!$Z35),"")</f>
        <v>0.14233128834355829</v>
      </c>
      <c r="W33" s="280" t="str">
        <f>IFERROR([1]median2!W35/IF([1]median2!$Z35="",[1]median2!$Z$2,[1]median2!$Z35),"")</f>
        <v/>
      </c>
      <c r="X33" s="280" t="str">
        <f>IFERROR([1]median2!X35/IF([1]median2!$Z35="",[1]median2!$Z$2,[1]median2!$Z35),"")</f>
        <v/>
      </c>
      <c r="Y33" s="280">
        <f>IFERROR([1]median2!Y35/IF([1]median2!$Z35="",[1]median2!$Z$2,[1]median2!$Z35),"")</f>
        <v>0.10552147239263804</v>
      </c>
      <c r="Z33" s="280" t="str">
        <f>IFERROR([1]median2!#REF!/IF([1]median2!$Z35="",[1]median2!$Z$2,[1]median2!$Z35),"")</f>
        <v/>
      </c>
      <c r="AA33" s="280">
        <f>IFERROR([1]median2!AH35/IF([1]median2!$Z35="",[1]median2!$Z$2,[1]median2!$Z35),"")</f>
        <v>11.461349693251533</v>
      </c>
      <c r="AB33" s="280">
        <f>IFERROR([1]median2!AI35/IF([1]median2!$Z35="",[1]median2!$Z$2,[1]median2!$Z35),"")</f>
        <v>135.60981595092025</v>
      </c>
      <c r="AC33" s="280">
        <f>IFERROR([1]median2!AJ35/IF([1]median2!$Z35="",[1]median2!$Z$2,[1]median2!$Z35),"")</f>
        <v>169.46029798422435</v>
      </c>
    </row>
    <row r="34" spans="1:29" ht="18" customHeight="1" x14ac:dyDescent="0.25">
      <c r="A34" s="276" t="str">
        <f>IF([1]median2!A36="","",[1]median2!A36)</f>
        <v>Unity</v>
      </c>
      <c r="B34" s="276" t="str">
        <f>IF([1]median2!B36="","",[1]median2!B36)</f>
        <v>Rubkona</v>
      </c>
      <c r="C34" s="276" t="str">
        <f>IF([1]median2!C36="","",[1]median2!C36)</f>
        <v>Rubkona Town</v>
      </c>
      <c r="D34" s="280">
        <f>IFERROR([1]median2!D36/IF([1]median2!$Z36="",[1]median2!$Z$2,[1]median2!$Z36),"")</f>
        <v>0.81969230769230772</v>
      </c>
      <c r="E34" s="280">
        <f>IFERROR([1]median2!E36/IF([1]median2!$Z36="",[1]median2!$Z$2,[1]median2!$Z36),"")</f>
        <v>0.69415384615384612</v>
      </c>
      <c r="F34" s="280" t="str">
        <f>IFERROR([1]median2!F36/IF([1]median2!$Z36="",[1]median2!$Z$2,[1]median2!$Z36),"")</f>
        <v/>
      </c>
      <c r="G34" s="280">
        <f>IFERROR([1]median2!G36/IF([1]median2!$Z36="",[1]median2!$Z$2,[1]median2!$Z36),"")</f>
        <v>2.0652307692307694</v>
      </c>
      <c r="H34" s="280">
        <f>IFERROR([1]median2!H36/IF([1]median2!$Z36="",[1]median2!$Z$2,[1]median2!$Z36),"")</f>
        <v>1.7255384615384615</v>
      </c>
      <c r="I34" s="280">
        <f>IFERROR([1]median2!I36/IF([1]median2!$Z36="",[1]median2!$Z$2,[1]median2!$Z36),"")</f>
        <v>2.0184615384615383</v>
      </c>
      <c r="J34" s="280">
        <f>IFERROR([1]median2!J36/IF([1]median2!$Z36="",[1]median2!$Z$2,[1]median2!$Z36),"")</f>
        <v>1.504</v>
      </c>
      <c r="K34" s="280">
        <f>IFERROR([1]median2!K36/IF([1]median2!$Z36="",[1]median2!$Z$2,[1]median2!$Z36),"")</f>
        <v>0.66707692307692312</v>
      </c>
      <c r="L34" s="280">
        <f>IFERROR([1]median2!L36/IF([1]median2!$Z36="",[1]median2!$Z$2,[1]median2!$Z36),"")</f>
        <v>4.1846153846153848</v>
      </c>
      <c r="M34" s="280">
        <f>IFERROR([1]median2!M36/IF([1]median2!$Z36="",[1]median2!$Z$2,[1]median2!$Z36),"")</f>
        <v>0.49230769230769234</v>
      </c>
      <c r="N34" s="280" t="str">
        <f>IFERROR([1]median2!N36/IF([1]median2!$Z36="",[1]median2!$Z$2,[1]median2!$Z36),"")</f>
        <v/>
      </c>
      <c r="O34" s="280">
        <f>IFERROR([1]median2!O36/IF([1]median2!$Z36="",[1]median2!$Z$2,[1]median2!$Z36),"")</f>
        <v>12.923076923076923</v>
      </c>
      <c r="P34" s="280">
        <f>IFERROR([1]median2!P36/IF([1]median2!$Z36="",[1]median2!$Z$2,[1]median2!$Z36),"")</f>
        <v>0.7384615384615385</v>
      </c>
      <c r="Q34" s="280" t="str">
        <f>IFERROR([1]median2!Q36/IF([1]median2!$Z36="",[1]median2!$Z$2,[1]median2!$Z36),"")</f>
        <v/>
      </c>
      <c r="R34" s="280">
        <f>IFERROR([1]median2!R36/IF([1]median2!$Z36="",[1]median2!$Z$2,[1]median2!$Z36),"")</f>
        <v>7.384615384615385</v>
      </c>
      <c r="S34" s="280">
        <f>IFERROR([1]median2!S36/IF([1]median2!$Z36="",[1]median2!$Z$2,[1]median2!$Z36),"")</f>
        <v>36.307692307692307</v>
      </c>
      <c r="T34" s="280">
        <f>IFERROR([1]median2!T36/IF([1]median2!$Z36="",[1]median2!$Z$2,[1]median2!$Z36),"")</f>
        <v>7.384615384615385</v>
      </c>
      <c r="U34" s="280">
        <f>IFERROR([1]median2!U36/IF([1]median2!$Z36="",[1]median2!$Z$2,[1]median2!$Z36),"")</f>
        <v>0.55384615384615388</v>
      </c>
      <c r="V34" s="280">
        <f>IFERROR([1]median2!V36/IF([1]median2!$Z36="",[1]median2!$Z$2,[1]median2!$Z36),"")</f>
        <v>0.4086153846153846</v>
      </c>
      <c r="W34" s="280">
        <f>IFERROR([1]median2!W36/IF([1]median2!$Z36="",[1]median2!$Z$2,[1]median2!$Z36),"")</f>
        <v>19.076923076923077</v>
      </c>
      <c r="X34" s="280">
        <f>IFERROR([1]median2!X36/IF([1]median2!$Z36="",[1]median2!$Z$2,[1]median2!$Z36),"")</f>
        <v>6.7692307692307692</v>
      </c>
      <c r="Y34" s="280">
        <f>IFERROR([1]median2!Y36/IF([1]median2!$Z36="",[1]median2!$Z$2,[1]median2!$Z36),"")</f>
        <v>0.12307692307692308</v>
      </c>
      <c r="Z34" s="280" t="str">
        <f>IFERROR([1]median2!#REF!/IF([1]median2!$Z36="",[1]median2!$Z$2,[1]median2!$Z36),"")</f>
        <v/>
      </c>
      <c r="AA34" s="280">
        <f>IFERROR([1]median2!AH36/IF([1]median2!$Z36="",[1]median2!$Z$2,[1]median2!$Z36),"")</f>
        <v>14.909538461538462</v>
      </c>
      <c r="AB34" s="280">
        <f>IFERROR([1]median2!AI36/IF([1]median2!$Z36="",[1]median2!$Z$2,[1]median2!$Z36),"")</f>
        <v>117.71323076923078</v>
      </c>
      <c r="AC34" s="280">
        <f>IFERROR([1]median2!AJ36/IF([1]median2!$Z36="",[1]median2!$Z$2,[1]median2!$Z36),"")</f>
        <v>159.84202197802199</v>
      </c>
    </row>
    <row r="35" spans="1:29" ht="18" customHeight="1" x14ac:dyDescent="0.25">
      <c r="A35" s="276" t="str">
        <f>IF([1]median2!A37="","",[1]median2!A37)</f>
        <v>UpperNile</v>
      </c>
      <c r="B35" s="276" t="str">
        <f>IF([1]median2!B37="","",[1]median2!B37)</f>
        <v>Baliet</v>
      </c>
      <c r="C35" s="276" t="str">
        <f>IF([1]median2!C37="","",[1]median2!C37)</f>
        <v>Baliet Town</v>
      </c>
      <c r="D35" s="280">
        <f>IFERROR([1]median2!D37/IF([1]median2!$Z37="",[1]median2!$Z$2,[1]median2!$Z37),"")</f>
        <v>0.87116564417177911</v>
      </c>
      <c r="E35" s="280" t="str">
        <f>IFERROR([1]median2!E37/IF([1]median2!$Z37="",[1]median2!$Z$2,[1]median2!$Z37),"")</f>
        <v/>
      </c>
      <c r="F35" s="280">
        <f>IFERROR([1]median2!F37/IF([1]median2!$Z37="",[1]median2!$Z$2,[1]median2!$Z37),"")</f>
        <v>2.4539877300613497</v>
      </c>
      <c r="G35" s="280">
        <f>IFERROR([1]median2!G37/IF([1]median2!$Z37="",[1]median2!$Z$2,[1]median2!$Z37),"")</f>
        <v>2.9447852760736195</v>
      </c>
      <c r="H35" s="280" t="str">
        <f>IFERROR([1]median2!H37/IF([1]median2!$Z37="",[1]median2!$Z$2,[1]median2!$Z37),"")</f>
        <v/>
      </c>
      <c r="I35" s="280" t="str">
        <f>IFERROR([1]median2!I37/IF([1]median2!$Z37="",[1]median2!$Z$2,[1]median2!$Z37),"")</f>
        <v/>
      </c>
      <c r="J35" s="280" t="str">
        <f>IFERROR([1]median2!J37/IF([1]median2!$Z37="",[1]median2!$Z$2,[1]median2!$Z37),"")</f>
        <v/>
      </c>
      <c r="K35" s="280">
        <f>IFERROR([1]median2!K37/IF([1]median2!$Z37="",[1]median2!$Z$2,[1]median2!$Z37),"")</f>
        <v>1.4429447852760737</v>
      </c>
      <c r="L35" s="280" t="str">
        <f>IFERROR([1]median2!L37/IF([1]median2!$Z37="",[1]median2!$Z$2,[1]median2!$Z37),"")</f>
        <v/>
      </c>
      <c r="M35" s="280">
        <f>IFERROR([1]median2!M37/IF([1]median2!$Z37="",[1]median2!$Z$2,[1]median2!$Z37),"")</f>
        <v>0.65521472392638036</v>
      </c>
      <c r="N35" s="280" t="str">
        <f>IFERROR([1]median2!N37/IF([1]median2!$Z37="",[1]median2!$Z$2,[1]median2!$Z37),"")</f>
        <v/>
      </c>
      <c r="O35" s="280" t="str">
        <f>IFERROR([1]median2!O37/IF([1]median2!$Z37="",[1]median2!$Z$2,[1]median2!$Z37),"")</f>
        <v/>
      </c>
      <c r="P35" s="280">
        <f>IFERROR([1]median2!P37/IF([1]median2!$Z37="",[1]median2!$Z$2,[1]median2!$Z37),"")</f>
        <v>0.98159509202453987</v>
      </c>
      <c r="Q35" s="280" t="str">
        <f>IFERROR([1]median2!Q37/IF([1]median2!$Z37="",[1]median2!$Z$2,[1]median2!$Z37),"")</f>
        <v/>
      </c>
      <c r="R35" s="280" t="str">
        <f>IFERROR([1]median2!R37/IF([1]median2!$Z37="",[1]median2!$Z$2,[1]median2!$Z37),"")</f>
        <v/>
      </c>
      <c r="S35" s="280">
        <f>IFERROR([1]median2!S37/IF([1]median2!$Z37="",[1]median2!$Z$2,[1]median2!$Z37),"")</f>
        <v>19.631901840490798</v>
      </c>
      <c r="T35" s="280" t="str">
        <f>IFERROR([1]median2!T37/IF([1]median2!$Z37="",[1]median2!$Z$2,[1]median2!$Z37),"")</f>
        <v/>
      </c>
      <c r="U35" s="280" t="str">
        <f>IFERROR([1]median2!U37/IF([1]median2!$Z37="",[1]median2!$Z$2,[1]median2!$Z37),"")</f>
        <v/>
      </c>
      <c r="V35" s="280">
        <f>IFERROR([1]median2!V37/IF([1]median2!$Z37="",[1]median2!$Z$2,[1]median2!$Z37),"")</f>
        <v>0.28466257668711659</v>
      </c>
      <c r="W35" s="280" t="str">
        <f>IFERROR([1]median2!W37/IF([1]median2!$Z37="",[1]median2!$Z$2,[1]median2!$Z37),"")</f>
        <v/>
      </c>
      <c r="X35" s="280">
        <f>IFERROR([1]median2!X37/IF([1]median2!$Z37="",[1]median2!$Z$2,[1]median2!$Z37),"")</f>
        <v>3.6809815950920246</v>
      </c>
      <c r="Y35" s="280">
        <f>IFERROR([1]median2!Y37/IF([1]median2!$Z37="",[1]median2!$Z$2,[1]median2!$Z37),"")</f>
        <v>0.13987730061349693</v>
      </c>
      <c r="Z35" s="280" t="str">
        <f>IFERROR([1]median2!#REF!/IF([1]median2!$Z37="",[1]median2!$Z$2,[1]median2!$Z37),"")</f>
        <v/>
      </c>
      <c r="AA35" s="280">
        <f>IFERROR([1]median2!AH37/IF([1]median2!$Z37="",[1]median2!$Z$2,[1]median2!$Z37),"")</f>
        <v>14.099386503067485</v>
      </c>
      <c r="AB35" s="280">
        <f>IFERROR([1]median2!AI37/IF([1]median2!$Z37="",[1]median2!$Z$2,[1]median2!$Z37),"")</f>
        <v>106.80736196319019</v>
      </c>
      <c r="AC35" s="280">
        <f>IFERROR([1]median2!AJ37/IF([1]median2!$Z37="",[1]median2!$Z$2,[1]median2!$Z37),"")</f>
        <v>149.25661700262927</v>
      </c>
    </row>
    <row r="36" spans="1:29" ht="18" customHeight="1" x14ac:dyDescent="0.25">
      <c r="A36" s="276" t="str">
        <f>IF([1]median2!A38="","",[1]median2!A38)</f>
        <v>UpperNile</v>
      </c>
      <c r="B36" s="276" t="str">
        <f>IF([1]median2!B38="","",[1]median2!B38)</f>
        <v>Malakal</v>
      </c>
      <c r="C36" s="276" t="str">
        <f>IF([1]median2!C38="","",[1]median2!C38)</f>
        <v>Malakal Town</v>
      </c>
      <c r="D36" s="280">
        <f>IFERROR([1]median2!D38/IF([1]median2!$Z38="",[1]median2!$Z$2,[1]median2!$Z38),"")</f>
        <v>0.50650154798761615</v>
      </c>
      <c r="E36" s="280" t="str">
        <f>IFERROR([1]median2!E38/IF([1]median2!$Z38="",[1]median2!$Z$2,[1]median2!$Z38),"")</f>
        <v/>
      </c>
      <c r="F36" s="280">
        <f>IFERROR([1]median2!F38/IF([1]median2!$Z38="",[1]median2!$Z$2,[1]median2!$Z38),"")</f>
        <v>1.9814241486068112</v>
      </c>
      <c r="G36" s="280">
        <f>IFERROR([1]median2!G38/IF([1]median2!$Z38="",[1]median2!$Z$2,[1]median2!$Z38),"")</f>
        <v>2.4767801857585141</v>
      </c>
      <c r="H36" s="280" t="str">
        <f>IFERROR([1]median2!H38/IF([1]median2!$Z38="",[1]median2!$Z$2,[1]median2!$Z38),"")</f>
        <v/>
      </c>
      <c r="I36" s="280" t="str">
        <f>IFERROR([1]median2!I38/IF([1]median2!$Z38="",[1]median2!$Z$2,[1]median2!$Z38),"")</f>
        <v/>
      </c>
      <c r="J36" s="280">
        <f>IFERROR([1]median2!J38/IF([1]median2!$Z38="",[1]median2!$Z$2,[1]median2!$Z38),"")</f>
        <v>0</v>
      </c>
      <c r="K36" s="280">
        <f>IFERROR([1]median2!K38/IF([1]median2!$Z38="",[1]median2!$Z$2,[1]median2!$Z38),"")</f>
        <v>1.0922600619195046</v>
      </c>
      <c r="L36" s="280">
        <f>IFERROR([1]median2!L38/IF([1]median2!$Z38="",[1]median2!$Z$2,[1]median2!$Z38),"")</f>
        <v>0</v>
      </c>
      <c r="M36" s="280">
        <f>IFERROR([1]median2!M38/IF([1]median2!$Z38="",[1]median2!$Z$2,[1]median2!$Z38),"")</f>
        <v>0.66130030959752317</v>
      </c>
      <c r="N36" s="280" t="str">
        <f>IFERROR([1]median2!N38/IF([1]median2!$Z38="",[1]median2!$Z$2,[1]median2!$Z38),"")</f>
        <v/>
      </c>
      <c r="O36" s="280">
        <f>IFERROR([1]median2!O38/IF([1]median2!$Z38="",[1]median2!$Z$2,[1]median2!$Z38),"")</f>
        <v>6.6873065015479876</v>
      </c>
      <c r="P36" s="280">
        <f>IFERROR([1]median2!P38/IF([1]median2!$Z38="",[1]median2!$Z$2,[1]median2!$Z38),"")</f>
        <v>0.92879256965944268</v>
      </c>
      <c r="Q36" s="280" t="str">
        <f>IFERROR([1]median2!Q38/IF([1]median2!$Z38="",[1]median2!$Z$2,[1]median2!$Z38),"")</f>
        <v/>
      </c>
      <c r="R36" s="280">
        <f>IFERROR([1]median2!R38/IF([1]median2!$Z38="",[1]median2!$Z$2,[1]median2!$Z38),"")</f>
        <v>12.136222910216718</v>
      </c>
      <c r="S36" s="280" t="str">
        <f>IFERROR([1]median2!S38/IF([1]median2!$Z38="",[1]median2!$Z$2,[1]median2!$Z38),"")</f>
        <v/>
      </c>
      <c r="T36" s="280">
        <f>IFERROR([1]median2!T38/IF([1]median2!$Z38="",[1]median2!$Z$2,[1]median2!$Z38),"")</f>
        <v>2.1052631578947367</v>
      </c>
      <c r="U36" s="280">
        <f>IFERROR([1]median2!U38/IF([1]median2!$Z38="",[1]median2!$Z$2,[1]median2!$Z38),"")</f>
        <v>0.92879256965944268</v>
      </c>
      <c r="V36" s="280">
        <f>IFERROR([1]median2!V38/IF([1]median2!$Z38="",[1]median2!$Z$2,[1]median2!$Z38),"")</f>
        <v>0.39752321981424149</v>
      </c>
      <c r="W36" s="280">
        <f>IFERROR([1]median2!W38/IF([1]median2!$Z38="",[1]median2!$Z$2,[1]median2!$Z38),"")</f>
        <v>37.151702786377712</v>
      </c>
      <c r="X36" s="280">
        <f>IFERROR([1]median2!X38/IF([1]median2!$Z38="",[1]median2!$Z$2,[1]median2!$Z38),"")</f>
        <v>3.5913312693498454</v>
      </c>
      <c r="Y36" s="280">
        <f>IFERROR([1]median2!Y38/IF([1]median2!$Z38="",[1]median2!$Z$2,[1]median2!$Z38),"")</f>
        <v>0.14117647058823529</v>
      </c>
      <c r="Z36" s="280" t="str">
        <f>IFERROR([1]median2!#REF!/IF([1]median2!$Z38="",[1]median2!$Z$2,[1]median2!$Z38),"")</f>
        <v/>
      </c>
      <c r="AA36" s="280">
        <f>IFERROR([1]median2!AH38/IF([1]median2!$Z38="",[1]median2!$Z$2,[1]median2!$Z38),"")</f>
        <v>12.502786377708979</v>
      </c>
      <c r="AB36" s="280">
        <f>IFERROR([1]median2!AI38/IF([1]median2!$Z38="",[1]median2!$Z$2,[1]median2!$Z38),"")</f>
        <v>73.887306501547982</v>
      </c>
      <c r="AC36" s="280">
        <f>IFERROR([1]median2!AJ38/IF([1]median2!$Z38="",[1]median2!$Z$2,[1]median2!$Z38),"")</f>
        <v>119.13639982308713</v>
      </c>
    </row>
    <row r="37" spans="1:29" ht="18" customHeight="1" x14ac:dyDescent="0.25">
      <c r="A37" s="276" t="str">
        <f>IF([1]median2!A39="","",[1]median2!A39)</f>
        <v>UpperNile</v>
      </c>
      <c r="B37" s="276" t="str">
        <f>IF([1]median2!B39="","",[1]median2!B39)</f>
        <v>Melut</v>
      </c>
      <c r="C37" s="276" t="str">
        <f>IF([1]median2!C39="","",[1]median2!C39)</f>
        <v>Melut Town</v>
      </c>
      <c r="D37" s="280">
        <f>IFERROR([1]median2!D39/IF([1]median2!$Z39="",[1]median2!$Z$2,[1]median2!$Z39),"")</f>
        <v>0.73902439024390243</v>
      </c>
      <c r="E37" s="280">
        <f>IFERROR([1]median2!E39/IF([1]median2!$Z39="",[1]median2!$Z$2,[1]median2!$Z39),"")</f>
        <v>0.948780487804878</v>
      </c>
      <c r="F37" s="280">
        <f>IFERROR([1]median2!F39/IF([1]median2!$Z39="",[1]median2!$Z$2,[1]median2!$Z39),"")</f>
        <v>1.9512195121951219</v>
      </c>
      <c r="G37" s="280">
        <f>IFERROR([1]median2!G39/IF([1]median2!$Z39="",[1]median2!$Z$2,[1]median2!$Z39),"")</f>
        <v>1.9512195121951219</v>
      </c>
      <c r="H37" s="280">
        <f>IFERROR([1]median2!H39/IF([1]median2!$Z39="",[1]median2!$Z$2,[1]median2!$Z39),"")</f>
        <v>3.6585365853658538</v>
      </c>
      <c r="I37" s="280">
        <f>IFERROR([1]median2!I39/IF([1]median2!$Z39="",[1]median2!$Z$2,[1]median2!$Z39),"")</f>
        <v>0</v>
      </c>
      <c r="J37" s="280">
        <f>IFERROR([1]median2!J39/IF([1]median2!$Z39="",[1]median2!$Z$2,[1]median2!$Z39),"")</f>
        <v>1.7073170731707317</v>
      </c>
      <c r="K37" s="280">
        <f>IFERROR([1]median2!K39/IF([1]median2!$Z39="",[1]median2!$Z$2,[1]median2!$Z39),"")</f>
        <v>0.97560975609756095</v>
      </c>
      <c r="L37" s="280">
        <f>IFERROR([1]median2!L39/IF([1]median2!$Z39="",[1]median2!$Z$2,[1]median2!$Z39),"")</f>
        <v>0</v>
      </c>
      <c r="M37" s="280">
        <f>IFERROR([1]median2!M39/IF([1]median2!$Z39="",[1]median2!$Z$2,[1]median2!$Z39),"")</f>
        <v>0.48780487804878048</v>
      </c>
      <c r="N37" s="280">
        <f>IFERROR([1]median2!N39/IF([1]median2!$Z39="",[1]median2!$Z$2,[1]median2!$Z39),"")</f>
        <v>0.97560975609756095</v>
      </c>
      <c r="O37" s="280">
        <f>IFERROR([1]median2!O39/IF([1]median2!$Z39="",[1]median2!$Z$2,[1]median2!$Z39),"")</f>
        <v>3.6585365853658538</v>
      </c>
      <c r="P37" s="280">
        <f>IFERROR([1]median2!P39/IF([1]median2!$Z39="",[1]median2!$Z$2,[1]median2!$Z39),"")</f>
        <v>0.48780487804878048</v>
      </c>
      <c r="Q37" s="280">
        <f>IFERROR([1]median2!Q39/IF([1]median2!$Z39="",[1]median2!$Z$2,[1]median2!$Z39),"")</f>
        <v>4.8780487804878048</v>
      </c>
      <c r="R37" s="280">
        <f>IFERROR([1]median2!R39/IF([1]median2!$Z39="",[1]median2!$Z$2,[1]median2!$Z39),"")</f>
        <v>3.6585365853658538</v>
      </c>
      <c r="S37" s="280">
        <f>IFERROR([1]median2!S39/IF([1]median2!$Z39="",[1]median2!$Z$2,[1]median2!$Z39),"")</f>
        <v>0</v>
      </c>
      <c r="T37" s="280">
        <f>IFERROR([1]median2!T39/IF([1]median2!$Z39="",[1]median2!$Z$2,[1]median2!$Z39),"")</f>
        <v>0.6097560975609756</v>
      </c>
      <c r="U37" s="280">
        <f>IFERROR([1]median2!U39/IF([1]median2!$Z39="",[1]median2!$Z$2,[1]median2!$Z39),"")</f>
        <v>3.0487804878048781</v>
      </c>
      <c r="V37" s="280">
        <f>IFERROR([1]median2!V39/IF([1]median2!$Z39="",[1]median2!$Z$2,[1]median2!$Z39),"")</f>
        <v>0.28292682926829266</v>
      </c>
      <c r="W37" s="280">
        <f>IFERROR([1]median2!W39/IF([1]median2!$Z39="",[1]median2!$Z$2,[1]median2!$Z39),"")</f>
        <v>31.707317073170731</v>
      </c>
      <c r="X37" s="280">
        <f>IFERROR([1]median2!X39/IF([1]median2!$Z39="",[1]median2!$Z$2,[1]median2!$Z39),"")</f>
        <v>4.8780487804878048</v>
      </c>
      <c r="Y37" s="280">
        <f>IFERROR([1]median2!Y39/IF([1]median2!$Z39="",[1]median2!$Z$2,[1]median2!$Z39),"")</f>
        <v>0.12195121951219512</v>
      </c>
      <c r="Z37" s="280" t="str">
        <f>IFERROR([1]median2!#REF!/IF([1]median2!$Z39="",[1]median2!$Z$2,[1]median2!$Z39),"")</f>
        <v/>
      </c>
      <c r="AA37" s="280">
        <f>IFERROR([1]median2!AH39/IF([1]median2!$Z39="",[1]median2!$Z$2,[1]median2!$Z39),"")</f>
        <v>15.721951219512196</v>
      </c>
      <c r="AB37" s="280">
        <f>IFERROR([1]median2!AI39/IF([1]median2!$Z39="",[1]median2!$Z$2,[1]median2!$Z39),"")</f>
        <v>94.282926829268291</v>
      </c>
      <c r="AC37" s="280">
        <f>IFERROR([1]median2!AJ39/IF([1]median2!$Z39="",[1]median2!$Z$2,[1]median2!$Z39),"")</f>
        <v>129.59651567944252</v>
      </c>
    </row>
    <row r="38" spans="1:29" ht="18" customHeight="1" x14ac:dyDescent="0.25">
      <c r="A38" s="276" t="str">
        <f>IF([1]median2!A40="","",[1]median2!A40)</f>
        <v>Warrap</v>
      </c>
      <c r="B38" s="276" t="str">
        <f>IF([1]median2!B40="","",[1]median2!B40)</f>
        <v>GogrialEast</v>
      </c>
      <c r="C38" s="276" t="str">
        <f>IF([1]median2!C40="","",[1]median2!C40)</f>
        <v>Luonyaker</v>
      </c>
      <c r="D38" s="280" t="str">
        <f>IFERROR([1]median2!D40/IF([1]median2!$Z40="",[1]median2!$Z$2,[1]median2!$Z40),"")</f>
        <v/>
      </c>
      <c r="E38" s="280">
        <f>IFERROR([1]median2!E40/IF([1]median2!$Z40="",[1]median2!$Z$2,[1]median2!$Z40),"")</f>
        <v>1.173006134969325</v>
      </c>
      <c r="F38" s="280">
        <f>IFERROR([1]median2!F40/IF([1]median2!$Z40="",[1]median2!$Z$2,[1]median2!$Z40),"")</f>
        <v>1.7276073619631902</v>
      </c>
      <c r="G38" s="280">
        <f>IFERROR([1]median2!G40/IF([1]median2!$Z40="",[1]median2!$Z$2,[1]median2!$Z40),"")</f>
        <v>1.796319018404908</v>
      </c>
      <c r="H38" s="280">
        <f>IFERROR([1]median2!H40/IF([1]median2!$Z40="",[1]median2!$Z$2,[1]median2!$Z40),"")</f>
        <v>0.44662576687116562</v>
      </c>
      <c r="I38" s="280">
        <f>IFERROR([1]median2!I40/IF([1]median2!$Z40="",[1]median2!$Z$2,[1]median2!$Z40),"")</f>
        <v>0</v>
      </c>
      <c r="J38" s="280">
        <f>IFERROR([1]median2!J40/IF([1]median2!$Z40="",[1]median2!$Z$2,[1]median2!$Z40),"")</f>
        <v>1.3202453987730061</v>
      </c>
      <c r="K38" s="280">
        <f>IFERROR([1]median2!K40/IF([1]median2!$Z40="",[1]median2!$Z$2,[1]median2!$Z40),"")</f>
        <v>0.66503067484662581</v>
      </c>
      <c r="L38" s="280">
        <f>IFERROR([1]median2!L40/IF([1]median2!$Z40="",[1]median2!$Z$2,[1]median2!$Z40),"")</f>
        <v>0</v>
      </c>
      <c r="M38" s="280">
        <f>IFERROR([1]median2!M40/IF([1]median2!$Z40="",[1]median2!$Z$2,[1]median2!$Z40),"")</f>
        <v>0.3889570552147239</v>
      </c>
      <c r="N38" s="280" t="str">
        <f>IFERROR([1]median2!N40/IF([1]median2!$Z40="",[1]median2!$Z$2,[1]median2!$Z40),"")</f>
        <v/>
      </c>
      <c r="O38" s="280">
        <f>IFERROR([1]median2!O40/IF([1]median2!$Z40="",[1]median2!$Z$2,[1]median2!$Z40),"")</f>
        <v>2.8220858895705523</v>
      </c>
      <c r="P38" s="280">
        <f>IFERROR([1]median2!P40/IF([1]median2!$Z40="",[1]median2!$Z$2,[1]median2!$Z40),"")</f>
        <v>0.73619631901840488</v>
      </c>
      <c r="Q38" s="280" t="str">
        <f>IFERROR([1]median2!Q40/IF([1]median2!$Z40="",[1]median2!$Z$2,[1]median2!$Z40),"")</f>
        <v/>
      </c>
      <c r="R38" s="280">
        <f>IFERROR([1]median2!R40/IF([1]median2!$Z40="",[1]median2!$Z$2,[1]median2!$Z40),"")</f>
        <v>20.858895705521473</v>
      </c>
      <c r="S38" s="280">
        <f>IFERROR([1]median2!S40/IF([1]median2!$Z40="",[1]median2!$Z$2,[1]median2!$Z40),"")</f>
        <v>18.404907975460123</v>
      </c>
      <c r="T38" s="280">
        <f>IFERROR([1]median2!T40/IF([1]median2!$Z40="",[1]median2!$Z$2,[1]median2!$Z40),"")</f>
        <v>1.3496932515337423</v>
      </c>
      <c r="U38" s="280">
        <f>IFERROR([1]median2!U40/IF([1]median2!$Z40="",[1]median2!$Z$2,[1]median2!$Z40),"")</f>
        <v>4.9079754601226995</v>
      </c>
      <c r="V38" s="280">
        <f>IFERROR([1]median2!V40/IF([1]median2!$Z40="",[1]median2!$Z$2,[1]median2!$Z40),"")</f>
        <v>0.40613496932515336</v>
      </c>
      <c r="W38" s="280">
        <f>IFERROR([1]median2!W40/IF([1]median2!$Z40="",[1]median2!$Z$2,[1]median2!$Z40),"")</f>
        <v>18.404907975460123</v>
      </c>
      <c r="X38" s="280" t="str">
        <f>IFERROR([1]median2!X40/IF([1]median2!$Z40="",[1]median2!$Z$2,[1]median2!$Z40),"")</f>
        <v/>
      </c>
      <c r="Y38" s="280">
        <f>IFERROR([1]median2!Y40/IF([1]median2!$Z40="",[1]median2!$Z$2,[1]median2!$Z40),"")</f>
        <v>0.10552147239263804</v>
      </c>
      <c r="Z38" s="280" t="str">
        <f>IFERROR([1]median2!#REF!/IF([1]median2!$Z40="",[1]median2!$Z$2,[1]median2!$Z40),"")</f>
        <v/>
      </c>
      <c r="AA38" s="280">
        <f>IFERROR([1]median2!AH40/IF([1]median2!$Z40="",[1]median2!$Z$2,[1]median2!$Z40),"")</f>
        <v>11.433128834355829</v>
      </c>
      <c r="AB38" s="280">
        <f>IFERROR([1]median2!AI40/IF([1]median2!$Z40="",[1]median2!$Z$2,[1]median2!$Z40),"")</f>
        <v>71.796319018404901</v>
      </c>
      <c r="AC38" s="280">
        <f>IFERROR([1]median2!AJ40/IF([1]median2!$Z40="",[1]median2!$Z$2,[1]median2!$Z40),"")</f>
        <v>113.05293602103418</v>
      </c>
    </row>
    <row r="39" spans="1:29" ht="18" customHeight="1" x14ac:dyDescent="0.25">
      <c r="A39" s="276" t="str">
        <f>IF([1]median2!A41="","",[1]median2!A41)</f>
        <v>Warrap</v>
      </c>
      <c r="B39" s="276" t="str">
        <f>IF([1]median2!B41="","",[1]median2!B41)</f>
        <v>GogrialWest</v>
      </c>
      <c r="C39" s="276" t="str">
        <f>IF([1]median2!C41="","",[1]median2!C41)</f>
        <v>Kuajok</v>
      </c>
      <c r="D39" s="280" t="str">
        <f>IFERROR([1]median2!D41/IF([1]median2!$Z41="",[1]median2!$Z$2,[1]median2!$Z41),"")</f>
        <v/>
      </c>
      <c r="E39" s="280">
        <f>IFERROR([1]median2!E41/IF([1]median2!$Z41="",[1]median2!$Z$2,[1]median2!$Z41),"")</f>
        <v>0.94478527607361962</v>
      </c>
      <c r="F39" s="280">
        <f>IFERROR([1]median2!F41/IF([1]median2!$Z41="",[1]median2!$Z$2,[1]median2!$Z41),"")</f>
        <v>1.2269938650306749</v>
      </c>
      <c r="G39" s="280">
        <f>IFERROR([1]median2!G41/IF([1]median2!$Z41="",[1]median2!$Z$2,[1]median2!$Z41),"")</f>
        <v>1.2024539877300613</v>
      </c>
      <c r="H39" s="280">
        <f>IFERROR([1]median2!H41/IF([1]median2!$Z41="",[1]median2!$Z$2,[1]median2!$Z41),"")</f>
        <v>0.32392638036809818</v>
      </c>
      <c r="I39" s="280">
        <f>IFERROR([1]median2!I41/IF([1]median2!$Z41="",[1]median2!$Z$2,[1]median2!$Z41),"")</f>
        <v>2.2085889570552149</v>
      </c>
      <c r="J39" s="280">
        <f>IFERROR([1]median2!J41/IF([1]median2!$Z41="",[1]median2!$Z$2,[1]median2!$Z41),"")</f>
        <v>1.2184049079754602</v>
      </c>
      <c r="K39" s="280">
        <f>IFERROR([1]median2!K41/IF([1]median2!$Z41="",[1]median2!$Z$2,[1]median2!$Z41),"")</f>
        <v>0.61349693251533743</v>
      </c>
      <c r="L39" s="280">
        <f>IFERROR([1]median2!L41/IF([1]median2!$Z41="",[1]median2!$Z$2,[1]median2!$Z41),"")</f>
        <v>0.81717791411042939</v>
      </c>
      <c r="M39" s="280">
        <f>IFERROR([1]median2!M41/IF([1]median2!$Z41="",[1]median2!$Z$2,[1]median2!$Z41),"")</f>
        <v>0.28711656441717792</v>
      </c>
      <c r="N39" s="280">
        <f>IFERROR([1]median2!N41/IF([1]median2!$Z41="",[1]median2!$Z$2,[1]median2!$Z41),"")</f>
        <v>0.85889570552147243</v>
      </c>
      <c r="O39" s="280">
        <f>IFERROR([1]median2!O41/IF([1]median2!$Z41="",[1]median2!$Z$2,[1]median2!$Z41),"")</f>
        <v>2.576687116564417</v>
      </c>
      <c r="P39" s="280">
        <f>IFERROR([1]median2!P41/IF([1]median2!$Z41="",[1]median2!$Z$2,[1]median2!$Z41),"")</f>
        <v>0.92024539877300615</v>
      </c>
      <c r="Q39" s="280" t="str">
        <f>IFERROR([1]median2!Q41/IF([1]median2!$Z41="",[1]median2!$Z$2,[1]median2!$Z41),"")</f>
        <v/>
      </c>
      <c r="R39" s="280">
        <f>IFERROR([1]median2!R41/IF([1]median2!$Z41="",[1]median2!$Z$2,[1]median2!$Z41),"")</f>
        <v>15.950920245398773</v>
      </c>
      <c r="S39" s="280">
        <f>IFERROR([1]median2!S41/IF([1]median2!$Z41="",[1]median2!$Z$2,[1]median2!$Z41),"")</f>
        <v>18.404907975460123</v>
      </c>
      <c r="T39" s="280">
        <f>IFERROR([1]median2!T41/IF([1]median2!$Z41="",[1]median2!$Z$2,[1]median2!$Z41),"")</f>
        <v>2.2085889570552149</v>
      </c>
      <c r="U39" s="280">
        <f>IFERROR([1]median2!U41/IF([1]median2!$Z41="",[1]median2!$Z$2,[1]median2!$Z41),"")</f>
        <v>4.6625766871165641</v>
      </c>
      <c r="V39" s="280">
        <f>IFERROR([1]median2!V41/IF([1]median2!$Z41="",[1]median2!$Z$2,[1]median2!$Z41),"")</f>
        <v>0.21349693251533741</v>
      </c>
      <c r="W39" s="280">
        <f>IFERROR([1]median2!W41/IF([1]median2!$Z41="",[1]median2!$Z$2,[1]median2!$Z41),"")</f>
        <v>33.128834355828218</v>
      </c>
      <c r="X39" s="280">
        <f>IFERROR([1]median2!X41/IF([1]median2!$Z41="",[1]median2!$Z$2,[1]median2!$Z41),"")</f>
        <v>3.6809815950920246</v>
      </c>
      <c r="Y39" s="280">
        <f>IFERROR([1]median2!Y41/IF([1]median2!$Z41="",[1]median2!$Z$2,[1]median2!$Z41),"")</f>
        <v>0.15828220858895706</v>
      </c>
      <c r="Z39" s="280" t="str">
        <f>IFERROR([1]median2!#REF!/IF([1]median2!$Z41="",[1]median2!$Z$2,[1]median2!$Z41),"")</f>
        <v/>
      </c>
      <c r="AA39" s="280">
        <f>IFERROR([1]median2!AH41/IF([1]median2!$Z41="",[1]median2!$Z$2,[1]median2!$Z41),"")</f>
        <v>9.0466257668711663</v>
      </c>
      <c r="AB39" s="280">
        <f>IFERROR([1]median2!AI41/IF([1]median2!$Z41="",[1]median2!$Z$2,[1]median2!$Z41),"")</f>
        <v>69.565644171779141</v>
      </c>
      <c r="AC39" s="280">
        <f>IFERROR([1]median2!AJ41/IF([1]median2!$Z41="",[1]median2!$Z$2,[1]median2!$Z41),"")</f>
        <v>107.09290096406662</v>
      </c>
    </row>
    <row r="40" spans="1:29" ht="18" customHeight="1" x14ac:dyDescent="0.25">
      <c r="A40" s="276" t="str">
        <f>IF([1]median2!A42="","",[1]median2!A42)</f>
        <v>Warrap</v>
      </c>
      <c r="B40" s="276" t="str">
        <f>IF([1]median2!B42="","",[1]median2!B42)</f>
        <v>TonjNorth</v>
      </c>
      <c r="C40" s="276" t="str">
        <f>IF([1]median2!C42="","",[1]median2!C42)</f>
        <v>Warrap Town</v>
      </c>
      <c r="D40" s="280">
        <f>IFERROR([1]median2!D42/IF([1]median2!$Z42="",[1]median2!$Z$2,[1]median2!$Z42),"")</f>
        <v>0.33170731707317075</v>
      </c>
      <c r="E40" s="280">
        <f>IFERROR([1]median2!E42/IF([1]median2!$Z42="",[1]median2!$Z$2,[1]median2!$Z42),"")</f>
        <v>0.41463414634146339</v>
      </c>
      <c r="F40" s="280">
        <f>IFERROR([1]median2!F42/IF([1]median2!$Z42="",[1]median2!$Z$2,[1]median2!$Z42),"")</f>
        <v>1.4634146341463414</v>
      </c>
      <c r="G40" s="280">
        <f>IFERROR([1]median2!G42/IF([1]median2!$Z42="",[1]median2!$Z$2,[1]median2!$Z42),"")</f>
        <v>1.5560975609756098</v>
      </c>
      <c r="H40" s="280">
        <f>IFERROR([1]median2!H42/IF([1]median2!$Z42="",[1]median2!$Z$2,[1]median2!$Z42),"")</f>
        <v>0.73902439024390243</v>
      </c>
      <c r="I40" s="280">
        <f>IFERROR([1]median2!I42/IF([1]median2!$Z42="",[1]median2!$Z$2,[1]median2!$Z42),"")</f>
        <v>1.4073170731707316</v>
      </c>
      <c r="J40" s="280">
        <f>IFERROR([1]median2!J42/IF([1]median2!$Z42="",[1]median2!$Z$2,[1]median2!$Z42),"")</f>
        <v>1.4634146341463414</v>
      </c>
      <c r="K40" s="280">
        <f>IFERROR([1]median2!K42/IF([1]median2!$Z42="",[1]median2!$Z$2,[1]median2!$Z42),"")</f>
        <v>0.66097560975609759</v>
      </c>
      <c r="L40" s="280" t="str">
        <f>IFERROR([1]median2!L42/IF([1]median2!$Z42="",[1]median2!$Z$2,[1]median2!$Z42),"")</f>
        <v/>
      </c>
      <c r="M40" s="280">
        <f>IFERROR([1]median2!M42/IF([1]median2!$Z42="",[1]median2!$Z$2,[1]median2!$Z42),"")</f>
        <v>0.40731707317073168</v>
      </c>
      <c r="N40" s="280">
        <f>IFERROR([1]median2!N42/IF([1]median2!$Z42="",[1]median2!$Z$2,[1]median2!$Z42),"")</f>
        <v>3.1707317073170733</v>
      </c>
      <c r="O40" s="280">
        <f>IFERROR([1]median2!O42/IF([1]median2!$Z42="",[1]median2!$Z$2,[1]median2!$Z42),"")</f>
        <v>1.524390243902439</v>
      </c>
      <c r="P40" s="280">
        <f>IFERROR([1]median2!P42/IF([1]median2!$Z42="",[1]median2!$Z$2,[1]median2!$Z42),"")</f>
        <v>0.73170731707317072</v>
      </c>
      <c r="Q40" s="280">
        <f>IFERROR([1]median2!Q42/IF([1]median2!$Z42="",[1]median2!$Z$2,[1]median2!$Z42),"")</f>
        <v>2.1951219512195124</v>
      </c>
      <c r="R40" s="280">
        <f>IFERROR([1]median2!R42/IF([1]median2!$Z42="",[1]median2!$Z$2,[1]median2!$Z42),"")</f>
        <v>9.1463414634146343</v>
      </c>
      <c r="S40" s="280">
        <f>IFERROR([1]median2!S42/IF([1]median2!$Z42="",[1]median2!$Z$2,[1]median2!$Z42),"")</f>
        <v>14.024390243902438</v>
      </c>
      <c r="T40" s="280">
        <f>IFERROR([1]median2!T42/IF([1]median2!$Z42="",[1]median2!$Z$2,[1]median2!$Z42),"")</f>
        <v>0.73170731707317072</v>
      </c>
      <c r="U40" s="280">
        <f>IFERROR([1]median2!U42/IF([1]median2!$Z42="",[1]median2!$Z$2,[1]median2!$Z42),"")</f>
        <v>1.4024390243902438</v>
      </c>
      <c r="V40" s="280">
        <f>IFERROR([1]median2!V42/IF([1]median2!$Z42="",[1]median2!$Z$2,[1]median2!$Z42),"")</f>
        <v>0.40487804878048783</v>
      </c>
      <c r="W40" s="280">
        <f>IFERROR([1]median2!W42/IF([1]median2!$Z42="",[1]median2!$Z$2,[1]median2!$Z42),"")</f>
        <v>10.365853658536585</v>
      </c>
      <c r="X40" s="280">
        <f>IFERROR([1]median2!X42/IF([1]median2!$Z42="",[1]median2!$Z$2,[1]median2!$Z42),"")</f>
        <v>5.4878048780487809</v>
      </c>
      <c r="Y40" s="280">
        <f>IFERROR([1]median2!Y42/IF([1]median2!$Z42="",[1]median2!$Z$2,[1]median2!$Z42),"")</f>
        <v>0.1048780487804878</v>
      </c>
      <c r="Z40" s="280" t="str">
        <f>IFERROR([1]median2!#REF!/IF([1]median2!$Z42="",[1]median2!$Z$2,[1]median2!$Z42),"")</f>
        <v/>
      </c>
      <c r="AA40" s="280">
        <f>IFERROR([1]median2!AH42/IF([1]median2!$Z42="",[1]median2!$Z$2,[1]median2!$Z42),"")</f>
        <v>10.475609756097562</v>
      </c>
      <c r="AB40" s="280">
        <f>IFERROR([1]median2!AI42/IF([1]median2!$Z42="",[1]median2!$Z$2,[1]median2!$Z42),"")</f>
        <v>57.814634146341461</v>
      </c>
      <c r="AC40" s="280">
        <f>IFERROR([1]median2!AJ42/IF([1]median2!$Z42="",[1]median2!$Z$2,[1]median2!$Z42),"")</f>
        <v>99.084320557491282</v>
      </c>
    </row>
    <row r="41" spans="1:29" ht="18" customHeight="1" x14ac:dyDescent="0.25">
      <c r="A41" s="276" t="str">
        <f>IF([1]median2!A43="","",[1]median2!A43)</f>
        <v>Warrap</v>
      </c>
      <c r="B41" s="276" t="str">
        <f>IF([1]median2!B43="","",[1]median2!B43)</f>
        <v>TonjSouth</v>
      </c>
      <c r="C41" s="276" t="str">
        <f>IF([1]median2!C43="","",[1]median2!C43)</f>
        <v>Tonj Town</v>
      </c>
      <c r="D41" s="280">
        <f>IFERROR([1]median2!D43/IF([1]median2!$Z43="",[1]median2!$Z$2,[1]median2!$Z43),"")</f>
        <v>0.33788819875776399</v>
      </c>
      <c r="E41" s="280">
        <f>IFERROR([1]median2!E43/IF([1]median2!$Z43="",[1]median2!$Z$2,[1]median2!$Z43),"")</f>
        <v>0.20124223602484473</v>
      </c>
      <c r="F41" s="280">
        <f>IFERROR([1]median2!F43/IF([1]median2!$Z43="",[1]median2!$Z$2,[1]median2!$Z43),"")</f>
        <v>0.86956521739130432</v>
      </c>
      <c r="G41" s="280">
        <f>IFERROR([1]median2!G43/IF([1]median2!$Z43="",[1]median2!$Z$2,[1]median2!$Z43),"")</f>
        <v>1.4906832298136645</v>
      </c>
      <c r="H41" s="280">
        <f>IFERROR([1]median2!H43/IF([1]median2!$Z43="",[1]median2!$Z$2,[1]median2!$Z43),"")</f>
        <v>0.37515527950310557</v>
      </c>
      <c r="I41" s="280">
        <f>IFERROR([1]median2!I43/IF([1]median2!$Z43="",[1]median2!$Z$2,[1]median2!$Z43),"")</f>
        <v>0.37267080745341613</v>
      </c>
      <c r="J41" s="280">
        <f>IFERROR([1]median2!J43/IF([1]median2!$Z43="",[1]median2!$Z$2,[1]median2!$Z43),"")</f>
        <v>1.7391304347826086</v>
      </c>
      <c r="K41" s="280">
        <f>IFERROR([1]median2!K43/IF([1]median2!$Z43="",[1]median2!$Z$2,[1]median2!$Z43),"")</f>
        <v>2.1913043478260867</v>
      </c>
      <c r="L41" s="280">
        <f>IFERROR([1]median2!L43/IF([1]median2!$Z43="",[1]median2!$Z$2,[1]median2!$Z43),"")</f>
        <v>2.4844720496894408</v>
      </c>
      <c r="M41" s="280">
        <f>IFERROR([1]median2!M43/IF([1]median2!$Z43="",[1]median2!$Z$2,[1]median2!$Z43),"")</f>
        <v>0.33043478260869563</v>
      </c>
      <c r="N41" s="280">
        <f>IFERROR([1]median2!N43/IF([1]median2!$Z43="",[1]median2!$Z$2,[1]median2!$Z43),"")</f>
        <v>3.7267080745341614</v>
      </c>
      <c r="O41" s="280">
        <f>IFERROR([1]median2!O43/IF([1]median2!$Z43="",[1]median2!$Z$2,[1]median2!$Z43),"")</f>
        <v>1.4906832298136645</v>
      </c>
      <c r="P41" s="280">
        <f>IFERROR([1]median2!P43/IF([1]median2!$Z43="",[1]median2!$Z$2,[1]median2!$Z43),"")</f>
        <v>0.6211180124223602</v>
      </c>
      <c r="Q41" s="280">
        <f>IFERROR([1]median2!Q43/IF([1]median2!$Z43="",[1]median2!$Z$2,[1]median2!$Z43),"")</f>
        <v>0.99378881987577639</v>
      </c>
      <c r="R41" s="280">
        <f>IFERROR([1]median2!R43/IF([1]median2!$Z43="",[1]median2!$Z$2,[1]median2!$Z43),"")</f>
        <v>8.695652173913043</v>
      </c>
      <c r="S41" s="280">
        <f>IFERROR([1]median2!S43/IF([1]median2!$Z43="",[1]median2!$Z$2,[1]median2!$Z43),"")</f>
        <v>19.875776397515526</v>
      </c>
      <c r="T41" s="280">
        <f>IFERROR([1]median2!T43/IF([1]median2!$Z43="",[1]median2!$Z$2,[1]median2!$Z43),"")</f>
        <v>1.1180124223602483</v>
      </c>
      <c r="U41" s="280">
        <f>IFERROR([1]median2!U43/IF([1]median2!$Z43="",[1]median2!$Z$2,[1]median2!$Z43),"")</f>
        <v>1.9875776397515528</v>
      </c>
      <c r="V41" s="280">
        <f>IFERROR([1]median2!V43/IF([1]median2!$Z43="",[1]median2!$Z$2,[1]median2!$Z43),"")</f>
        <v>0.21614906832298136</v>
      </c>
      <c r="W41" s="280">
        <f>IFERROR([1]median2!W43/IF([1]median2!$Z43="",[1]median2!$Z$2,[1]median2!$Z43),"")</f>
        <v>45.341614906832298</v>
      </c>
      <c r="X41" s="280">
        <f>IFERROR([1]median2!X43/IF([1]median2!$Z43="",[1]median2!$Z$2,[1]median2!$Z43),"")</f>
        <v>6.2111801242236027</v>
      </c>
      <c r="Y41" s="280">
        <f>IFERROR([1]median2!Y43/IF([1]median2!$Z43="",[1]median2!$Z$2,[1]median2!$Z43),"")</f>
        <v>0.14161490683229813</v>
      </c>
      <c r="Z41" s="280" t="str">
        <f>IFERROR([1]median2!#REF!/IF([1]median2!$Z43="",[1]median2!$Z$2,[1]median2!$Z43),"")</f>
        <v/>
      </c>
      <c r="AA41" s="280">
        <f>IFERROR([1]median2!AH43/IF([1]median2!$Z43="",[1]median2!$Z$2,[1]median2!$Z43),"")</f>
        <v>10.062111801242237</v>
      </c>
      <c r="AB41" s="280">
        <f>IFERROR([1]median2!AI43/IF([1]median2!$Z43="",[1]median2!$Z$2,[1]median2!$Z43),"")</f>
        <v>50.862111801242236</v>
      </c>
      <c r="AC41" s="280">
        <f>IFERROR([1]median2!AJ43/IF([1]median2!$Z43="",[1]median2!$Z$2,[1]median2!$Z43),"")</f>
        <v>84.99645075421472</v>
      </c>
    </row>
    <row r="42" spans="1:29" ht="18" customHeight="1" x14ac:dyDescent="0.25">
      <c r="A42" s="276" t="str">
        <f>IF([1]median2!A44="","",[1]median2!A44)</f>
        <v>Warrap</v>
      </c>
      <c r="B42" s="276" t="str">
        <f>IF([1]median2!B44="","",[1]median2!B44)</f>
        <v>Twic</v>
      </c>
      <c r="C42" s="276" t="str">
        <f>IF([1]median2!C44="","",[1]median2!C44)</f>
        <v>Turalei</v>
      </c>
      <c r="D42" s="280">
        <f>IFERROR([1]median2!D44/IF([1]median2!$Z44="",[1]median2!$Z$2,[1]median2!$Z44),"")</f>
        <v>0.68181818181818177</v>
      </c>
      <c r="E42" s="280">
        <f>IFERROR([1]median2!E44/IF([1]median2!$Z44="",[1]median2!$Z$2,[1]median2!$Z44),"")</f>
        <v>0.77272727272727271</v>
      </c>
      <c r="F42" s="280">
        <f>IFERROR([1]median2!F44/IF([1]median2!$Z44="",[1]median2!$Z$2,[1]median2!$Z44),"")</f>
        <v>1.5909090909090908</v>
      </c>
      <c r="G42" s="280">
        <f>IFERROR([1]median2!G44/IF([1]median2!$Z44="",[1]median2!$Z$2,[1]median2!$Z44),"")</f>
        <v>1.5909090909090908</v>
      </c>
      <c r="H42" s="280">
        <f>IFERROR([1]median2!H44/IF([1]median2!$Z44="",[1]median2!$Z$2,[1]median2!$Z44),"")</f>
        <v>0.56818181818181823</v>
      </c>
      <c r="I42" s="280">
        <f>IFERROR([1]median2!I44/IF([1]median2!$Z44="",[1]median2!$Z$2,[1]median2!$Z44),"")</f>
        <v>0.56818181818181823</v>
      </c>
      <c r="J42" s="280" t="str">
        <f>IFERROR([1]median2!J44/IF([1]median2!$Z44="",[1]median2!$Z$2,[1]median2!$Z44),"")</f>
        <v/>
      </c>
      <c r="K42" s="280">
        <f>IFERROR([1]median2!K44/IF([1]median2!$Z44="",[1]median2!$Z$2,[1]median2!$Z44),"")</f>
        <v>0.68522727272727268</v>
      </c>
      <c r="L42" s="280">
        <f>IFERROR([1]median2!L44/IF([1]median2!$Z44="",[1]median2!$Z$2,[1]median2!$Z44),"")</f>
        <v>3.1818181818181817</v>
      </c>
      <c r="M42" s="280">
        <f>IFERROR([1]median2!M44/IF([1]median2!$Z44="",[1]median2!$Z$2,[1]median2!$Z44),"")</f>
        <v>0.52954545454545454</v>
      </c>
      <c r="N42" s="280">
        <f>IFERROR([1]median2!N44/IF([1]median2!$Z44="",[1]median2!$Z$2,[1]median2!$Z44),"")</f>
        <v>1.8181818181818181</v>
      </c>
      <c r="O42" s="280">
        <f>IFERROR([1]median2!O44/IF([1]median2!$Z44="",[1]median2!$Z$2,[1]median2!$Z44),"")</f>
        <v>2.7272727272727271</v>
      </c>
      <c r="P42" s="280">
        <f>IFERROR([1]median2!P44/IF([1]median2!$Z44="",[1]median2!$Z$2,[1]median2!$Z44),"")</f>
        <v>0.68181818181818177</v>
      </c>
      <c r="Q42" s="280">
        <f>IFERROR([1]median2!Q44/IF([1]median2!$Z44="",[1]median2!$Z$2,[1]median2!$Z44),"")</f>
        <v>10.227272727272727</v>
      </c>
      <c r="R42" s="280">
        <f>IFERROR([1]median2!R44/IF([1]median2!$Z44="",[1]median2!$Z$2,[1]median2!$Z44),"")</f>
        <v>3.4090909090909092</v>
      </c>
      <c r="S42" s="280">
        <f>IFERROR([1]median2!S44/IF([1]median2!$Z44="",[1]median2!$Z$2,[1]median2!$Z44),"")</f>
        <v>11.363636363636363</v>
      </c>
      <c r="T42" s="280">
        <f>IFERROR([1]median2!T44/IF([1]median2!$Z44="",[1]median2!$Z$2,[1]median2!$Z44),"")</f>
        <v>2.2727272727272729</v>
      </c>
      <c r="U42" s="280">
        <f>IFERROR([1]median2!U44/IF([1]median2!$Z44="",[1]median2!$Z$2,[1]median2!$Z44),"")</f>
        <v>0.79545454545454541</v>
      </c>
      <c r="V42" s="280">
        <f>IFERROR([1]median2!V44/IF([1]median2!$Z44="",[1]median2!$Z$2,[1]median2!$Z44),"")</f>
        <v>0.65909090909090906</v>
      </c>
      <c r="W42" s="280">
        <f>IFERROR([1]median2!W44/IF([1]median2!$Z44="",[1]median2!$Z$2,[1]median2!$Z44),"")</f>
        <v>15.909090909090908</v>
      </c>
      <c r="X42" s="280">
        <f>IFERROR([1]median2!X44/IF([1]median2!$Z44="",[1]median2!$Z$2,[1]median2!$Z44),"")</f>
        <v>5.6818181818181817</v>
      </c>
      <c r="Y42" s="280" t="str">
        <f>IFERROR([1]median2!Y44/IF([1]median2!$Z44="",[1]median2!$Z$2,[1]median2!$Z44),"")</f>
        <v/>
      </c>
      <c r="Z42" s="280" t="str">
        <f>IFERROR([1]median2!#REF!/IF([1]median2!$Z44="",[1]median2!$Z$2,[1]median2!$Z44),"")</f>
        <v/>
      </c>
      <c r="AA42" s="280">
        <f>IFERROR([1]median2!AH44/IF([1]median2!$Z44="",[1]median2!$Z$2,[1]median2!$Z44),"")</f>
        <v>10.776136363636363</v>
      </c>
      <c r="AB42" s="280">
        <f>IFERROR([1]median2!AI44/IF([1]median2!$Z44="",[1]median2!$Z$2,[1]median2!$Z44),"")</f>
        <v>86.253409090909088</v>
      </c>
      <c r="AC42" s="280">
        <f>IFERROR([1]median2!AJ44/IF([1]median2!$Z44="",[1]median2!$Z$2,[1]median2!$Z44),"")</f>
        <v>135.22288961038961</v>
      </c>
    </row>
    <row r="43" spans="1:29" ht="18" customHeight="1" x14ac:dyDescent="0.25">
      <c r="A43" s="276" t="str">
        <f>IF([1]median2!A45="","",[1]median2!A45)</f>
        <v>WesternBahrelGhazal</v>
      </c>
      <c r="B43" s="276" t="str">
        <f>IF([1]median2!B45="","",[1]median2!B45)</f>
        <v>Raja</v>
      </c>
      <c r="C43" s="276" t="str">
        <f>IF([1]median2!C45="","",[1]median2!C45)</f>
        <v>DeimZubier</v>
      </c>
      <c r="D43" s="280">
        <f>IFERROR([1]median2!D45/IF([1]median2!$Z45="",[1]median2!$Z$2,[1]median2!$Z45),"")</f>
        <v>0.23558282208588957</v>
      </c>
      <c r="E43" s="280" t="str">
        <f>IFERROR([1]median2!E45/IF([1]median2!$Z45="",[1]median2!$Z$2,[1]median2!$Z45),"")</f>
        <v/>
      </c>
      <c r="F43" s="280">
        <f>IFERROR([1]median2!F45/IF([1]median2!$Z45="",[1]median2!$Z$2,[1]median2!$Z45),"")</f>
        <v>1.7177914110429449</v>
      </c>
      <c r="G43" s="280">
        <f>IFERROR([1]median2!G45/IF([1]median2!$Z45="",[1]median2!$Z$2,[1]median2!$Z45),"")</f>
        <v>1.4723926380368098</v>
      </c>
      <c r="H43" s="280">
        <f>IFERROR([1]median2!H45/IF([1]median2!$Z45="",[1]median2!$Z$2,[1]median2!$Z45),"")</f>
        <v>0.32392638036809818</v>
      </c>
      <c r="I43" s="280" t="str">
        <f>IFERROR([1]median2!I45/IF([1]median2!$Z45="",[1]median2!$Z$2,[1]median2!$Z45),"")</f>
        <v/>
      </c>
      <c r="J43" s="280">
        <f>IFERROR([1]median2!J45/IF([1]median2!$Z45="",[1]median2!$Z$2,[1]median2!$Z45),"")</f>
        <v>0</v>
      </c>
      <c r="K43" s="280" t="str">
        <f>IFERROR([1]median2!K45/IF([1]median2!$Z45="",[1]median2!$Z$2,[1]median2!$Z45),"")</f>
        <v/>
      </c>
      <c r="L43" s="280">
        <f>IFERROR([1]median2!L45/IF([1]median2!$Z45="",[1]median2!$Z$2,[1]median2!$Z45),"")</f>
        <v>4.6625766871165641</v>
      </c>
      <c r="M43" s="280">
        <f>IFERROR([1]median2!M45/IF([1]median2!$Z45="",[1]median2!$Z$2,[1]median2!$Z45),"")</f>
        <v>0.40981595092024542</v>
      </c>
      <c r="N43" s="280">
        <f>IFERROR([1]median2!N45/IF([1]median2!$Z45="",[1]median2!$Z$2,[1]median2!$Z45),"")</f>
        <v>4.9079754601226995</v>
      </c>
      <c r="O43" s="280">
        <f>IFERROR([1]median2!O45/IF([1]median2!$Z45="",[1]median2!$Z$2,[1]median2!$Z45),"")</f>
        <v>3.6809815950920246</v>
      </c>
      <c r="P43" s="280" t="str">
        <f>IFERROR([1]median2!P45/IF([1]median2!$Z45="",[1]median2!$Z$2,[1]median2!$Z45),"")</f>
        <v/>
      </c>
      <c r="Q43" s="280" t="str">
        <f>IFERROR([1]median2!Q45/IF([1]median2!$Z45="",[1]median2!$Z$2,[1]median2!$Z45),"")</f>
        <v/>
      </c>
      <c r="R43" s="280" t="str">
        <f>IFERROR([1]median2!R45/IF([1]median2!$Z45="",[1]median2!$Z$2,[1]median2!$Z45),"")</f>
        <v/>
      </c>
      <c r="S43" s="280" t="str">
        <f>IFERROR([1]median2!S45/IF([1]median2!$Z45="",[1]median2!$Z$2,[1]median2!$Z45),"")</f>
        <v/>
      </c>
      <c r="T43" s="280" t="str">
        <f>IFERROR([1]median2!T45/IF([1]median2!$Z45="",[1]median2!$Z$2,[1]median2!$Z45),"")</f>
        <v/>
      </c>
      <c r="U43" s="280" t="str">
        <f>IFERROR([1]median2!U45/IF([1]median2!$Z45="",[1]median2!$Z$2,[1]median2!$Z45),"")</f>
        <v/>
      </c>
      <c r="V43" s="280">
        <f>IFERROR([1]median2!V45/IF([1]median2!$Z45="",[1]median2!$Z$2,[1]median2!$Z45),"")</f>
        <v>0.1276073619631902</v>
      </c>
      <c r="W43" s="280">
        <f>IFERROR([1]median2!W45/IF([1]median2!$Z45="",[1]median2!$Z$2,[1]median2!$Z45),"")</f>
        <v>40.490797546012267</v>
      </c>
      <c r="X43" s="280">
        <f>IFERROR([1]median2!X45/IF([1]median2!$Z45="",[1]median2!$Z$2,[1]median2!$Z45),"")</f>
        <v>6.1349693251533743</v>
      </c>
      <c r="Y43" s="280">
        <f>IFERROR([1]median2!Y45/IF([1]median2!$Z45="",[1]median2!$Z$2,[1]median2!$Z45),"")</f>
        <v>0.13987730061349693</v>
      </c>
      <c r="Z43" s="280" t="str">
        <f>IFERROR([1]median2!#REF!/IF([1]median2!$Z45="",[1]median2!$Z$2,[1]median2!$Z45),"")</f>
        <v/>
      </c>
      <c r="AA43" s="280">
        <f>IFERROR([1]median2!AH45/IF([1]median2!$Z45="",[1]median2!$Z$2,[1]median2!$Z45),"")</f>
        <v>12.449079754601227</v>
      </c>
      <c r="AB43" s="280">
        <f>IFERROR([1]median2!AI45/IF([1]median2!$Z45="",[1]median2!$Z$2,[1]median2!$Z45),"")</f>
        <v>62.149693251533741</v>
      </c>
      <c r="AC43" s="280">
        <f>IFERROR([1]median2!AJ45/IF([1]median2!$Z45="",[1]median2!$Z$2,[1]median2!$Z45),"")</f>
        <v>94.88115687992989</v>
      </c>
    </row>
    <row r="44" spans="1:29" ht="18" customHeight="1" x14ac:dyDescent="0.25">
      <c r="A44" s="276" t="str">
        <f>IF([1]median2!A46="","",[1]median2!A46)</f>
        <v>WesternBahrelGhazal</v>
      </c>
      <c r="B44" s="276" t="str">
        <f>IF([1]median2!B46="","",[1]median2!B46)</f>
        <v>Wau</v>
      </c>
      <c r="C44" s="276" t="str">
        <f>IF([1]median2!C46="","",[1]median2!C46)</f>
        <v>Wau Town</v>
      </c>
      <c r="D44" s="280">
        <f>IFERROR([1]median2!D46/IF([1]median2!$Z46="",[1]median2!$Z$2,[1]median2!$Z46),"")</f>
        <v>0.49382716049382713</v>
      </c>
      <c r="E44" s="280">
        <f>IFERROR([1]median2!E46/IF([1]median2!$Z46="",[1]median2!$Z$2,[1]median2!$Z46),"")</f>
        <v>0.30864197530864196</v>
      </c>
      <c r="F44" s="280">
        <f>IFERROR([1]median2!F46/IF([1]median2!$Z46="",[1]median2!$Z$2,[1]median2!$Z46),"")</f>
        <v>1.2345679012345678</v>
      </c>
      <c r="G44" s="280">
        <f>IFERROR([1]median2!G46/IF([1]median2!$Z46="",[1]median2!$Z$2,[1]median2!$Z46),"")</f>
        <v>1.2962962962962963</v>
      </c>
      <c r="H44" s="280">
        <f>IFERROR([1]median2!H46/IF([1]median2!$Z46="",[1]median2!$Z$2,[1]median2!$Z46),"")</f>
        <v>0.37037037037037035</v>
      </c>
      <c r="I44" s="280">
        <f>IFERROR([1]median2!I46/IF([1]median2!$Z46="",[1]median2!$Z$2,[1]median2!$Z46),"")</f>
        <v>1.8518518518518519</v>
      </c>
      <c r="J44" s="280">
        <f>IFERROR([1]median2!J46/IF([1]median2!$Z46="",[1]median2!$Z$2,[1]median2!$Z46),"")</f>
        <v>1.2345679012345678</v>
      </c>
      <c r="K44" s="280">
        <f>IFERROR([1]median2!K46/IF([1]median2!$Z46="",[1]median2!$Z$2,[1]median2!$Z46),"")</f>
        <v>0.49382716049382713</v>
      </c>
      <c r="L44" s="280">
        <f>IFERROR([1]median2!L46/IF([1]median2!$Z46="",[1]median2!$Z$2,[1]median2!$Z46),"")</f>
        <v>1.728395061728395</v>
      </c>
      <c r="M44" s="280">
        <f>IFERROR([1]median2!M46/IF([1]median2!$Z46="",[1]median2!$Z$2,[1]median2!$Z46),"")</f>
        <v>0.49382716049382713</v>
      </c>
      <c r="N44" s="280">
        <f>IFERROR([1]median2!N46/IF([1]median2!$Z46="",[1]median2!$Z$2,[1]median2!$Z46),"")</f>
        <v>2.3456790123456792</v>
      </c>
      <c r="O44" s="280">
        <f>IFERROR([1]median2!O46/IF([1]median2!$Z46="",[1]median2!$Z$2,[1]median2!$Z46),"")</f>
        <v>4.9382716049382713</v>
      </c>
      <c r="P44" s="280">
        <f>IFERROR([1]median2!P46/IF([1]median2!$Z46="",[1]median2!$Z$2,[1]median2!$Z46),"")</f>
        <v>0.7407407407407407</v>
      </c>
      <c r="Q44" s="280">
        <f>IFERROR([1]median2!Q46/IF([1]median2!$Z46="",[1]median2!$Z$2,[1]median2!$Z46),"")</f>
        <v>18.518518518518519</v>
      </c>
      <c r="R44" s="280">
        <f>IFERROR([1]median2!R46/IF([1]median2!$Z46="",[1]median2!$Z$2,[1]median2!$Z46),"")</f>
        <v>12.345679012345679</v>
      </c>
      <c r="S44" s="280">
        <f>IFERROR([1]median2!S46/IF([1]median2!$Z46="",[1]median2!$Z$2,[1]median2!$Z46),"")</f>
        <v>19.753086419753085</v>
      </c>
      <c r="T44" s="280">
        <f>IFERROR([1]median2!T46/IF([1]median2!$Z46="",[1]median2!$Z$2,[1]median2!$Z46),"")</f>
        <v>4.3209876543209873</v>
      </c>
      <c r="U44" s="280">
        <f>IFERROR([1]median2!U46/IF([1]median2!$Z46="",[1]median2!$Z$2,[1]median2!$Z46),"")</f>
        <v>2.4691358024691357</v>
      </c>
      <c r="V44" s="280">
        <f>IFERROR([1]median2!V46/IF([1]median2!$Z46="",[1]median2!$Z$2,[1]median2!$Z46),"")</f>
        <v>0.28641975308641976</v>
      </c>
      <c r="W44" s="280">
        <f>IFERROR([1]median2!W46/IF([1]median2!$Z46="",[1]median2!$Z$2,[1]median2!$Z46),"")</f>
        <v>27.160493827160494</v>
      </c>
      <c r="X44" s="280">
        <f>IFERROR([1]median2!X46/IF([1]median2!$Z46="",[1]median2!$Z$2,[1]median2!$Z46),"")</f>
        <v>7.4074074074074074</v>
      </c>
      <c r="Y44" s="280">
        <f>IFERROR([1]median2!Y46/IF([1]median2!$Z46="",[1]median2!$Z$2,[1]median2!$Z46),"")</f>
        <v>0.10617283950617284</v>
      </c>
      <c r="Z44" s="280" t="str">
        <f>IFERROR([1]median2!#REF!/IF([1]median2!$Z46="",[1]median2!$Z$2,[1]median2!$Z46),"")</f>
        <v/>
      </c>
      <c r="AA44" s="280">
        <f>IFERROR([1]median2!AH46/IF([1]median2!$Z46="",[1]median2!$Z$2,[1]median2!$Z46),"")</f>
        <v>9.0123456790123448</v>
      </c>
      <c r="AB44" s="280">
        <f>IFERROR([1]median2!AI46/IF([1]median2!$Z46="",[1]median2!$Z$2,[1]median2!$Z46),"")</f>
        <v>71.975308641975303</v>
      </c>
      <c r="AC44" s="280">
        <f>IFERROR([1]median2!AJ46/IF([1]median2!$Z46="",[1]median2!$Z$2,[1]median2!$Z46),"")</f>
        <v>110.32980599647266</v>
      </c>
    </row>
    <row r="45" spans="1:29" ht="18" customHeight="1" x14ac:dyDescent="0.25">
      <c r="A45" s="276" t="str">
        <f>IF([1]median2!A47="","",[1]median2!A47)</f>
        <v>WesternEquatoria</v>
      </c>
      <c r="B45" s="276" t="str">
        <f>IF([1]median2!B47="","",[1]median2!B47)</f>
        <v>MundriEast</v>
      </c>
      <c r="C45" s="276" t="str">
        <f>IF([1]median2!C47="","",[1]median2!C47)</f>
        <v>Lui</v>
      </c>
      <c r="D45" s="280">
        <f>IFERROR([1]median2!D47/IF([1]median2!$Z47="",[1]median2!$Z$2,[1]median2!$Z47),"")</f>
        <v>0.55950920245398772</v>
      </c>
      <c r="E45" s="280">
        <f>IFERROR([1]median2!E47/IF([1]median2!$Z47="",[1]median2!$Z$2,[1]median2!$Z47),"")</f>
        <v>0.65521472392638036</v>
      </c>
      <c r="F45" s="280">
        <f>IFERROR([1]median2!F47/IF([1]median2!$Z47="",[1]median2!$Z$2,[1]median2!$Z47),"")</f>
        <v>1.4723926380368098</v>
      </c>
      <c r="G45" s="280">
        <f>IFERROR([1]median2!G47/IF([1]median2!$Z47="",[1]median2!$Z$2,[1]median2!$Z47),"")</f>
        <v>1.4723926380368098</v>
      </c>
      <c r="H45" s="280">
        <f>IFERROR([1]median2!H47/IF([1]median2!$Z47="",[1]median2!$Z$2,[1]median2!$Z47),"")</f>
        <v>0.65030674846625769</v>
      </c>
      <c r="I45" s="280">
        <f>IFERROR([1]median2!I47/IF([1]median2!$Z47="",[1]median2!$Z$2,[1]median2!$Z47),"")</f>
        <v>1.2269938650306749</v>
      </c>
      <c r="J45" s="280">
        <f>IFERROR([1]median2!J47/IF([1]median2!$Z47="",[1]median2!$Z$2,[1]median2!$Z47),"")</f>
        <v>0.98159509202453987</v>
      </c>
      <c r="K45" s="280">
        <f>IFERROR([1]median2!K47/IF([1]median2!$Z47="",[1]median2!$Z$2,[1]median2!$Z47),"")</f>
        <v>0.98159509202453987</v>
      </c>
      <c r="L45" s="280">
        <f>IFERROR([1]median2!L47/IF([1]median2!$Z47="",[1]median2!$Z$2,[1]median2!$Z47),"")</f>
        <v>2.4539877300613497</v>
      </c>
      <c r="M45" s="280">
        <f>IFERROR([1]median2!M47/IF([1]median2!$Z47="",[1]median2!$Z$2,[1]median2!$Z47),"")</f>
        <v>0.28711656441717792</v>
      </c>
      <c r="N45" s="280">
        <f>IFERROR([1]median2!N47/IF([1]median2!$Z47="",[1]median2!$Z$2,[1]median2!$Z47),"")</f>
        <v>2.4539877300613497</v>
      </c>
      <c r="O45" s="280">
        <f>IFERROR([1]median2!O47/IF([1]median2!$Z47="",[1]median2!$Z$2,[1]median2!$Z47),"")</f>
        <v>9.2024539877300615</v>
      </c>
      <c r="P45" s="280">
        <f>IFERROR([1]median2!P47/IF([1]median2!$Z47="",[1]median2!$Z$2,[1]median2!$Z47),"")</f>
        <v>0.73619631901840488</v>
      </c>
      <c r="Q45" s="280">
        <f>IFERROR([1]median2!Q47/IF([1]median2!$Z47="",[1]median2!$Z$2,[1]median2!$Z47),"")</f>
        <v>19.631901840490798</v>
      </c>
      <c r="R45" s="280">
        <f>IFERROR([1]median2!R47/IF([1]median2!$Z47="",[1]median2!$Z$2,[1]median2!$Z47),"")</f>
        <v>11.165644171779141</v>
      </c>
      <c r="S45" s="280">
        <f>IFERROR([1]median2!S47/IF([1]median2!$Z47="",[1]median2!$Z$2,[1]median2!$Z47),"")</f>
        <v>36.809815950920246</v>
      </c>
      <c r="T45" s="280">
        <f>IFERROR([1]median2!T47/IF([1]median2!$Z47="",[1]median2!$Z$2,[1]median2!$Z47),"")</f>
        <v>1.8404907975460123</v>
      </c>
      <c r="U45" s="280">
        <f>IFERROR([1]median2!U47/IF([1]median2!$Z47="",[1]median2!$Z$2,[1]median2!$Z47),"")</f>
        <v>2.147239263803681</v>
      </c>
      <c r="V45" s="280">
        <f>IFERROR([1]median2!V47/IF([1]median2!$Z47="",[1]median2!$Z$2,[1]median2!$Z47),"")</f>
        <v>0.26871165644171779</v>
      </c>
      <c r="W45" s="280">
        <f>IFERROR([1]median2!W47/IF([1]median2!$Z47="",[1]median2!$Z$2,[1]median2!$Z47),"")</f>
        <v>51.533742331288344</v>
      </c>
      <c r="X45" s="280">
        <f>IFERROR([1]median2!X47/IF([1]median2!$Z47="",[1]median2!$Z$2,[1]median2!$Z47),"")</f>
        <v>11.042944785276074</v>
      </c>
      <c r="Y45" s="280">
        <f>IFERROR([1]median2!Y47/IF([1]median2!$Z47="",[1]median2!$Z$2,[1]median2!$Z47),"")</f>
        <v>6.1349693251533742E-2</v>
      </c>
      <c r="Z45" s="280" t="str">
        <f>IFERROR([1]median2!#REF!/IF([1]median2!$Z47="",[1]median2!$Z$2,[1]median2!$Z47),"")</f>
        <v/>
      </c>
      <c r="AA45" s="280">
        <f>IFERROR([1]median2!AH47/IF([1]median2!$Z47="",[1]median2!$Z$2,[1]median2!$Z47),"")</f>
        <v>10.45398773006135</v>
      </c>
      <c r="AB45" s="280">
        <f>IFERROR([1]median2!AI47/IF([1]median2!$Z47="",[1]median2!$Z$2,[1]median2!$Z47),"")</f>
        <v>85.717791411042938</v>
      </c>
      <c r="AC45" s="280">
        <f>IFERROR([1]median2!AJ47/IF([1]median2!$Z47="",[1]median2!$Z$2,[1]median2!$Z47),"")</f>
        <v>121.86205083260299</v>
      </c>
    </row>
    <row r="46" spans="1:29" ht="18" customHeight="1" x14ac:dyDescent="0.25">
      <c r="A46" s="276" t="str">
        <f>IF([1]median2!A48="","",[1]median2!A48)</f>
        <v>WesternEquatoria</v>
      </c>
      <c r="B46" s="276" t="str">
        <f>IF([1]median2!B48="","",[1]median2!B48)</f>
        <v>MundriWest</v>
      </c>
      <c r="C46" s="276" t="str">
        <f>IF([1]median2!C48="","",[1]median2!C48)</f>
        <v>Mundri Town</v>
      </c>
      <c r="D46" s="280">
        <f>IFERROR([1]median2!D48/IF([1]median2!$Z48="",[1]median2!$Z$2,[1]median2!$Z48),"")</f>
        <v>0.505521472392638</v>
      </c>
      <c r="E46" s="280">
        <f>IFERROR([1]median2!E48/IF([1]median2!$Z48="",[1]median2!$Z$2,[1]median2!$Z48),"")</f>
        <v>0.63558282208588956</v>
      </c>
      <c r="F46" s="280">
        <f>IFERROR([1]median2!F48/IF([1]median2!$Z48="",[1]median2!$Z$2,[1]median2!$Z48),"")</f>
        <v>1.2269938650306749</v>
      </c>
      <c r="G46" s="280">
        <f>IFERROR([1]median2!G48/IF([1]median2!$Z48="",[1]median2!$Z$2,[1]median2!$Z48),"")</f>
        <v>1.2269938650306749</v>
      </c>
      <c r="H46" s="280">
        <f>IFERROR([1]median2!H48/IF([1]median2!$Z48="",[1]median2!$Z$2,[1]median2!$Z48),"")</f>
        <v>0.83435582822085885</v>
      </c>
      <c r="I46" s="280">
        <f>IFERROR([1]median2!I48/IF([1]median2!$Z48="",[1]median2!$Z$2,[1]median2!$Z48),"")</f>
        <v>1.2269938650306749</v>
      </c>
      <c r="J46" s="280">
        <f>IFERROR([1]median2!J48/IF([1]median2!$Z48="",[1]median2!$Z$2,[1]median2!$Z48),"")</f>
        <v>0.73619631901840488</v>
      </c>
      <c r="K46" s="280">
        <f>IFERROR([1]median2!K48/IF([1]median2!$Z48="",[1]median2!$Z$2,[1]median2!$Z48),"")</f>
        <v>0.61349693251533743</v>
      </c>
      <c r="L46" s="280">
        <f>IFERROR([1]median2!L48/IF([1]median2!$Z48="",[1]median2!$Z$2,[1]median2!$Z48),"")</f>
        <v>1.9631901840490797</v>
      </c>
      <c r="M46" s="280">
        <f>IFERROR([1]median2!M48/IF([1]median2!$Z48="",[1]median2!$Z$2,[1]median2!$Z48),"")</f>
        <v>0.24539877300613497</v>
      </c>
      <c r="N46" s="280">
        <f>IFERROR([1]median2!N48/IF([1]median2!$Z48="",[1]median2!$Z$2,[1]median2!$Z48),"")</f>
        <v>1.9631901840490797</v>
      </c>
      <c r="O46" s="280">
        <f>IFERROR([1]median2!O48/IF([1]median2!$Z48="",[1]median2!$Z$2,[1]median2!$Z48),"")</f>
        <v>9.5705521472392636</v>
      </c>
      <c r="P46" s="280">
        <f>IFERROR([1]median2!P48/IF([1]median2!$Z48="",[1]median2!$Z$2,[1]median2!$Z48),"")</f>
        <v>0.68711656441717794</v>
      </c>
      <c r="Q46" s="280">
        <f>IFERROR([1]median2!Q48/IF([1]median2!$Z48="",[1]median2!$Z$2,[1]median2!$Z48),"")</f>
        <v>18.957055214723926</v>
      </c>
      <c r="R46" s="280">
        <f>IFERROR([1]median2!R48/IF([1]median2!$Z48="",[1]median2!$Z$2,[1]median2!$Z48),"")</f>
        <v>9.6932515337423322</v>
      </c>
      <c r="S46" s="280">
        <f>IFERROR([1]median2!S48/IF([1]median2!$Z48="",[1]median2!$Z$2,[1]median2!$Z48),"")</f>
        <v>33.128834355828218</v>
      </c>
      <c r="T46" s="280">
        <f>IFERROR([1]median2!T48/IF([1]median2!$Z48="",[1]median2!$Z$2,[1]median2!$Z48),"")</f>
        <v>1.7791411042944785</v>
      </c>
      <c r="U46" s="280">
        <f>IFERROR([1]median2!U48/IF([1]median2!$Z48="",[1]median2!$Z$2,[1]median2!$Z48),"")</f>
        <v>2.4539877300613497</v>
      </c>
      <c r="V46" s="280">
        <f>IFERROR([1]median2!V48/IF([1]median2!$Z48="",[1]median2!$Z$2,[1]median2!$Z48),"")</f>
        <v>0.28466257668711659</v>
      </c>
      <c r="W46" s="280">
        <f>IFERROR([1]median2!W48/IF([1]median2!$Z48="",[1]median2!$Z$2,[1]median2!$Z48),"")</f>
        <v>58.895705521472394</v>
      </c>
      <c r="X46" s="280">
        <f>IFERROR([1]median2!X48/IF([1]median2!$Z48="",[1]median2!$Z$2,[1]median2!$Z48),"")</f>
        <v>11.042944785276074</v>
      </c>
      <c r="Y46" s="280">
        <f>IFERROR([1]median2!Y48/IF([1]median2!$Z48="",[1]median2!$Z$2,[1]median2!$Z48),"")</f>
        <v>6.7484662576687116E-2</v>
      </c>
      <c r="Z46" s="280" t="str">
        <f>IFERROR([1]median2!#REF!/IF([1]median2!$Z48="",[1]median2!$Z$2,[1]median2!$Z48),"")</f>
        <v/>
      </c>
      <c r="AA46" s="280">
        <f>IFERROR([1]median2!AH48/IF([1]median2!$Z48="",[1]median2!$Z$2,[1]median2!$Z48),"")</f>
        <v>8.9693251533742338</v>
      </c>
      <c r="AB46" s="280">
        <f>IFERROR([1]median2!AI48/IF([1]median2!$Z48="",[1]median2!$Z$2,[1]median2!$Z48),"")</f>
        <v>80.638036809815958</v>
      </c>
      <c r="AC46" s="280">
        <f>IFERROR([1]median2!AJ48/IF([1]median2!$Z48="",[1]median2!$Z$2,[1]median2!$Z48),"")</f>
        <v>116.47414548641542</v>
      </c>
    </row>
    <row r="47" spans="1:29" ht="18" customHeight="1" x14ac:dyDescent="0.25">
      <c r="A47" s="276" t="str">
        <f>IF([1]median2!A49="","",[1]median2!A49)</f>
        <v>WesternEquatoria</v>
      </c>
      <c r="B47" s="276" t="str">
        <f>IF([1]median2!B49="","",[1]median2!B49)</f>
        <v>Yambio</v>
      </c>
      <c r="C47" s="276" t="str">
        <f>IF([1]median2!C49="","",[1]median2!C49)</f>
        <v>Yambio Town</v>
      </c>
      <c r="D47" s="280" t="str">
        <f>IFERROR([1]median2!D49/IF([1]median2!$Z49="",[1]median2!$Z$2,[1]median2!$Z49),"")</f>
        <v/>
      </c>
      <c r="E47" s="280">
        <f>IFERROR([1]median2!E49/IF([1]median2!$Z49="",[1]median2!$Z$2,[1]median2!$Z49),"")</f>
        <v>0.24024767801857586</v>
      </c>
      <c r="F47" s="280">
        <f>IFERROR([1]median2!F49/IF([1]median2!$Z49="",[1]median2!$Z$2,[1]median2!$Z49),"")</f>
        <v>0.99071207430340558</v>
      </c>
      <c r="G47" s="280">
        <f>IFERROR([1]median2!G49/IF([1]median2!$Z49="",[1]median2!$Z$2,[1]median2!$Z49),"")</f>
        <v>1.1145510835913313</v>
      </c>
      <c r="H47" s="280">
        <f>IFERROR([1]median2!H49/IF([1]median2!$Z49="",[1]median2!$Z$2,[1]median2!$Z49),"")</f>
        <v>1.3845201238390092</v>
      </c>
      <c r="I47" s="280">
        <f>IFERROR([1]median2!I49/IF([1]median2!$Z49="",[1]median2!$Z$2,[1]median2!$Z49),"")</f>
        <v>1.0972136222910216</v>
      </c>
      <c r="J47" s="280">
        <f>IFERROR([1]median2!J49/IF([1]median2!$Z49="",[1]median2!$Z$2,[1]median2!$Z49),"")</f>
        <v>0.8</v>
      </c>
      <c r="K47" s="280">
        <f>IFERROR([1]median2!K49/IF([1]median2!$Z49="",[1]median2!$Z$2,[1]median2!$Z49),"")</f>
        <v>0.49535603715170279</v>
      </c>
      <c r="L47" s="280">
        <f>IFERROR([1]median2!L49/IF([1]median2!$Z49="",[1]median2!$Z$2,[1]median2!$Z49),"")</f>
        <v>1.2383900928792571</v>
      </c>
      <c r="M47" s="280">
        <f>IFERROR([1]median2!M49/IF([1]median2!$Z49="",[1]median2!$Z$2,[1]median2!$Z49),"")</f>
        <v>0.28978328173374612</v>
      </c>
      <c r="N47" s="280">
        <f>IFERROR([1]median2!N49/IF([1]median2!$Z49="",[1]median2!$Z$2,[1]median2!$Z49),"")</f>
        <v>3.7151702786377707</v>
      </c>
      <c r="O47" s="280" t="str">
        <f>IFERROR([1]median2!O49/IF([1]median2!$Z49="",[1]median2!$Z$2,[1]median2!$Z49),"")</f>
        <v/>
      </c>
      <c r="P47" s="280">
        <f>IFERROR([1]median2!P49/IF([1]median2!$Z49="",[1]median2!$Z$2,[1]median2!$Z49),"")</f>
        <v>0.49535603715170279</v>
      </c>
      <c r="Q47" s="280" t="str">
        <f>IFERROR([1]median2!Q49/IF([1]median2!$Z49="",[1]median2!$Z$2,[1]median2!$Z49),"")</f>
        <v/>
      </c>
      <c r="R47" s="280">
        <f>IFERROR([1]median2!R49/IF([1]median2!$Z49="",[1]median2!$Z$2,[1]median2!$Z49),"")</f>
        <v>12.383900928792571</v>
      </c>
      <c r="S47" s="280">
        <f>IFERROR([1]median2!S49/IF([1]median2!$Z49="",[1]median2!$Z$2,[1]median2!$Z49),"")</f>
        <v>17.337461300309599</v>
      </c>
      <c r="T47" s="280">
        <f>IFERROR([1]median2!T49/IF([1]median2!$Z49="",[1]median2!$Z$2,[1]median2!$Z49),"")</f>
        <v>2.4767801857585141</v>
      </c>
      <c r="U47" s="280">
        <f>IFERROR([1]median2!U49/IF([1]median2!$Z49="",[1]median2!$Z$2,[1]median2!$Z49),"")</f>
        <v>2.4767801857585141</v>
      </c>
      <c r="V47" s="280">
        <f>IFERROR([1]median2!V49/IF([1]median2!$Z49="",[1]median2!$Z$2,[1]median2!$Z49),"")</f>
        <v>0.29969040247678019</v>
      </c>
      <c r="W47" s="280">
        <f>IFERROR([1]median2!W49/IF([1]median2!$Z49="",[1]median2!$Z$2,[1]median2!$Z49),"")</f>
        <v>80.495356037151709</v>
      </c>
      <c r="X47" s="280">
        <f>IFERROR([1]median2!X49/IF([1]median2!$Z49="",[1]median2!$Z$2,[1]median2!$Z49),"")</f>
        <v>7.4303405572755414</v>
      </c>
      <c r="Y47" s="280">
        <f>IFERROR([1]median2!Y49/IF([1]median2!$Z49="",[1]median2!$Z$2,[1]median2!$Z49),"")</f>
        <v>0.1065015479876161</v>
      </c>
      <c r="Z47" s="280" t="str">
        <f>IFERROR([1]median2!#REF!/IF([1]median2!$Z49="",[1]median2!$Z$2,[1]median2!$Z49),"")</f>
        <v/>
      </c>
      <c r="AA47" s="280">
        <f>IFERROR([1]median2!AH49/IF([1]median2!$Z49="",[1]median2!$Z$2,[1]median2!$Z49),"")</f>
        <v>7.856346749226006</v>
      </c>
      <c r="AB47" s="280">
        <f>IFERROR([1]median2!AI49/IF([1]median2!$Z49="",[1]median2!$Z$2,[1]median2!$Z49),"")</f>
        <v>39.422910216718265</v>
      </c>
      <c r="AC47" s="280">
        <f>IFERROR([1]median2!AJ49/IF([1]median2!$Z49="",[1]median2!$Z$2,[1]median2!$Z49),"")</f>
        <v>74.009464838566998</v>
      </c>
    </row>
    <row r="48" spans="1:29" ht="18" customHeight="1" x14ac:dyDescent="0.25">
      <c r="A48" s="276" t="str">
        <f>IF([1]median2!A50="","",[1]median2!A50)</f>
        <v/>
      </c>
      <c r="B48" s="276" t="str">
        <f>IF([1]median2!B50="","",[1]median2!B50)</f>
        <v/>
      </c>
      <c r="C48" s="276" t="str">
        <f>IF([1]median2!C50="","",[1]median2!C50)</f>
        <v/>
      </c>
      <c r="D48" s="280" t="str">
        <f>IFERROR([1]median2!D50/IF([1]median2!$Z50="",[1]median2!$Z$2,[1]median2!$Z50),"")</f>
        <v/>
      </c>
      <c r="E48" s="280" t="str">
        <f>IFERROR([1]median2!E50/IF([1]median2!$Z50="",[1]median2!$Z$2,[1]median2!$Z50),"")</f>
        <v/>
      </c>
      <c r="F48" s="280" t="str">
        <f>IFERROR([1]median2!F50/IF([1]median2!$Z50="",[1]median2!$Z$2,[1]median2!$Z50),"")</f>
        <v/>
      </c>
      <c r="G48" s="280" t="str">
        <f>IFERROR([1]median2!G50/IF([1]median2!$Z50="",[1]median2!$Z$2,[1]median2!$Z50),"")</f>
        <v/>
      </c>
      <c r="H48" s="280" t="str">
        <f>IFERROR([1]median2!H50/IF([1]median2!$Z50="",[1]median2!$Z$2,[1]median2!$Z50),"")</f>
        <v/>
      </c>
      <c r="I48" s="280" t="str">
        <f>IFERROR([1]median2!I50/IF([1]median2!$Z50="",[1]median2!$Z$2,[1]median2!$Z50),"")</f>
        <v/>
      </c>
      <c r="J48" s="280" t="str">
        <f>IFERROR([1]median2!J50/IF([1]median2!$Z50="",[1]median2!$Z$2,[1]median2!$Z50),"")</f>
        <v/>
      </c>
      <c r="K48" s="280" t="str">
        <f>IFERROR([1]median2!K50/IF([1]median2!$Z50="",[1]median2!$Z$2,[1]median2!$Z50),"")</f>
        <v/>
      </c>
      <c r="L48" s="280" t="str">
        <f>IFERROR([1]median2!L50/IF([1]median2!$Z50="",[1]median2!$Z$2,[1]median2!$Z50),"")</f>
        <v/>
      </c>
      <c r="M48" s="280" t="str">
        <f>IFERROR([1]median2!M50/IF([1]median2!$Z50="",[1]median2!$Z$2,[1]median2!$Z50),"")</f>
        <v/>
      </c>
      <c r="N48" s="280" t="str">
        <f>IFERROR([1]median2!N50/IF([1]median2!$Z50="",[1]median2!$Z$2,[1]median2!$Z50),"")</f>
        <v/>
      </c>
      <c r="O48" s="280" t="str">
        <f>IFERROR([1]median2!O50/IF([1]median2!$Z50="",[1]median2!$Z$2,[1]median2!$Z50),"")</f>
        <v/>
      </c>
      <c r="P48" s="280" t="str">
        <f>IFERROR([1]median2!P50/IF([1]median2!$Z50="",[1]median2!$Z$2,[1]median2!$Z50),"")</f>
        <v/>
      </c>
      <c r="Q48" s="280" t="str">
        <f>IFERROR([1]median2!Q50/IF([1]median2!$Z50="",[1]median2!$Z$2,[1]median2!$Z50),"")</f>
        <v/>
      </c>
      <c r="R48" s="280" t="str">
        <f>IFERROR([1]median2!R50/IF([1]median2!$Z50="",[1]median2!$Z$2,[1]median2!$Z50),"")</f>
        <v/>
      </c>
      <c r="S48" s="280" t="str">
        <f>IFERROR([1]median2!S50/IF([1]median2!$Z50="",[1]median2!$Z$2,[1]median2!$Z50),"")</f>
        <v/>
      </c>
      <c r="T48" s="280" t="str">
        <f>IFERROR([1]median2!T50/IF([1]median2!$Z50="",[1]median2!$Z$2,[1]median2!$Z50),"")</f>
        <v/>
      </c>
      <c r="U48" s="280" t="str">
        <f>IFERROR([1]median2!U50/IF([1]median2!$Z50="",[1]median2!$Z$2,[1]median2!$Z50),"")</f>
        <v/>
      </c>
      <c r="V48" s="280" t="str">
        <f>IFERROR([1]median2!V50/IF([1]median2!$Z50="",[1]median2!$Z$2,[1]median2!$Z50),"")</f>
        <v/>
      </c>
      <c r="W48" s="280" t="str">
        <f>IFERROR([1]median2!W50/IF([1]median2!$Z50="",[1]median2!$Z$2,[1]median2!$Z50),"")</f>
        <v/>
      </c>
      <c r="X48" s="280" t="str">
        <f>IFERROR([1]median2!X50/IF([1]median2!$Z50="",[1]median2!$Z$2,[1]median2!$Z50),"")</f>
        <v/>
      </c>
      <c r="Y48" s="280" t="str">
        <f>IFERROR([1]median2!Y50/IF([1]median2!$Z50="",[1]median2!$Z$2,[1]median2!$Z50),"")</f>
        <v/>
      </c>
      <c r="Z48" s="280" t="str">
        <f>IFERROR([1]median2!#REF!/IF([1]median2!$Z50="",[1]median2!$Z$2,[1]median2!$Z50),"")</f>
        <v/>
      </c>
      <c r="AA48" s="280" t="str">
        <f>IFERROR([1]median2!AH50/IF([1]median2!$Z50="",[1]median2!$Z$2,[1]median2!$Z50),"")</f>
        <v/>
      </c>
      <c r="AB48" s="280" t="str">
        <f>IFERROR([1]median2!AI50/IF([1]median2!$Z50="",[1]median2!$Z$2,[1]median2!$Z50),"")</f>
        <v/>
      </c>
      <c r="AC48" s="280" t="str">
        <f>IFERROR([1]median2!AJ50/IF([1]median2!$Z50="",[1]median2!$Z$2,[1]median2!$Z50),"")</f>
        <v/>
      </c>
    </row>
    <row r="49" spans="1:29" ht="18" customHeight="1" x14ac:dyDescent="0.25">
      <c r="A49" s="276" t="str">
        <f>IF([1]median2!A51="","",[1]median2!A51)</f>
        <v/>
      </c>
      <c r="B49" s="276" t="str">
        <f>IF([1]median2!B51="","",[1]median2!B51)</f>
        <v/>
      </c>
      <c r="C49" s="276" t="str">
        <f>IF([1]median2!C51="","",[1]median2!C51)</f>
        <v/>
      </c>
      <c r="D49" s="280" t="str">
        <f>IFERROR([1]median2!D51/IF([1]median2!$Z51="",[1]median2!$Z$2,[1]median2!$Z51),"")</f>
        <v/>
      </c>
      <c r="E49" s="280" t="str">
        <f>IFERROR([1]median2!E51/IF([1]median2!$Z51="",[1]median2!$Z$2,[1]median2!$Z51),"")</f>
        <v/>
      </c>
      <c r="F49" s="280" t="str">
        <f>IFERROR([1]median2!F51/IF([1]median2!$Z51="",[1]median2!$Z$2,[1]median2!$Z51),"")</f>
        <v/>
      </c>
      <c r="G49" s="280" t="str">
        <f>IFERROR([1]median2!G51/IF([1]median2!$Z51="",[1]median2!$Z$2,[1]median2!$Z51),"")</f>
        <v/>
      </c>
      <c r="H49" s="280" t="str">
        <f>IFERROR([1]median2!H51/IF([1]median2!$Z51="",[1]median2!$Z$2,[1]median2!$Z51),"")</f>
        <v/>
      </c>
      <c r="I49" s="280" t="str">
        <f>IFERROR([1]median2!I51/IF([1]median2!$Z51="",[1]median2!$Z$2,[1]median2!$Z51),"")</f>
        <v/>
      </c>
      <c r="J49" s="280" t="str">
        <f>IFERROR([1]median2!J51/IF([1]median2!$Z51="",[1]median2!$Z$2,[1]median2!$Z51),"")</f>
        <v/>
      </c>
      <c r="K49" s="280" t="str">
        <f>IFERROR([1]median2!K51/IF([1]median2!$Z51="",[1]median2!$Z$2,[1]median2!$Z51),"")</f>
        <v/>
      </c>
      <c r="L49" s="280" t="str">
        <f>IFERROR([1]median2!L51/IF([1]median2!$Z51="",[1]median2!$Z$2,[1]median2!$Z51),"")</f>
        <v/>
      </c>
      <c r="M49" s="280" t="str">
        <f>IFERROR([1]median2!M51/IF([1]median2!$Z51="",[1]median2!$Z$2,[1]median2!$Z51),"")</f>
        <v/>
      </c>
      <c r="N49" s="280" t="str">
        <f>IFERROR([1]median2!N51/IF([1]median2!$Z51="",[1]median2!$Z$2,[1]median2!$Z51),"")</f>
        <v/>
      </c>
      <c r="O49" s="280" t="str">
        <f>IFERROR([1]median2!O51/IF([1]median2!$Z51="",[1]median2!$Z$2,[1]median2!$Z51),"")</f>
        <v/>
      </c>
      <c r="P49" s="280" t="str">
        <f>IFERROR([1]median2!P51/IF([1]median2!$Z51="",[1]median2!$Z$2,[1]median2!$Z51),"")</f>
        <v/>
      </c>
      <c r="Q49" s="280" t="str">
        <f>IFERROR([1]median2!Q51/IF([1]median2!$Z51="",[1]median2!$Z$2,[1]median2!$Z51),"")</f>
        <v/>
      </c>
      <c r="R49" s="280" t="str">
        <f>IFERROR([1]median2!R51/IF([1]median2!$Z51="",[1]median2!$Z$2,[1]median2!$Z51),"")</f>
        <v/>
      </c>
      <c r="S49" s="280" t="str">
        <f>IFERROR([1]median2!S51/IF([1]median2!$Z51="",[1]median2!$Z$2,[1]median2!$Z51),"")</f>
        <v/>
      </c>
      <c r="T49" s="280" t="str">
        <f>IFERROR([1]median2!T51/IF([1]median2!$Z51="",[1]median2!$Z$2,[1]median2!$Z51),"")</f>
        <v/>
      </c>
      <c r="U49" s="280" t="str">
        <f>IFERROR([1]median2!U51/IF([1]median2!$Z51="",[1]median2!$Z$2,[1]median2!$Z51),"")</f>
        <v/>
      </c>
      <c r="V49" s="280" t="str">
        <f>IFERROR([1]median2!V51/IF([1]median2!$Z51="",[1]median2!$Z$2,[1]median2!$Z51),"")</f>
        <v/>
      </c>
      <c r="W49" s="280" t="str">
        <f>IFERROR([1]median2!W51/IF([1]median2!$Z51="",[1]median2!$Z$2,[1]median2!$Z51),"")</f>
        <v/>
      </c>
      <c r="X49" s="280" t="str">
        <f>IFERROR([1]median2!X51/IF([1]median2!$Z51="",[1]median2!$Z$2,[1]median2!$Z51),"")</f>
        <v/>
      </c>
      <c r="Y49" s="280" t="str">
        <f>IFERROR([1]median2!Y51/IF([1]median2!$Z51="",[1]median2!$Z$2,[1]median2!$Z51),"")</f>
        <v/>
      </c>
      <c r="Z49" s="280" t="str">
        <f>IFERROR([1]median2!#REF!/IF([1]median2!$Z51="",[1]median2!$Z$2,[1]median2!$Z51),"")</f>
        <v/>
      </c>
      <c r="AA49" s="280" t="str">
        <f>IFERROR([1]median2!AH51/IF([1]median2!$Z51="",[1]median2!$Z$2,[1]median2!$Z51),"")</f>
        <v/>
      </c>
      <c r="AB49" s="280" t="str">
        <f>IFERROR([1]median2!AI51/IF([1]median2!$Z51="",[1]median2!$Z$2,[1]median2!$Z51),"")</f>
        <v/>
      </c>
      <c r="AC49" s="280" t="str">
        <f>IFERROR([1]median2!AJ51/IF([1]median2!$Z51="",[1]median2!$Z$2,[1]median2!$Z51),"")</f>
        <v/>
      </c>
    </row>
    <row r="50" spans="1:29" ht="18" customHeight="1" x14ac:dyDescent="0.25">
      <c r="A50" s="276" t="str">
        <f>IF([1]median2!A52="","",[1]median2!A52)</f>
        <v/>
      </c>
      <c r="B50" s="276" t="str">
        <f>IF([1]median2!B52="","",[1]median2!B52)</f>
        <v/>
      </c>
      <c r="C50" s="276" t="str">
        <f>IF([1]median2!C52="","",[1]median2!C52)</f>
        <v/>
      </c>
      <c r="D50" s="280" t="str">
        <f>IFERROR([1]median2!D52/IF([1]median2!$Z52="",[1]median2!$Z$2,[1]median2!$Z52),"")</f>
        <v/>
      </c>
      <c r="E50" s="280" t="str">
        <f>IFERROR([1]median2!E52/IF([1]median2!$Z52="",[1]median2!$Z$2,[1]median2!$Z52),"")</f>
        <v/>
      </c>
      <c r="F50" s="280" t="str">
        <f>IFERROR([1]median2!F52/IF([1]median2!$Z52="",[1]median2!$Z$2,[1]median2!$Z52),"")</f>
        <v/>
      </c>
      <c r="G50" s="280" t="str">
        <f>IFERROR([1]median2!G52/IF([1]median2!$Z52="",[1]median2!$Z$2,[1]median2!$Z52),"")</f>
        <v/>
      </c>
      <c r="H50" s="280" t="str">
        <f>IFERROR([1]median2!H52/IF([1]median2!$Z52="",[1]median2!$Z$2,[1]median2!$Z52),"")</f>
        <v/>
      </c>
      <c r="I50" s="280" t="str">
        <f>IFERROR([1]median2!I52/IF([1]median2!$Z52="",[1]median2!$Z$2,[1]median2!$Z52),"")</f>
        <v/>
      </c>
      <c r="J50" s="280" t="str">
        <f>IFERROR([1]median2!J52/IF([1]median2!$Z52="",[1]median2!$Z$2,[1]median2!$Z52),"")</f>
        <v/>
      </c>
      <c r="K50" s="280" t="str">
        <f>IFERROR([1]median2!K52/IF([1]median2!$Z52="",[1]median2!$Z$2,[1]median2!$Z52),"")</f>
        <v/>
      </c>
      <c r="L50" s="280" t="str">
        <f>IFERROR([1]median2!L52/IF([1]median2!$Z52="",[1]median2!$Z$2,[1]median2!$Z52),"")</f>
        <v/>
      </c>
      <c r="M50" s="280" t="str">
        <f>IFERROR([1]median2!M52/IF([1]median2!$Z52="",[1]median2!$Z$2,[1]median2!$Z52),"")</f>
        <v/>
      </c>
      <c r="N50" s="280" t="str">
        <f>IFERROR([1]median2!N52/IF([1]median2!$Z52="",[1]median2!$Z$2,[1]median2!$Z52),"")</f>
        <v/>
      </c>
      <c r="O50" s="280" t="str">
        <f>IFERROR([1]median2!O52/IF([1]median2!$Z52="",[1]median2!$Z$2,[1]median2!$Z52),"")</f>
        <v/>
      </c>
      <c r="P50" s="280" t="str">
        <f>IFERROR([1]median2!P52/IF([1]median2!$Z52="",[1]median2!$Z$2,[1]median2!$Z52),"")</f>
        <v/>
      </c>
      <c r="Q50" s="280" t="str">
        <f>IFERROR([1]median2!Q52/IF([1]median2!$Z52="",[1]median2!$Z$2,[1]median2!$Z52),"")</f>
        <v/>
      </c>
      <c r="R50" s="280" t="str">
        <f>IFERROR([1]median2!R52/IF([1]median2!$Z52="",[1]median2!$Z$2,[1]median2!$Z52),"")</f>
        <v/>
      </c>
      <c r="S50" s="280" t="str">
        <f>IFERROR([1]median2!S52/IF([1]median2!$Z52="",[1]median2!$Z$2,[1]median2!$Z52),"")</f>
        <v/>
      </c>
      <c r="T50" s="280" t="str">
        <f>IFERROR([1]median2!T52/IF([1]median2!$Z52="",[1]median2!$Z$2,[1]median2!$Z52),"")</f>
        <v/>
      </c>
      <c r="U50" s="280" t="str">
        <f>IFERROR([1]median2!U52/IF([1]median2!$Z52="",[1]median2!$Z$2,[1]median2!$Z52),"")</f>
        <v/>
      </c>
      <c r="V50" s="280" t="str">
        <f>IFERROR([1]median2!V52/IF([1]median2!$Z52="",[1]median2!$Z$2,[1]median2!$Z52),"")</f>
        <v/>
      </c>
      <c r="W50" s="280" t="str">
        <f>IFERROR([1]median2!W52/IF([1]median2!$Z52="",[1]median2!$Z$2,[1]median2!$Z52),"")</f>
        <v/>
      </c>
      <c r="X50" s="280" t="str">
        <f>IFERROR([1]median2!X52/IF([1]median2!$Z52="",[1]median2!$Z$2,[1]median2!$Z52),"")</f>
        <v/>
      </c>
      <c r="Y50" s="280" t="str">
        <f>IFERROR([1]median2!Y52/IF([1]median2!$Z52="",[1]median2!$Z$2,[1]median2!$Z52),"")</f>
        <v/>
      </c>
      <c r="Z50" s="280" t="str">
        <f>IFERROR([1]median2!#REF!/IF([1]median2!$Z52="",[1]median2!$Z$2,[1]median2!$Z52),"")</f>
        <v/>
      </c>
      <c r="AA50" s="280" t="str">
        <f>IFERROR([1]median2!AH52/IF([1]median2!$Z52="",[1]median2!$Z$2,[1]median2!$Z52),"")</f>
        <v/>
      </c>
      <c r="AB50" s="280" t="str">
        <f>IFERROR([1]median2!AI52/IF([1]median2!$Z52="",[1]median2!$Z$2,[1]median2!$Z52),"")</f>
        <v/>
      </c>
      <c r="AC50" s="280" t="str">
        <f>IFERROR([1]median2!AJ52/IF([1]median2!$Z52="",[1]median2!$Z$2,[1]median2!$Z52),"")</f>
        <v/>
      </c>
    </row>
    <row r="51" spans="1:29" ht="18" customHeight="1" x14ac:dyDescent="0.25">
      <c r="A51" s="276" t="str">
        <f>IF([1]median2!A53="","",[1]median2!A53)</f>
        <v/>
      </c>
      <c r="B51" s="276" t="str">
        <f>IF([1]median2!B53="","",[1]median2!B53)</f>
        <v/>
      </c>
      <c r="C51" s="276" t="str">
        <f>IF([1]median2!C53="","",[1]median2!C53)</f>
        <v/>
      </c>
      <c r="D51" s="280" t="str">
        <f>IFERROR([1]median2!D53/IF([1]median2!$Z53="",[1]median2!$Z$2,[1]median2!$Z53),"")</f>
        <v/>
      </c>
      <c r="E51" s="280" t="str">
        <f>IFERROR([1]median2!E53/IF([1]median2!$Z53="",[1]median2!$Z$2,[1]median2!$Z53),"")</f>
        <v/>
      </c>
      <c r="F51" s="280" t="str">
        <f>IFERROR([1]median2!F53/IF([1]median2!$Z53="",[1]median2!$Z$2,[1]median2!$Z53),"")</f>
        <v/>
      </c>
      <c r="G51" s="280" t="str">
        <f>IFERROR([1]median2!G53/IF([1]median2!$Z53="",[1]median2!$Z$2,[1]median2!$Z53),"")</f>
        <v/>
      </c>
      <c r="H51" s="280" t="str">
        <f>IFERROR([1]median2!H53/IF([1]median2!$Z53="",[1]median2!$Z$2,[1]median2!$Z53),"")</f>
        <v/>
      </c>
      <c r="I51" s="280" t="str">
        <f>IFERROR([1]median2!I53/IF([1]median2!$Z53="",[1]median2!$Z$2,[1]median2!$Z53),"")</f>
        <v/>
      </c>
      <c r="J51" s="280" t="str">
        <f>IFERROR([1]median2!J53/IF([1]median2!$Z53="",[1]median2!$Z$2,[1]median2!$Z53),"")</f>
        <v/>
      </c>
      <c r="K51" s="280" t="str">
        <f>IFERROR([1]median2!K53/IF([1]median2!$Z53="",[1]median2!$Z$2,[1]median2!$Z53),"")</f>
        <v/>
      </c>
      <c r="L51" s="280" t="str">
        <f>IFERROR([1]median2!L53/IF([1]median2!$Z53="",[1]median2!$Z$2,[1]median2!$Z53),"")</f>
        <v/>
      </c>
      <c r="M51" s="280" t="str">
        <f>IFERROR([1]median2!M53/IF([1]median2!$Z53="",[1]median2!$Z$2,[1]median2!$Z53),"")</f>
        <v/>
      </c>
      <c r="N51" s="280" t="str">
        <f>IFERROR([1]median2!N53/IF([1]median2!$Z53="",[1]median2!$Z$2,[1]median2!$Z53),"")</f>
        <v/>
      </c>
      <c r="O51" s="280" t="str">
        <f>IFERROR([1]median2!O53/IF([1]median2!$Z53="",[1]median2!$Z$2,[1]median2!$Z53),"")</f>
        <v/>
      </c>
      <c r="P51" s="280" t="str">
        <f>IFERROR([1]median2!P53/IF([1]median2!$Z53="",[1]median2!$Z$2,[1]median2!$Z53),"")</f>
        <v/>
      </c>
      <c r="Q51" s="280" t="str">
        <f>IFERROR([1]median2!Q53/IF([1]median2!$Z53="",[1]median2!$Z$2,[1]median2!$Z53),"")</f>
        <v/>
      </c>
      <c r="R51" s="280" t="str">
        <f>IFERROR([1]median2!R53/IF([1]median2!$Z53="",[1]median2!$Z$2,[1]median2!$Z53),"")</f>
        <v/>
      </c>
      <c r="S51" s="280" t="str">
        <f>IFERROR([1]median2!S53/IF([1]median2!$Z53="",[1]median2!$Z$2,[1]median2!$Z53),"")</f>
        <v/>
      </c>
      <c r="T51" s="280" t="str">
        <f>IFERROR([1]median2!T53/IF([1]median2!$Z53="",[1]median2!$Z$2,[1]median2!$Z53),"")</f>
        <v/>
      </c>
      <c r="U51" s="280" t="str">
        <f>IFERROR([1]median2!U53/IF([1]median2!$Z53="",[1]median2!$Z$2,[1]median2!$Z53),"")</f>
        <v/>
      </c>
      <c r="V51" s="280" t="str">
        <f>IFERROR([1]median2!V53/IF([1]median2!$Z53="",[1]median2!$Z$2,[1]median2!$Z53),"")</f>
        <v/>
      </c>
      <c r="W51" s="280" t="str">
        <f>IFERROR([1]median2!W53/IF([1]median2!$Z53="",[1]median2!$Z$2,[1]median2!$Z53),"")</f>
        <v/>
      </c>
      <c r="X51" s="280" t="str">
        <f>IFERROR([1]median2!X53/IF([1]median2!$Z53="",[1]median2!$Z$2,[1]median2!$Z53),"")</f>
        <v/>
      </c>
      <c r="Y51" s="280" t="str">
        <f>IFERROR([1]median2!Y53/IF([1]median2!$Z53="",[1]median2!$Z$2,[1]median2!$Z53),"")</f>
        <v/>
      </c>
      <c r="Z51" s="280" t="str">
        <f>IFERROR([1]median2!#REF!/IF([1]median2!$Z53="",[1]median2!$Z$2,[1]median2!$Z53),"")</f>
        <v/>
      </c>
      <c r="AA51" s="280" t="str">
        <f>IFERROR([1]median2!AH53/IF([1]median2!$Z53="",[1]median2!$Z$2,[1]median2!$Z53),"")</f>
        <v/>
      </c>
      <c r="AB51" s="280" t="str">
        <f>IFERROR([1]median2!AI53/IF([1]median2!$Z53="",[1]median2!$Z$2,[1]median2!$Z53),"")</f>
        <v/>
      </c>
      <c r="AC51" s="280" t="str">
        <f>IFERROR([1]median2!AJ53/IF([1]median2!$Z53="",[1]median2!$Z$2,[1]median2!$Z53),"")</f>
        <v/>
      </c>
    </row>
    <row r="52" spans="1:29" ht="18" customHeight="1" x14ac:dyDescent="0.25">
      <c r="A52" s="276" t="str">
        <f>IF([1]median2!A54="","",[1]median2!A54)</f>
        <v/>
      </c>
      <c r="B52" s="276" t="str">
        <f>IF([1]median2!B54="","",[1]median2!B54)</f>
        <v/>
      </c>
      <c r="C52" s="276" t="str">
        <f>IF([1]median2!C54="","",[1]median2!C54)</f>
        <v/>
      </c>
      <c r="D52" s="280" t="str">
        <f>IFERROR([1]median2!D54/IF([1]median2!$Z54="",[1]median2!$Z$2,[1]median2!$Z54),"")</f>
        <v/>
      </c>
      <c r="E52" s="280" t="str">
        <f>IFERROR([1]median2!E54/IF([1]median2!$Z54="",[1]median2!$Z$2,[1]median2!$Z54),"")</f>
        <v/>
      </c>
      <c r="F52" s="280" t="str">
        <f>IFERROR([1]median2!F54/IF([1]median2!$Z54="",[1]median2!$Z$2,[1]median2!$Z54),"")</f>
        <v/>
      </c>
      <c r="G52" s="280" t="str">
        <f>IFERROR([1]median2!G54/IF([1]median2!$Z54="",[1]median2!$Z$2,[1]median2!$Z54),"")</f>
        <v/>
      </c>
      <c r="H52" s="280" t="str">
        <f>IFERROR([1]median2!H54/IF([1]median2!$Z54="",[1]median2!$Z$2,[1]median2!$Z54),"")</f>
        <v/>
      </c>
      <c r="I52" s="280" t="str">
        <f>IFERROR([1]median2!I54/IF([1]median2!$Z54="",[1]median2!$Z$2,[1]median2!$Z54),"")</f>
        <v/>
      </c>
      <c r="J52" s="280" t="str">
        <f>IFERROR([1]median2!J54/IF([1]median2!$Z54="",[1]median2!$Z$2,[1]median2!$Z54),"")</f>
        <v/>
      </c>
      <c r="K52" s="280" t="str">
        <f>IFERROR([1]median2!K54/IF([1]median2!$Z54="",[1]median2!$Z$2,[1]median2!$Z54),"")</f>
        <v/>
      </c>
      <c r="L52" s="280" t="str">
        <f>IFERROR([1]median2!L54/IF([1]median2!$Z54="",[1]median2!$Z$2,[1]median2!$Z54),"")</f>
        <v/>
      </c>
      <c r="M52" s="280" t="str">
        <f>IFERROR([1]median2!M54/IF([1]median2!$Z54="",[1]median2!$Z$2,[1]median2!$Z54),"")</f>
        <v/>
      </c>
      <c r="N52" s="280" t="str">
        <f>IFERROR([1]median2!N54/IF([1]median2!$Z54="",[1]median2!$Z$2,[1]median2!$Z54),"")</f>
        <v/>
      </c>
      <c r="O52" s="280" t="str">
        <f>IFERROR([1]median2!O54/IF([1]median2!$Z54="",[1]median2!$Z$2,[1]median2!$Z54),"")</f>
        <v/>
      </c>
      <c r="P52" s="280" t="str">
        <f>IFERROR([1]median2!P54/IF([1]median2!$Z54="",[1]median2!$Z$2,[1]median2!$Z54),"")</f>
        <v/>
      </c>
      <c r="Q52" s="280" t="str">
        <f>IFERROR([1]median2!Q54/IF([1]median2!$Z54="",[1]median2!$Z$2,[1]median2!$Z54),"")</f>
        <v/>
      </c>
      <c r="R52" s="280" t="str">
        <f>IFERROR([1]median2!R54/IF([1]median2!$Z54="",[1]median2!$Z$2,[1]median2!$Z54),"")</f>
        <v/>
      </c>
      <c r="S52" s="280" t="str">
        <f>IFERROR([1]median2!S54/IF([1]median2!$Z54="",[1]median2!$Z$2,[1]median2!$Z54),"")</f>
        <v/>
      </c>
      <c r="T52" s="280" t="str">
        <f>IFERROR([1]median2!T54/IF([1]median2!$Z54="",[1]median2!$Z$2,[1]median2!$Z54),"")</f>
        <v/>
      </c>
      <c r="U52" s="280" t="str">
        <f>IFERROR([1]median2!U54/IF([1]median2!$Z54="",[1]median2!$Z$2,[1]median2!$Z54),"")</f>
        <v/>
      </c>
      <c r="V52" s="280" t="str">
        <f>IFERROR([1]median2!V54/IF([1]median2!$Z54="",[1]median2!$Z$2,[1]median2!$Z54),"")</f>
        <v/>
      </c>
      <c r="W52" s="280" t="str">
        <f>IFERROR([1]median2!W54/IF([1]median2!$Z54="",[1]median2!$Z$2,[1]median2!$Z54),"")</f>
        <v/>
      </c>
      <c r="X52" s="280" t="str">
        <f>IFERROR([1]median2!X54/IF([1]median2!$Z54="",[1]median2!$Z$2,[1]median2!$Z54),"")</f>
        <v/>
      </c>
      <c r="Y52" s="280" t="str">
        <f>IFERROR([1]median2!Y54/IF([1]median2!$Z54="",[1]median2!$Z$2,[1]median2!$Z54),"")</f>
        <v/>
      </c>
      <c r="Z52" s="280" t="str">
        <f>IFERROR([1]median2!#REF!/IF([1]median2!$Z54="",[1]median2!$Z$2,[1]median2!$Z54),"")</f>
        <v/>
      </c>
      <c r="AA52" s="280" t="str">
        <f>IFERROR([1]median2!AH54/IF([1]median2!$Z54="",[1]median2!$Z$2,[1]median2!$Z54),"")</f>
        <v/>
      </c>
      <c r="AB52" s="280" t="str">
        <f>IFERROR([1]median2!AI54/IF([1]median2!$Z54="",[1]median2!$Z$2,[1]median2!$Z54),"")</f>
        <v/>
      </c>
      <c r="AC52" s="280" t="str">
        <f>IFERROR([1]median2!AJ54/IF([1]median2!$Z54="",[1]median2!$Z$2,[1]median2!$Z54),"")</f>
        <v/>
      </c>
    </row>
    <row r="53" spans="1:29" ht="18" customHeight="1" x14ac:dyDescent="0.25">
      <c r="A53" s="276" t="str">
        <f>IF([1]median2!A55="","",[1]median2!A55)</f>
        <v/>
      </c>
      <c r="B53" s="276" t="str">
        <f>IF([1]median2!B55="","",[1]median2!B55)</f>
        <v/>
      </c>
      <c r="C53" s="276" t="str">
        <f>IF([1]median2!C55="","",[1]median2!C55)</f>
        <v/>
      </c>
      <c r="D53" s="280" t="str">
        <f>IFERROR([1]median2!D55/IF([1]median2!$Z55="",[1]median2!$Z$2,[1]median2!$Z55),"")</f>
        <v/>
      </c>
      <c r="E53" s="280" t="str">
        <f>IFERROR([1]median2!E55/IF([1]median2!$Z55="",[1]median2!$Z$2,[1]median2!$Z55),"")</f>
        <v/>
      </c>
      <c r="F53" s="280" t="str">
        <f>IFERROR([1]median2!F55/IF([1]median2!$Z55="",[1]median2!$Z$2,[1]median2!$Z55),"")</f>
        <v/>
      </c>
      <c r="G53" s="280" t="str">
        <f>IFERROR([1]median2!G55/IF([1]median2!$Z55="",[1]median2!$Z$2,[1]median2!$Z55),"")</f>
        <v/>
      </c>
      <c r="H53" s="280" t="str">
        <f>IFERROR([1]median2!H55/IF([1]median2!$Z55="",[1]median2!$Z$2,[1]median2!$Z55),"")</f>
        <v/>
      </c>
      <c r="I53" s="280" t="str">
        <f>IFERROR([1]median2!I55/IF([1]median2!$Z55="",[1]median2!$Z$2,[1]median2!$Z55),"")</f>
        <v/>
      </c>
      <c r="J53" s="280" t="str">
        <f>IFERROR([1]median2!J55/IF([1]median2!$Z55="",[1]median2!$Z$2,[1]median2!$Z55),"")</f>
        <v/>
      </c>
      <c r="K53" s="280" t="str">
        <f>IFERROR([1]median2!K55/IF([1]median2!$Z55="",[1]median2!$Z$2,[1]median2!$Z55),"")</f>
        <v/>
      </c>
      <c r="L53" s="280" t="str">
        <f>IFERROR([1]median2!L55/IF([1]median2!$Z55="",[1]median2!$Z$2,[1]median2!$Z55),"")</f>
        <v/>
      </c>
      <c r="M53" s="280" t="str">
        <f>IFERROR([1]median2!M55/IF([1]median2!$Z55="",[1]median2!$Z$2,[1]median2!$Z55),"")</f>
        <v/>
      </c>
      <c r="N53" s="280" t="str">
        <f>IFERROR([1]median2!N55/IF([1]median2!$Z55="",[1]median2!$Z$2,[1]median2!$Z55),"")</f>
        <v/>
      </c>
      <c r="O53" s="280" t="str">
        <f>IFERROR([1]median2!O55/IF([1]median2!$Z55="",[1]median2!$Z$2,[1]median2!$Z55),"")</f>
        <v/>
      </c>
      <c r="P53" s="280" t="str">
        <f>IFERROR([1]median2!P55/IF([1]median2!$Z55="",[1]median2!$Z$2,[1]median2!$Z55),"")</f>
        <v/>
      </c>
      <c r="Q53" s="280" t="str">
        <f>IFERROR([1]median2!Q55/IF([1]median2!$Z55="",[1]median2!$Z$2,[1]median2!$Z55),"")</f>
        <v/>
      </c>
      <c r="R53" s="280" t="str">
        <f>IFERROR([1]median2!R55/IF([1]median2!$Z55="",[1]median2!$Z$2,[1]median2!$Z55),"")</f>
        <v/>
      </c>
      <c r="S53" s="280" t="str">
        <f>IFERROR([1]median2!S55/IF([1]median2!$Z55="",[1]median2!$Z$2,[1]median2!$Z55),"")</f>
        <v/>
      </c>
      <c r="T53" s="280" t="str">
        <f>IFERROR([1]median2!T55/IF([1]median2!$Z55="",[1]median2!$Z$2,[1]median2!$Z55),"")</f>
        <v/>
      </c>
      <c r="U53" s="280" t="str">
        <f>IFERROR([1]median2!U55/IF([1]median2!$Z55="",[1]median2!$Z$2,[1]median2!$Z55),"")</f>
        <v/>
      </c>
      <c r="V53" s="280" t="str">
        <f>IFERROR([1]median2!V55/IF([1]median2!$Z55="",[1]median2!$Z$2,[1]median2!$Z55),"")</f>
        <v/>
      </c>
      <c r="W53" s="280" t="str">
        <f>IFERROR([1]median2!W55/IF([1]median2!$Z55="",[1]median2!$Z$2,[1]median2!$Z55),"")</f>
        <v/>
      </c>
      <c r="X53" s="280" t="str">
        <f>IFERROR([1]median2!X55/IF([1]median2!$Z55="",[1]median2!$Z$2,[1]median2!$Z55),"")</f>
        <v/>
      </c>
      <c r="Y53" s="280" t="str">
        <f>IFERROR([1]median2!Y55/IF([1]median2!$Z55="",[1]median2!$Z$2,[1]median2!$Z55),"")</f>
        <v/>
      </c>
      <c r="Z53" s="280" t="str">
        <f>IFERROR([1]median2!#REF!/IF([1]median2!$Z55="",[1]median2!$Z$2,[1]median2!$Z55),"")</f>
        <v/>
      </c>
      <c r="AA53" s="280" t="str">
        <f>IFERROR([1]median2!AH55/IF([1]median2!$Z55="",[1]median2!$Z$2,[1]median2!$Z55),"")</f>
        <v/>
      </c>
      <c r="AB53" s="280" t="str">
        <f>IFERROR([1]median2!AI55/IF([1]median2!$Z55="",[1]median2!$Z$2,[1]median2!$Z55),"")</f>
        <v/>
      </c>
      <c r="AC53" s="280" t="str">
        <f>IFERROR([1]median2!AJ55/IF([1]median2!$Z55="",[1]median2!$Z$2,[1]median2!$Z55),"")</f>
        <v/>
      </c>
    </row>
    <row r="54" spans="1:29" ht="18" customHeight="1" x14ac:dyDescent="0.25">
      <c r="A54" s="276" t="str">
        <f>IF([1]median2!A56="","",[1]median2!A56)</f>
        <v/>
      </c>
      <c r="B54" s="276" t="str">
        <f>IF([1]median2!B56="","",[1]median2!B56)</f>
        <v/>
      </c>
      <c r="C54" s="276" t="str">
        <f>IF([1]median2!C56="","",[1]median2!C56)</f>
        <v/>
      </c>
      <c r="D54" s="280" t="str">
        <f>IFERROR([1]median2!D56/IF([1]median2!$Z56="",[1]median2!$Z$2,[1]median2!$Z56),"")</f>
        <v/>
      </c>
      <c r="E54" s="280" t="str">
        <f>IFERROR([1]median2!E56/IF([1]median2!$Z56="",[1]median2!$Z$2,[1]median2!$Z56),"")</f>
        <v/>
      </c>
      <c r="F54" s="280" t="str">
        <f>IFERROR([1]median2!F56/IF([1]median2!$Z56="",[1]median2!$Z$2,[1]median2!$Z56),"")</f>
        <v/>
      </c>
      <c r="G54" s="280" t="str">
        <f>IFERROR([1]median2!G56/IF([1]median2!$Z56="",[1]median2!$Z$2,[1]median2!$Z56),"")</f>
        <v/>
      </c>
      <c r="H54" s="280" t="str">
        <f>IFERROR([1]median2!H56/IF([1]median2!$Z56="",[1]median2!$Z$2,[1]median2!$Z56),"")</f>
        <v/>
      </c>
      <c r="I54" s="280" t="str">
        <f>IFERROR([1]median2!I56/IF([1]median2!$Z56="",[1]median2!$Z$2,[1]median2!$Z56),"")</f>
        <v/>
      </c>
      <c r="J54" s="280" t="str">
        <f>IFERROR([1]median2!J56/IF([1]median2!$Z56="",[1]median2!$Z$2,[1]median2!$Z56),"")</f>
        <v/>
      </c>
      <c r="K54" s="280" t="str">
        <f>IFERROR([1]median2!K56/IF([1]median2!$Z56="",[1]median2!$Z$2,[1]median2!$Z56),"")</f>
        <v/>
      </c>
      <c r="L54" s="280" t="str">
        <f>IFERROR([1]median2!L56/IF([1]median2!$Z56="",[1]median2!$Z$2,[1]median2!$Z56),"")</f>
        <v/>
      </c>
      <c r="M54" s="280" t="str">
        <f>IFERROR([1]median2!M56/IF([1]median2!$Z56="",[1]median2!$Z$2,[1]median2!$Z56),"")</f>
        <v/>
      </c>
      <c r="N54" s="280" t="str">
        <f>IFERROR([1]median2!N56/IF([1]median2!$Z56="",[1]median2!$Z$2,[1]median2!$Z56),"")</f>
        <v/>
      </c>
      <c r="O54" s="280" t="str">
        <f>IFERROR([1]median2!O56/IF([1]median2!$Z56="",[1]median2!$Z$2,[1]median2!$Z56),"")</f>
        <v/>
      </c>
      <c r="P54" s="280" t="str">
        <f>IFERROR([1]median2!P56/IF([1]median2!$Z56="",[1]median2!$Z$2,[1]median2!$Z56),"")</f>
        <v/>
      </c>
      <c r="Q54" s="280" t="str">
        <f>IFERROR([1]median2!Q56/IF([1]median2!$Z56="",[1]median2!$Z$2,[1]median2!$Z56),"")</f>
        <v/>
      </c>
      <c r="R54" s="280" t="str">
        <f>IFERROR([1]median2!R56/IF([1]median2!$Z56="",[1]median2!$Z$2,[1]median2!$Z56),"")</f>
        <v/>
      </c>
      <c r="S54" s="280" t="str">
        <f>IFERROR([1]median2!S56/IF([1]median2!$Z56="",[1]median2!$Z$2,[1]median2!$Z56),"")</f>
        <v/>
      </c>
      <c r="T54" s="280" t="str">
        <f>IFERROR([1]median2!T56/IF([1]median2!$Z56="",[1]median2!$Z$2,[1]median2!$Z56),"")</f>
        <v/>
      </c>
      <c r="U54" s="280" t="str">
        <f>IFERROR([1]median2!U56/IF([1]median2!$Z56="",[1]median2!$Z$2,[1]median2!$Z56),"")</f>
        <v/>
      </c>
      <c r="V54" s="280" t="str">
        <f>IFERROR([1]median2!V56/IF([1]median2!$Z56="",[1]median2!$Z$2,[1]median2!$Z56),"")</f>
        <v/>
      </c>
      <c r="W54" s="280" t="str">
        <f>IFERROR([1]median2!W56/IF([1]median2!$Z56="",[1]median2!$Z$2,[1]median2!$Z56),"")</f>
        <v/>
      </c>
      <c r="X54" s="280" t="str">
        <f>IFERROR([1]median2!X56/IF([1]median2!$Z56="",[1]median2!$Z$2,[1]median2!$Z56),"")</f>
        <v/>
      </c>
      <c r="Y54" s="280" t="str">
        <f>IFERROR([1]median2!Y56/IF([1]median2!$Z56="",[1]median2!$Z$2,[1]median2!$Z56),"")</f>
        <v/>
      </c>
      <c r="Z54" s="280" t="str">
        <f>IFERROR([1]median2!#REF!/IF([1]median2!$Z56="",[1]median2!$Z$2,[1]median2!$Z56),"")</f>
        <v/>
      </c>
      <c r="AA54" s="280" t="str">
        <f>IFERROR([1]median2!AH56/IF([1]median2!$Z56="",[1]median2!$Z$2,[1]median2!$Z56),"")</f>
        <v/>
      </c>
      <c r="AB54" s="280" t="str">
        <f>IFERROR([1]median2!AI56/IF([1]median2!$Z56="",[1]median2!$Z$2,[1]median2!$Z56),"")</f>
        <v/>
      </c>
      <c r="AC54" s="280" t="str">
        <f>IFERROR([1]median2!AJ56/IF([1]median2!$Z56="",[1]median2!$Z$2,[1]median2!$Z56),"")</f>
        <v/>
      </c>
    </row>
    <row r="55" spans="1:29" ht="18" customHeight="1" x14ac:dyDescent="0.25">
      <c r="A55" s="276" t="str">
        <f>IF([1]median2!A57="","",[1]median2!A57)</f>
        <v/>
      </c>
      <c r="B55" s="276" t="str">
        <f>IF([1]median2!B57="","",[1]median2!B57)</f>
        <v/>
      </c>
      <c r="C55" s="276" t="str">
        <f>IF([1]median2!C57="","",[1]median2!C57)</f>
        <v/>
      </c>
      <c r="D55" s="280" t="str">
        <f>IFERROR([1]median2!D57/IF([1]median2!$Z57="",[1]median2!$Z$2,[1]median2!$Z57),"")</f>
        <v/>
      </c>
      <c r="E55" s="280" t="str">
        <f>IFERROR([1]median2!E57/IF([1]median2!$Z57="",[1]median2!$Z$2,[1]median2!$Z57),"")</f>
        <v/>
      </c>
      <c r="F55" s="280" t="str">
        <f>IFERROR([1]median2!F57/IF([1]median2!$Z57="",[1]median2!$Z$2,[1]median2!$Z57),"")</f>
        <v/>
      </c>
      <c r="G55" s="280" t="str">
        <f>IFERROR([1]median2!G57/IF([1]median2!$Z57="",[1]median2!$Z$2,[1]median2!$Z57),"")</f>
        <v/>
      </c>
      <c r="H55" s="280" t="str">
        <f>IFERROR([1]median2!H57/IF([1]median2!$Z57="",[1]median2!$Z$2,[1]median2!$Z57),"")</f>
        <v/>
      </c>
      <c r="I55" s="280" t="str">
        <f>IFERROR([1]median2!I57/IF([1]median2!$Z57="",[1]median2!$Z$2,[1]median2!$Z57),"")</f>
        <v/>
      </c>
      <c r="J55" s="280" t="str">
        <f>IFERROR([1]median2!J57/IF([1]median2!$Z57="",[1]median2!$Z$2,[1]median2!$Z57),"")</f>
        <v/>
      </c>
      <c r="K55" s="280" t="str">
        <f>IFERROR([1]median2!K57/IF([1]median2!$Z57="",[1]median2!$Z$2,[1]median2!$Z57),"")</f>
        <v/>
      </c>
      <c r="L55" s="280" t="str">
        <f>IFERROR([1]median2!L57/IF([1]median2!$Z57="",[1]median2!$Z$2,[1]median2!$Z57),"")</f>
        <v/>
      </c>
      <c r="M55" s="280" t="str">
        <f>IFERROR([1]median2!M57/IF([1]median2!$Z57="",[1]median2!$Z$2,[1]median2!$Z57),"")</f>
        <v/>
      </c>
      <c r="N55" s="280" t="str">
        <f>IFERROR([1]median2!N57/IF([1]median2!$Z57="",[1]median2!$Z$2,[1]median2!$Z57),"")</f>
        <v/>
      </c>
      <c r="O55" s="280" t="str">
        <f>IFERROR([1]median2!O57/IF([1]median2!$Z57="",[1]median2!$Z$2,[1]median2!$Z57),"")</f>
        <v/>
      </c>
      <c r="P55" s="280" t="str">
        <f>IFERROR([1]median2!P57/IF([1]median2!$Z57="",[1]median2!$Z$2,[1]median2!$Z57),"")</f>
        <v/>
      </c>
      <c r="Q55" s="280" t="str">
        <f>IFERROR([1]median2!Q57/IF([1]median2!$Z57="",[1]median2!$Z$2,[1]median2!$Z57),"")</f>
        <v/>
      </c>
      <c r="R55" s="280" t="str">
        <f>IFERROR([1]median2!R57/IF([1]median2!$Z57="",[1]median2!$Z$2,[1]median2!$Z57),"")</f>
        <v/>
      </c>
      <c r="S55" s="280" t="str">
        <f>IFERROR([1]median2!S57/IF([1]median2!$Z57="",[1]median2!$Z$2,[1]median2!$Z57),"")</f>
        <v/>
      </c>
      <c r="T55" s="280" t="str">
        <f>IFERROR([1]median2!T57/IF([1]median2!$Z57="",[1]median2!$Z$2,[1]median2!$Z57),"")</f>
        <v/>
      </c>
      <c r="U55" s="280" t="str">
        <f>IFERROR([1]median2!U57/IF([1]median2!$Z57="",[1]median2!$Z$2,[1]median2!$Z57),"")</f>
        <v/>
      </c>
      <c r="V55" s="280" t="str">
        <f>IFERROR([1]median2!V57/IF([1]median2!$Z57="",[1]median2!$Z$2,[1]median2!$Z57),"")</f>
        <v/>
      </c>
      <c r="W55" s="280" t="str">
        <f>IFERROR([1]median2!W57/IF([1]median2!$Z57="",[1]median2!$Z$2,[1]median2!$Z57),"")</f>
        <v/>
      </c>
      <c r="X55" s="280" t="str">
        <f>IFERROR([1]median2!X57/IF([1]median2!$Z57="",[1]median2!$Z$2,[1]median2!$Z57),"")</f>
        <v/>
      </c>
      <c r="Y55" s="280" t="str">
        <f>IFERROR([1]median2!Y57/IF([1]median2!$Z57="",[1]median2!$Z$2,[1]median2!$Z57),"")</f>
        <v/>
      </c>
      <c r="Z55" s="280" t="str">
        <f>IFERROR([1]median2!#REF!/IF([1]median2!$Z57="",[1]median2!$Z$2,[1]median2!$Z57),"")</f>
        <v/>
      </c>
      <c r="AA55" s="280" t="str">
        <f>IFERROR([1]median2!AH57/IF([1]median2!$Z57="",[1]median2!$Z$2,[1]median2!$Z57),"")</f>
        <v/>
      </c>
      <c r="AB55" s="280" t="str">
        <f>IFERROR([1]median2!AI57/IF([1]median2!$Z57="",[1]median2!$Z$2,[1]median2!$Z57),"")</f>
        <v/>
      </c>
      <c r="AC55" s="280" t="str">
        <f>IFERROR([1]median2!AJ57/IF([1]median2!$Z57="",[1]median2!$Z$2,[1]median2!$Z57),"")</f>
        <v/>
      </c>
    </row>
    <row r="56" spans="1:29" ht="18" customHeight="1" x14ac:dyDescent="0.25">
      <c r="A56" s="276" t="str">
        <f>IF([1]median2!A58="","",[1]median2!A58)</f>
        <v/>
      </c>
      <c r="B56" s="276" t="str">
        <f>IF([1]median2!B58="","",[1]median2!B58)</f>
        <v/>
      </c>
      <c r="C56" s="276" t="str">
        <f>IF([1]median2!C58="","",[1]median2!C58)</f>
        <v/>
      </c>
      <c r="D56" s="280" t="str">
        <f>IFERROR([1]median2!D58/IF([1]median2!$Z58="",[1]median2!$Z$2,[1]median2!$Z58),"")</f>
        <v/>
      </c>
      <c r="E56" s="280" t="str">
        <f>IFERROR([1]median2!E58/IF([1]median2!$Z58="",[1]median2!$Z$2,[1]median2!$Z58),"")</f>
        <v/>
      </c>
      <c r="F56" s="280" t="str">
        <f>IFERROR([1]median2!F58/IF([1]median2!$Z58="",[1]median2!$Z$2,[1]median2!$Z58),"")</f>
        <v/>
      </c>
      <c r="G56" s="280" t="str">
        <f>IFERROR([1]median2!G58/IF([1]median2!$Z58="",[1]median2!$Z$2,[1]median2!$Z58),"")</f>
        <v/>
      </c>
      <c r="H56" s="280" t="str">
        <f>IFERROR([1]median2!H58/IF([1]median2!$Z58="",[1]median2!$Z$2,[1]median2!$Z58),"")</f>
        <v/>
      </c>
      <c r="I56" s="280" t="str">
        <f>IFERROR([1]median2!I58/IF([1]median2!$Z58="",[1]median2!$Z$2,[1]median2!$Z58),"")</f>
        <v/>
      </c>
      <c r="J56" s="280" t="str">
        <f>IFERROR([1]median2!J58/IF([1]median2!$Z58="",[1]median2!$Z$2,[1]median2!$Z58),"")</f>
        <v/>
      </c>
      <c r="K56" s="280" t="str">
        <f>IFERROR([1]median2!K58/IF([1]median2!$Z58="",[1]median2!$Z$2,[1]median2!$Z58),"")</f>
        <v/>
      </c>
      <c r="L56" s="280" t="str">
        <f>IFERROR([1]median2!L58/IF([1]median2!$Z58="",[1]median2!$Z$2,[1]median2!$Z58),"")</f>
        <v/>
      </c>
      <c r="M56" s="280" t="str">
        <f>IFERROR([1]median2!M58/IF([1]median2!$Z58="",[1]median2!$Z$2,[1]median2!$Z58),"")</f>
        <v/>
      </c>
      <c r="N56" s="280" t="str">
        <f>IFERROR([1]median2!N58/IF([1]median2!$Z58="",[1]median2!$Z$2,[1]median2!$Z58),"")</f>
        <v/>
      </c>
      <c r="O56" s="280" t="str">
        <f>IFERROR([1]median2!O58/IF([1]median2!$Z58="",[1]median2!$Z$2,[1]median2!$Z58),"")</f>
        <v/>
      </c>
      <c r="P56" s="280" t="str">
        <f>IFERROR([1]median2!P58/IF([1]median2!$Z58="",[1]median2!$Z$2,[1]median2!$Z58),"")</f>
        <v/>
      </c>
      <c r="Q56" s="280" t="str">
        <f>IFERROR([1]median2!Q58/IF([1]median2!$Z58="",[1]median2!$Z$2,[1]median2!$Z58),"")</f>
        <v/>
      </c>
      <c r="R56" s="280" t="str">
        <f>IFERROR([1]median2!R58/IF([1]median2!$Z58="",[1]median2!$Z$2,[1]median2!$Z58),"")</f>
        <v/>
      </c>
      <c r="S56" s="280" t="str">
        <f>IFERROR([1]median2!S58/IF([1]median2!$Z58="",[1]median2!$Z$2,[1]median2!$Z58),"")</f>
        <v/>
      </c>
      <c r="T56" s="280" t="str">
        <f>IFERROR([1]median2!T58/IF([1]median2!$Z58="",[1]median2!$Z$2,[1]median2!$Z58),"")</f>
        <v/>
      </c>
      <c r="U56" s="280" t="str">
        <f>IFERROR([1]median2!U58/IF([1]median2!$Z58="",[1]median2!$Z$2,[1]median2!$Z58),"")</f>
        <v/>
      </c>
      <c r="V56" s="280" t="str">
        <f>IFERROR([1]median2!V58/IF([1]median2!$Z58="",[1]median2!$Z$2,[1]median2!$Z58),"")</f>
        <v/>
      </c>
      <c r="W56" s="280" t="str">
        <f>IFERROR([1]median2!W58/IF([1]median2!$Z58="",[1]median2!$Z$2,[1]median2!$Z58),"")</f>
        <v/>
      </c>
      <c r="X56" s="280" t="str">
        <f>IFERROR([1]median2!X58/IF([1]median2!$Z58="",[1]median2!$Z$2,[1]median2!$Z58),"")</f>
        <v/>
      </c>
      <c r="Y56" s="280" t="str">
        <f>IFERROR([1]median2!Y58/IF([1]median2!$Z58="",[1]median2!$Z$2,[1]median2!$Z58),"")</f>
        <v/>
      </c>
      <c r="Z56" s="280" t="str">
        <f>IFERROR([1]median2!#REF!/IF([1]median2!$Z58="",[1]median2!$Z$2,[1]median2!$Z58),"")</f>
        <v/>
      </c>
      <c r="AA56" s="280" t="str">
        <f>IFERROR([1]median2!AH58/IF([1]median2!$Z58="",[1]median2!$Z$2,[1]median2!$Z58),"")</f>
        <v/>
      </c>
      <c r="AB56" s="280" t="str">
        <f>IFERROR([1]median2!AI58/IF([1]median2!$Z58="",[1]median2!$Z$2,[1]median2!$Z58),"")</f>
        <v/>
      </c>
      <c r="AC56" s="280" t="str">
        <f>IFERROR([1]median2!AJ58/IF([1]median2!$Z58="",[1]median2!$Z$2,[1]median2!$Z58),"")</f>
        <v/>
      </c>
    </row>
    <row r="57" spans="1:29" ht="18" customHeight="1" x14ac:dyDescent="0.25">
      <c r="A57" s="276" t="str">
        <f>IF([1]median2!A59="","",[1]median2!A59)</f>
        <v/>
      </c>
      <c r="B57" s="276" t="str">
        <f>IF([1]median2!B59="","",[1]median2!B59)</f>
        <v/>
      </c>
      <c r="C57" s="276" t="str">
        <f>IF([1]median2!C59="","",[1]median2!C59)</f>
        <v/>
      </c>
      <c r="D57" s="280" t="str">
        <f>IFERROR([1]median2!D59/IF([1]median2!$Z59="",[1]median2!$Z$2,[1]median2!$Z59),"")</f>
        <v/>
      </c>
      <c r="E57" s="280" t="str">
        <f>IFERROR([1]median2!E59/IF([1]median2!$Z59="",[1]median2!$Z$2,[1]median2!$Z59),"")</f>
        <v/>
      </c>
      <c r="F57" s="280" t="str">
        <f>IFERROR([1]median2!F59/IF([1]median2!$Z59="",[1]median2!$Z$2,[1]median2!$Z59),"")</f>
        <v/>
      </c>
      <c r="G57" s="280" t="str">
        <f>IFERROR([1]median2!G59/IF([1]median2!$Z59="",[1]median2!$Z$2,[1]median2!$Z59),"")</f>
        <v/>
      </c>
      <c r="H57" s="280" t="str">
        <f>IFERROR([1]median2!H59/IF([1]median2!$Z59="",[1]median2!$Z$2,[1]median2!$Z59),"")</f>
        <v/>
      </c>
      <c r="I57" s="280" t="str">
        <f>IFERROR([1]median2!I59/IF([1]median2!$Z59="",[1]median2!$Z$2,[1]median2!$Z59),"")</f>
        <v/>
      </c>
      <c r="J57" s="280" t="str">
        <f>IFERROR([1]median2!J59/IF([1]median2!$Z59="",[1]median2!$Z$2,[1]median2!$Z59),"")</f>
        <v/>
      </c>
      <c r="K57" s="280" t="str">
        <f>IFERROR([1]median2!K59/IF([1]median2!$Z59="",[1]median2!$Z$2,[1]median2!$Z59),"")</f>
        <v/>
      </c>
      <c r="L57" s="280" t="str">
        <f>IFERROR([1]median2!L59/IF([1]median2!$Z59="",[1]median2!$Z$2,[1]median2!$Z59),"")</f>
        <v/>
      </c>
      <c r="M57" s="280" t="str">
        <f>IFERROR([1]median2!M59/IF([1]median2!$Z59="",[1]median2!$Z$2,[1]median2!$Z59),"")</f>
        <v/>
      </c>
      <c r="N57" s="280" t="str">
        <f>IFERROR([1]median2!N59/IF([1]median2!$Z59="",[1]median2!$Z$2,[1]median2!$Z59),"")</f>
        <v/>
      </c>
      <c r="O57" s="280" t="str">
        <f>IFERROR([1]median2!O59/IF([1]median2!$Z59="",[1]median2!$Z$2,[1]median2!$Z59),"")</f>
        <v/>
      </c>
      <c r="P57" s="280" t="str">
        <f>IFERROR([1]median2!P59/IF([1]median2!$Z59="",[1]median2!$Z$2,[1]median2!$Z59),"")</f>
        <v/>
      </c>
      <c r="Q57" s="280" t="str">
        <f>IFERROR([1]median2!Q59/IF([1]median2!$Z59="",[1]median2!$Z$2,[1]median2!$Z59),"")</f>
        <v/>
      </c>
      <c r="R57" s="280" t="str">
        <f>IFERROR([1]median2!R59/IF([1]median2!$Z59="",[1]median2!$Z$2,[1]median2!$Z59),"")</f>
        <v/>
      </c>
      <c r="S57" s="280" t="str">
        <f>IFERROR([1]median2!S59/IF([1]median2!$Z59="",[1]median2!$Z$2,[1]median2!$Z59),"")</f>
        <v/>
      </c>
      <c r="T57" s="280" t="str">
        <f>IFERROR([1]median2!T59/IF([1]median2!$Z59="",[1]median2!$Z$2,[1]median2!$Z59),"")</f>
        <v/>
      </c>
      <c r="U57" s="280" t="str">
        <f>IFERROR([1]median2!U59/IF([1]median2!$Z59="",[1]median2!$Z$2,[1]median2!$Z59),"")</f>
        <v/>
      </c>
      <c r="V57" s="280" t="str">
        <f>IFERROR([1]median2!V59/IF([1]median2!$Z59="",[1]median2!$Z$2,[1]median2!$Z59),"")</f>
        <v/>
      </c>
      <c r="W57" s="280" t="str">
        <f>IFERROR([1]median2!W59/IF([1]median2!$Z59="",[1]median2!$Z$2,[1]median2!$Z59),"")</f>
        <v/>
      </c>
      <c r="X57" s="280" t="str">
        <f>IFERROR([1]median2!X59/IF([1]median2!$Z59="",[1]median2!$Z$2,[1]median2!$Z59),"")</f>
        <v/>
      </c>
      <c r="Y57" s="280" t="str">
        <f>IFERROR([1]median2!Y59/IF([1]median2!$Z59="",[1]median2!$Z$2,[1]median2!$Z59),"")</f>
        <v/>
      </c>
      <c r="Z57" s="280" t="str">
        <f>IFERROR([1]median2!#REF!/IF([1]median2!$Z59="",[1]median2!$Z$2,[1]median2!$Z59),"")</f>
        <v/>
      </c>
      <c r="AA57" s="280" t="str">
        <f>IFERROR([1]median2!AH59/IF([1]median2!$Z59="",[1]median2!$Z$2,[1]median2!$Z59),"")</f>
        <v/>
      </c>
      <c r="AB57" s="280" t="str">
        <f>IFERROR([1]median2!AI59/IF([1]median2!$Z59="",[1]median2!$Z$2,[1]median2!$Z59),"")</f>
        <v/>
      </c>
      <c r="AC57" s="280" t="str">
        <f>IFERROR([1]median2!AJ59/IF([1]median2!$Z59="",[1]median2!$Z$2,[1]median2!$Z59),"")</f>
        <v/>
      </c>
    </row>
    <row r="58" spans="1:29" ht="18" customHeight="1" x14ac:dyDescent="0.25">
      <c r="A58" s="276" t="str">
        <f>IF([1]median2!A60="","",[1]median2!A60)</f>
        <v/>
      </c>
      <c r="B58" s="276" t="str">
        <f>IF([1]median2!B60="","",[1]median2!B60)</f>
        <v/>
      </c>
      <c r="C58" s="276" t="str">
        <f>IF([1]median2!C60="","",[1]median2!C60)</f>
        <v/>
      </c>
      <c r="D58" s="280" t="str">
        <f>IFERROR([1]median2!D60/IF([1]median2!$Z60="",[1]median2!$Z$2,[1]median2!$Z60),"")</f>
        <v/>
      </c>
      <c r="E58" s="280" t="str">
        <f>IFERROR([1]median2!E60/IF([1]median2!$Z60="",[1]median2!$Z$2,[1]median2!$Z60),"")</f>
        <v/>
      </c>
      <c r="F58" s="280" t="str">
        <f>IFERROR([1]median2!F60/IF([1]median2!$Z60="",[1]median2!$Z$2,[1]median2!$Z60),"")</f>
        <v/>
      </c>
      <c r="G58" s="280" t="str">
        <f>IFERROR([1]median2!G60/IF([1]median2!$Z60="",[1]median2!$Z$2,[1]median2!$Z60),"")</f>
        <v/>
      </c>
      <c r="H58" s="280" t="str">
        <f>IFERROR([1]median2!H60/IF([1]median2!$Z60="",[1]median2!$Z$2,[1]median2!$Z60),"")</f>
        <v/>
      </c>
      <c r="I58" s="280" t="str">
        <f>IFERROR([1]median2!I60/IF([1]median2!$Z60="",[1]median2!$Z$2,[1]median2!$Z60),"")</f>
        <v/>
      </c>
      <c r="J58" s="280" t="str">
        <f>IFERROR([1]median2!J60/IF([1]median2!$Z60="",[1]median2!$Z$2,[1]median2!$Z60),"")</f>
        <v/>
      </c>
      <c r="K58" s="280" t="str">
        <f>IFERROR([1]median2!K60/IF([1]median2!$Z60="",[1]median2!$Z$2,[1]median2!$Z60),"")</f>
        <v/>
      </c>
      <c r="L58" s="280" t="str">
        <f>IFERROR([1]median2!L60/IF([1]median2!$Z60="",[1]median2!$Z$2,[1]median2!$Z60),"")</f>
        <v/>
      </c>
      <c r="M58" s="280" t="str">
        <f>IFERROR([1]median2!M60/IF([1]median2!$Z60="",[1]median2!$Z$2,[1]median2!$Z60),"")</f>
        <v/>
      </c>
      <c r="N58" s="280" t="str">
        <f>IFERROR([1]median2!N60/IF([1]median2!$Z60="",[1]median2!$Z$2,[1]median2!$Z60),"")</f>
        <v/>
      </c>
      <c r="O58" s="280" t="str">
        <f>IFERROR([1]median2!O60/IF([1]median2!$Z60="",[1]median2!$Z$2,[1]median2!$Z60),"")</f>
        <v/>
      </c>
      <c r="P58" s="280" t="str">
        <f>IFERROR([1]median2!P60/IF([1]median2!$Z60="",[1]median2!$Z$2,[1]median2!$Z60),"")</f>
        <v/>
      </c>
      <c r="Q58" s="280" t="str">
        <f>IFERROR([1]median2!Q60/IF([1]median2!$Z60="",[1]median2!$Z$2,[1]median2!$Z60),"")</f>
        <v/>
      </c>
      <c r="R58" s="280" t="str">
        <f>IFERROR([1]median2!R60/IF([1]median2!$Z60="",[1]median2!$Z$2,[1]median2!$Z60),"")</f>
        <v/>
      </c>
      <c r="S58" s="280" t="str">
        <f>IFERROR([1]median2!S60/IF([1]median2!$Z60="",[1]median2!$Z$2,[1]median2!$Z60),"")</f>
        <v/>
      </c>
      <c r="T58" s="280" t="str">
        <f>IFERROR([1]median2!T60/IF([1]median2!$Z60="",[1]median2!$Z$2,[1]median2!$Z60),"")</f>
        <v/>
      </c>
      <c r="U58" s="280" t="str">
        <f>IFERROR([1]median2!U60/IF([1]median2!$Z60="",[1]median2!$Z$2,[1]median2!$Z60),"")</f>
        <v/>
      </c>
      <c r="V58" s="280" t="str">
        <f>IFERROR([1]median2!V60/IF([1]median2!$Z60="",[1]median2!$Z$2,[1]median2!$Z60),"")</f>
        <v/>
      </c>
      <c r="W58" s="280" t="str">
        <f>IFERROR([1]median2!W60/IF([1]median2!$Z60="",[1]median2!$Z$2,[1]median2!$Z60),"")</f>
        <v/>
      </c>
      <c r="X58" s="280" t="str">
        <f>IFERROR([1]median2!X60/IF([1]median2!$Z60="",[1]median2!$Z$2,[1]median2!$Z60),"")</f>
        <v/>
      </c>
      <c r="Y58" s="280" t="str">
        <f>IFERROR([1]median2!Y60/IF([1]median2!$Z60="",[1]median2!$Z$2,[1]median2!$Z60),"")</f>
        <v/>
      </c>
      <c r="Z58" s="280" t="str">
        <f>IFERROR([1]median2!#REF!/IF([1]median2!$Z60="",[1]median2!$Z$2,[1]median2!$Z60),"")</f>
        <v/>
      </c>
      <c r="AA58" s="280" t="str">
        <f>IFERROR([1]median2!AH60/IF([1]median2!$Z60="",[1]median2!$Z$2,[1]median2!$Z60),"")</f>
        <v/>
      </c>
      <c r="AB58" s="280" t="str">
        <f>IFERROR([1]median2!AI60/IF([1]median2!$Z60="",[1]median2!$Z$2,[1]median2!$Z60),"")</f>
        <v/>
      </c>
      <c r="AC58" s="280" t="str">
        <f>IFERROR([1]median2!AJ60/IF([1]median2!$Z60="",[1]median2!$Z$2,[1]median2!$Z60),"")</f>
        <v/>
      </c>
    </row>
    <row r="59" spans="1:29" ht="18" customHeight="1" x14ac:dyDescent="0.25">
      <c r="A59" s="276" t="str">
        <f>IF([1]median2!A61="","",[1]median2!A61)</f>
        <v/>
      </c>
      <c r="B59" s="276" t="str">
        <f>IF([1]median2!B61="","",[1]median2!B61)</f>
        <v/>
      </c>
      <c r="C59" s="276" t="str">
        <f>IF([1]median2!C61="","",[1]median2!C61)</f>
        <v/>
      </c>
      <c r="D59" s="280" t="str">
        <f>IFERROR([1]median2!D61/IF([1]median2!$Z61="",[1]median2!$Z$2,[1]median2!$Z61),"")</f>
        <v/>
      </c>
      <c r="E59" s="280" t="str">
        <f>IFERROR([1]median2!E61/IF([1]median2!$Z61="",[1]median2!$Z$2,[1]median2!$Z61),"")</f>
        <v/>
      </c>
      <c r="F59" s="280" t="str">
        <f>IFERROR([1]median2!F61/IF([1]median2!$Z61="",[1]median2!$Z$2,[1]median2!$Z61),"")</f>
        <v/>
      </c>
      <c r="G59" s="280" t="str">
        <f>IFERROR([1]median2!G61/IF([1]median2!$Z61="",[1]median2!$Z$2,[1]median2!$Z61),"")</f>
        <v/>
      </c>
      <c r="H59" s="280" t="str">
        <f>IFERROR([1]median2!H61/IF([1]median2!$Z61="",[1]median2!$Z$2,[1]median2!$Z61),"")</f>
        <v/>
      </c>
      <c r="I59" s="280" t="str">
        <f>IFERROR([1]median2!I61/IF([1]median2!$Z61="",[1]median2!$Z$2,[1]median2!$Z61),"")</f>
        <v/>
      </c>
      <c r="J59" s="280" t="str">
        <f>IFERROR([1]median2!J61/IF([1]median2!$Z61="",[1]median2!$Z$2,[1]median2!$Z61),"")</f>
        <v/>
      </c>
      <c r="K59" s="280" t="str">
        <f>IFERROR([1]median2!K61/IF([1]median2!$Z61="",[1]median2!$Z$2,[1]median2!$Z61),"")</f>
        <v/>
      </c>
      <c r="L59" s="280" t="str">
        <f>IFERROR([1]median2!L61/IF([1]median2!$Z61="",[1]median2!$Z$2,[1]median2!$Z61),"")</f>
        <v/>
      </c>
      <c r="M59" s="280" t="str">
        <f>IFERROR([1]median2!M61/IF([1]median2!$Z61="",[1]median2!$Z$2,[1]median2!$Z61),"")</f>
        <v/>
      </c>
      <c r="N59" s="280" t="str">
        <f>IFERROR([1]median2!N61/IF([1]median2!$Z61="",[1]median2!$Z$2,[1]median2!$Z61),"")</f>
        <v/>
      </c>
      <c r="O59" s="280" t="str">
        <f>IFERROR([1]median2!O61/IF([1]median2!$Z61="",[1]median2!$Z$2,[1]median2!$Z61),"")</f>
        <v/>
      </c>
      <c r="P59" s="280" t="str">
        <f>IFERROR([1]median2!P61/IF([1]median2!$Z61="",[1]median2!$Z$2,[1]median2!$Z61),"")</f>
        <v/>
      </c>
      <c r="Q59" s="280" t="str">
        <f>IFERROR([1]median2!Q61/IF([1]median2!$Z61="",[1]median2!$Z$2,[1]median2!$Z61),"")</f>
        <v/>
      </c>
      <c r="R59" s="280" t="str">
        <f>IFERROR([1]median2!R61/IF([1]median2!$Z61="",[1]median2!$Z$2,[1]median2!$Z61),"")</f>
        <v/>
      </c>
      <c r="S59" s="280" t="str">
        <f>IFERROR([1]median2!S61/IF([1]median2!$Z61="",[1]median2!$Z$2,[1]median2!$Z61),"")</f>
        <v/>
      </c>
      <c r="T59" s="280" t="str">
        <f>IFERROR([1]median2!T61/IF([1]median2!$Z61="",[1]median2!$Z$2,[1]median2!$Z61),"")</f>
        <v/>
      </c>
      <c r="U59" s="280" t="str">
        <f>IFERROR([1]median2!U61/IF([1]median2!$Z61="",[1]median2!$Z$2,[1]median2!$Z61),"")</f>
        <v/>
      </c>
      <c r="V59" s="280" t="str">
        <f>IFERROR([1]median2!V61/IF([1]median2!$Z61="",[1]median2!$Z$2,[1]median2!$Z61),"")</f>
        <v/>
      </c>
      <c r="W59" s="280" t="str">
        <f>IFERROR([1]median2!W61/IF([1]median2!$Z61="",[1]median2!$Z$2,[1]median2!$Z61),"")</f>
        <v/>
      </c>
      <c r="X59" s="280" t="str">
        <f>IFERROR([1]median2!X61/IF([1]median2!$Z61="",[1]median2!$Z$2,[1]median2!$Z61),"")</f>
        <v/>
      </c>
      <c r="Y59" s="280" t="str">
        <f>IFERROR([1]median2!Y61/IF([1]median2!$Z61="",[1]median2!$Z$2,[1]median2!$Z61),"")</f>
        <v/>
      </c>
      <c r="Z59" s="280" t="str">
        <f>IFERROR([1]median2!#REF!/IF([1]median2!$Z61="",[1]median2!$Z$2,[1]median2!$Z61),"")</f>
        <v/>
      </c>
      <c r="AA59" s="280" t="str">
        <f>IFERROR([1]median2!AH61/IF([1]median2!$Z61="",[1]median2!$Z$2,[1]median2!$Z61),"")</f>
        <v/>
      </c>
      <c r="AB59" s="280" t="str">
        <f>IFERROR([1]median2!AI61/IF([1]median2!$Z61="",[1]median2!$Z$2,[1]median2!$Z61),"")</f>
        <v/>
      </c>
      <c r="AC59" s="280" t="str">
        <f>IFERROR([1]median2!AJ61/IF([1]median2!$Z61="",[1]median2!$Z$2,[1]median2!$Z61),"")</f>
        <v/>
      </c>
    </row>
    <row r="60" spans="1:29" ht="18" customHeight="1" x14ac:dyDescent="0.25">
      <c r="A60" s="276" t="str">
        <f>IF([1]median2!A62="","",[1]median2!A62)</f>
        <v/>
      </c>
      <c r="B60" s="276" t="str">
        <f>IF([1]median2!B62="","",[1]median2!B62)</f>
        <v/>
      </c>
      <c r="C60" s="276" t="str">
        <f>IF([1]median2!C62="","",[1]median2!C62)</f>
        <v/>
      </c>
      <c r="D60" s="280" t="str">
        <f>IFERROR([1]median2!D62/IF([1]median2!$Z62="",[1]median2!$Z$2,[1]median2!$Z62),"")</f>
        <v/>
      </c>
      <c r="E60" s="280" t="str">
        <f>IFERROR([1]median2!E62/IF([1]median2!$Z62="",[1]median2!$Z$2,[1]median2!$Z62),"")</f>
        <v/>
      </c>
      <c r="F60" s="280" t="str">
        <f>IFERROR([1]median2!F62/IF([1]median2!$Z62="",[1]median2!$Z$2,[1]median2!$Z62),"")</f>
        <v/>
      </c>
      <c r="G60" s="280" t="str">
        <f>IFERROR([1]median2!G62/IF([1]median2!$Z62="",[1]median2!$Z$2,[1]median2!$Z62),"")</f>
        <v/>
      </c>
      <c r="H60" s="280" t="str">
        <f>IFERROR([1]median2!H62/IF([1]median2!$Z62="",[1]median2!$Z$2,[1]median2!$Z62),"")</f>
        <v/>
      </c>
      <c r="I60" s="280" t="str">
        <f>IFERROR([1]median2!I62/IF([1]median2!$Z62="",[1]median2!$Z$2,[1]median2!$Z62),"")</f>
        <v/>
      </c>
      <c r="J60" s="280" t="str">
        <f>IFERROR([1]median2!J62/IF([1]median2!$Z62="",[1]median2!$Z$2,[1]median2!$Z62),"")</f>
        <v/>
      </c>
      <c r="K60" s="280" t="str">
        <f>IFERROR([1]median2!K62/IF([1]median2!$Z62="",[1]median2!$Z$2,[1]median2!$Z62),"")</f>
        <v/>
      </c>
      <c r="L60" s="280" t="str">
        <f>IFERROR([1]median2!L62/IF([1]median2!$Z62="",[1]median2!$Z$2,[1]median2!$Z62),"")</f>
        <v/>
      </c>
      <c r="M60" s="280" t="str">
        <f>IFERROR([1]median2!M62/IF([1]median2!$Z62="",[1]median2!$Z$2,[1]median2!$Z62),"")</f>
        <v/>
      </c>
      <c r="N60" s="280" t="str">
        <f>IFERROR([1]median2!N62/IF([1]median2!$Z62="",[1]median2!$Z$2,[1]median2!$Z62),"")</f>
        <v/>
      </c>
      <c r="O60" s="280" t="str">
        <f>IFERROR([1]median2!O62/IF([1]median2!$Z62="",[1]median2!$Z$2,[1]median2!$Z62),"")</f>
        <v/>
      </c>
      <c r="P60" s="280" t="str">
        <f>IFERROR([1]median2!P62/IF([1]median2!$Z62="",[1]median2!$Z$2,[1]median2!$Z62),"")</f>
        <v/>
      </c>
      <c r="Q60" s="280" t="str">
        <f>IFERROR([1]median2!Q62/IF([1]median2!$Z62="",[1]median2!$Z$2,[1]median2!$Z62),"")</f>
        <v/>
      </c>
      <c r="R60" s="280" t="str">
        <f>IFERROR([1]median2!R62/IF([1]median2!$Z62="",[1]median2!$Z$2,[1]median2!$Z62),"")</f>
        <v/>
      </c>
      <c r="S60" s="280" t="str">
        <f>IFERROR([1]median2!S62/IF([1]median2!$Z62="",[1]median2!$Z$2,[1]median2!$Z62),"")</f>
        <v/>
      </c>
      <c r="T60" s="280" t="str">
        <f>IFERROR([1]median2!T62/IF([1]median2!$Z62="",[1]median2!$Z$2,[1]median2!$Z62),"")</f>
        <v/>
      </c>
      <c r="U60" s="280" t="str">
        <f>IFERROR([1]median2!U62/IF([1]median2!$Z62="",[1]median2!$Z$2,[1]median2!$Z62),"")</f>
        <v/>
      </c>
      <c r="V60" s="280" t="str">
        <f>IFERROR([1]median2!V62/IF([1]median2!$Z62="",[1]median2!$Z$2,[1]median2!$Z62),"")</f>
        <v/>
      </c>
      <c r="W60" s="280" t="str">
        <f>IFERROR([1]median2!W62/IF([1]median2!$Z62="",[1]median2!$Z$2,[1]median2!$Z62),"")</f>
        <v/>
      </c>
      <c r="X60" s="280" t="str">
        <f>IFERROR([1]median2!X62/IF([1]median2!$Z62="",[1]median2!$Z$2,[1]median2!$Z62),"")</f>
        <v/>
      </c>
      <c r="Y60" s="280" t="str">
        <f>IFERROR([1]median2!Y62/IF([1]median2!$Z62="",[1]median2!$Z$2,[1]median2!$Z62),"")</f>
        <v/>
      </c>
      <c r="Z60" s="280" t="str">
        <f>IFERROR([1]median2!#REF!/IF([1]median2!$Z62="",[1]median2!$Z$2,[1]median2!$Z62),"")</f>
        <v/>
      </c>
      <c r="AA60" s="280" t="str">
        <f>IFERROR([1]median2!AH62/IF([1]median2!$Z62="",[1]median2!$Z$2,[1]median2!$Z62),"")</f>
        <v/>
      </c>
      <c r="AB60" s="280" t="str">
        <f>IFERROR([1]median2!AI62/IF([1]median2!$Z62="",[1]median2!$Z$2,[1]median2!$Z62),"")</f>
        <v/>
      </c>
      <c r="AC60" s="280" t="str">
        <f>IFERROR([1]median2!AJ62/IF([1]median2!$Z62="",[1]median2!$Z$2,[1]median2!$Z62),"")</f>
        <v/>
      </c>
    </row>
    <row r="61" spans="1:29" ht="18" customHeight="1" x14ac:dyDescent="0.25">
      <c r="A61" s="276" t="str">
        <f>IF([1]median2!A63="","",[1]median2!A63)</f>
        <v/>
      </c>
      <c r="B61" s="276" t="str">
        <f>IF([1]median2!B63="","",[1]median2!B63)</f>
        <v/>
      </c>
      <c r="C61" s="276" t="str">
        <f>IF([1]median2!C63="","",[1]median2!C63)</f>
        <v/>
      </c>
      <c r="D61" s="280" t="str">
        <f>IFERROR([1]median2!D63/IF([1]median2!$Z63="",[1]median2!$Z$2,[1]median2!$Z63),"")</f>
        <v/>
      </c>
      <c r="E61" s="280" t="str">
        <f>IFERROR([1]median2!E63/IF([1]median2!$Z63="",[1]median2!$Z$2,[1]median2!$Z63),"")</f>
        <v/>
      </c>
      <c r="F61" s="280" t="str">
        <f>IFERROR([1]median2!F63/IF([1]median2!$Z63="",[1]median2!$Z$2,[1]median2!$Z63),"")</f>
        <v/>
      </c>
      <c r="G61" s="280" t="str">
        <f>IFERROR([1]median2!G63/IF([1]median2!$Z63="",[1]median2!$Z$2,[1]median2!$Z63),"")</f>
        <v/>
      </c>
      <c r="H61" s="280" t="str">
        <f>IFERROR([1]median2!H63/IF([1]median2!$Z63="",[1]median2!$Z$2,[1]median2!$Z63),"")</f>
        <v/>
      </c>
      <c r="I61" s="280" t="str">
        <f>IFERROR([1]median2!I63/IF([1]median2!$Z63="",[1]median2!$Z$2,[1]median2!$Z63),"")</f>
        <v/>
      </c>
      <c r="J61" s="280" t="str">
        <f>IFERROR([1]median2!J63/IF([1]median2!$Z63="",[1]median2!$Z$2,[1]median2!$Z63),"")</f>
        <v/>
      </c>
      <c r="K61" s="280" t="str">
        <f>IFERROR([1]median2!K63/IF([1]median2!$Z63="",[1]median2!$Z$2,[1]median2!$Z63),"")</f>
        <v/>
      </c>
      <c r="L61" s="280" t="str">
        <f>IFERROR([1]median2!L63/IF([1]median2!$Z63="",[1]median2!$Z$2,[1]median2!$Z63),"")</f>
        <v/>
      </c>
      <c r="M61" s="280" t="str">
        <f>IFERROR([1]median2!M63/IF([1]median2!$Z63="",[1]median2!$Z$2,[1]median2!$Z63),"")</f>
        <v/>
      </c>
      <c r="N61" s="280" t="str">
        <f>IFERROR([1]median2!N63/IF([1]median2!$Z63="",[1]median2!$Z$2,[1]median2!$Z63),"")</f>
        <v/>
      </c>
      <c r="O61" s="280" t="str">
        <f>IFERROR([1]median2!O63/IF([1]median2!$Z63="",[1]median2!$Z$2,[1]median2!$Z63),"")</f>
        <v/>
      </c>
      <c r="P61" s="280" t="str">
        <f>IFERROR([1]median2!P63/IF([1]median2!$Z63="",[1]median2!$Z$2,[1]median2!$Z63),"")</f>
        <v/>
      </c>
      <c r="Q61" s="280" t="str">
        <f>IFERROR([1]median2!Q63/IF([1]median2!$Z63="",[1]median2!$Z$2,[1]median2!$Z63),"")</f>
        <v/>
      </c>
      <c r="R61" s="280" t="str">
        <f>IFERROR([1]median2!R63/IF([1]median2!$Z63="",[1]median2!$Z$2,[1]median2!$Z63),"")</f>
        <v/>
      </c>
      <c r="S61" s="280" t="str">
        <f>IFERROR([1]median2!S63/IF([1]median2!$Z63="",[1]median2!$Z$2,[1]median2!$Z63),"")</f>
        <v/>
      </c>
      <c r="T61" s="280" t="str">
        <f>IFERROR([1]median2!T63/IF([1]median2!$Z63="",[1]median2!$Z$2,[1]median2!$Z63),"")</f>
        <v/>
      </c>
      <c r="U61" s="280" t="str">
        <f>IFERROR([1]median2!U63/IF([1]median2!$Z63="",[1]median2!$Z$2,[1]median2!$Z63),"")</f>
        <v/>
      </c>
      <c r="V61" s="280" t="str">
        <f>IFERROR([1]median2!V63/IF([1]median2!$Z63="",[1]median2!$Z$2,[1]median2!$Z63),"")</f>
        <v/>
      </c>
      <c r="W61" s="280" t="str">
        <f>IFERROR([1]median2!W63/IF([1]median2!$Z63="",[1]median2!$Z$2,[1]median2!$Z63),"")</f>
        <v/>
      </c>
      <c r="X61" s="280" t="str">
        <f>IFERROR([1]median2!X63/IF([1]median2!$Z63="",[1]median2!$Z$2,[1]median2!$Z63),"")</f>
        <v/>
      </c>
      <c r="Y61" s="280" t="str">
        <f>IFERROR([1]median2!Y63/IF([1]median2!$Z63="",[1]median2!$Z$2,[1]median2!$Z63),"")</f>
        <v/>
      </c>
      <c r="Z61" s="280" t="str">
        <f>IFERROR([1]median2!#REF!/IF([1]median2!$Z63="",[1]median2!$Z$2,[1]median2!$Z63),"")</f>
        <v/>
      </c>
      <c r="AA61" s="280" t="str">
        <f>IFERROR([1]median2!AH63/IF([1]median2!$Z63="",[1]median2!$Z$2,[1]median2!$Z63),"")</f>
        <v/>
      </c>
      <c r="AB61" s="280" t="str">
        <f>IFERROR([1]median2!AI63/IF([1]median2!$Z63="",[1]median2!$Z$2,[1]median2!$Z63),"")</f>
        <v/>
      </c>
      <c r="AC61" s="280" t="str">
        <f>IFERROR([1]median2!AJ63/IF([1]median2!$Z63="",[1]median2!$Z$2,[1]median2!$Z63),"")</f>
        <v/>
      </c>
    </row>
    <row r="62" spans="1:29" ht="18" customHeight="1" x14ac:dyDescent="0.25">
      <c r="A62" s="276" t="str">
        <f>IF([1]median2!A64="","",[1]median2!A64)</f>
        <v/>
      </c>
      <c r="B62" s="276" t="str">
        <f>IF([1]median2!B64="","",[1]median2!B64)</f>
        <v/>
      </c>
      <c r="C62" s="276" t="str">
        <f>IF([1]median2!C64="","",[1]median2!C64)</f>
        <v/>
      </c>
      <c r="D62" s="280" t="str">
        <f>IFERROR([1]median2!D64/IF([1]median2!$Z64="",[1]median2!$Z$2,[1]median2!$Z64),"")</f>
        <v/>
      </c>
      <c r="E62" s="280" t="str">
        <f>IFERROR([1]median2!E64/IF([1]median2!$Z64="",[1]median2!$Z$2,[1]median2!$Z64),"")</f>
        <v/>
      </c>
      <c r="F62" s="280" t="str">
        <f>IFERROR([1]median2!F64/IF([1]median2!$Z64="",[1]median2!$Z$2,[1]median2!$Z64),"")</f>
        <v/>
      </c>
      <c r="G62" s="280" t="str">
        <f>IFERROR([1]median2!G64/IF([1]median2!$Z64="",[1]median2!$Z$2,[1]median2!$Z64),"")</f>
        <v/>
      </c>
      <c r="H62" s="280" t="str">
        <f>IFERROR([1]median2!H64/IF([1]median2!$Z64="",[1]median2!$Z$2,[1]median2!$Z64),"")</f>
        <v/>
      </c>
      <c r="I62" s="280" t="str">
        <f>IFERROR([1]median2!I64/IF([1]median2!$Z64="",[1]median2!$Z$2,[1]median2!$Z64),"")</f>
        <v/>
      </c>
      <c r="J62" s="280" t="str">
        <f>IFERROR([1]median2!J64/IF([1]median2!$Z64="",[1]median2!$Z$2,[1]median2!$Z64),"")</f>
        <v/>
      </c>
      <c r="K62" s="280" t="str">
        <f>IFERROR([1]median2!K64/IF([1]median2!$Z64="",[1]median2!$Z$2,[1]median2!$Z64),"")</f>
        <v/>
      </c>
      <c r="L62" s="280" t="str">
        <f>IFERROR([1]median2!L64/IF([1]median2!$Z64="",[1]median2!$Z$2,[1]median2!$Z64),"")</f>
        <v/>
      </c>
      <c r="M62" s="280" t="str">
        <f>IFERROR([1]median2!M64/IF([1]median2!$Z64="",[1]median2!$Z$2,[1]median2!$Z64),"")</f>
        <v/>
      </c>
      <c r="N62" s="280" t="str">
        <f>IFERROR([1]median2!N64/IF([1]median2!$Z64="",[1]median2!$Z$2,[1]median2!$Z64),"")</f>
        <v/>
      </c>
      <c r="O62" s="280" t="str">
        <f>IFERROR([1]median2!O64/IF([1]median2!$Z64="",[1]median2!$Z$2,[1]median2!$Z64),"")</f>
        <v/>
      </c>
      <c r="P62" s="280" t="str">
        <f>IFERROR([1]median2!P64/IF([1]median2!$Z64="",[1]median2!$Z$2,[1]median2!$Z64),"")</f>
        <v/>
      </c>
      <c r="Q62" s="280" t="str">
        <f>IFERROR([1]median2!Q64/IF([1]median2!$Z64="",[1]median2!$Z$2,[1]median2!$Z64),"")</f>
        <v/>
      </c>
      <c r="R62" s="280" t="str">
        <f>IFERROR([1]median2!R64/IF([1]median2!$Z64="",[1]median2!$Z$2,[1]median2!$Z64),"")</f>
        <v/>
      </c>
      <c r="S62" s="280" t="str">
        <f>IFERROR([1]median2!S64/IF([1]median2!$Z64="",[1]median2!$Z$2,[1]median2!$Z64),"")</f>
        <v/>
      </c>
      <c r="T62" s="280" t="str">
        <f>IFERROR([1]median2!T64/IF([1]median2!$Z64="",[1]median2!$Z$2,[1]median2!$Z64),"")</f>
        <v/>
      </c>
      <c r="U62" s="280" t="str">
        <f>IFERROR([1]median2!U64/IF([1]median2!$Z64="",[1]median2!$Z$2,[1]median2!$Z64),"")</f>
        <v/>
      </c>
      <c r="V62" s="280" t="str">
        <f>IFERROR([1]median2!V64/IF([1]median2!$Z64="",[1]median2!$Z$2,[1]median2!$Z64),"")</f>
        <v/>
      </c>
      <c r="W62" s="280" t="str">
        <f>IFERROR([1]median2!W64/IF([1]median2!$Z64="",[1]median2!$Z$2,[1]median2!$Z64),"")</f>
        <v/>
      </c>
      <c r="X62" s="280" t="str">
        <f>IFERROR([1]median2!X64/IF([1]median2!$Z64="",[1]median2!$Z$2,[1]median2!$Z64),"")</f>
        <v/>
      </c>
      <c r="Y62" s="280" t="str">
        <f>IFERROR([1]median2!Y64/IF([1]median2!$Z64="",[1]median2!$Z$2,[1]median2!$Z64),"")</f>
        <v/>
      </c>
      <c r="Z62" s="280" t="str">
        <f>IFERROR([1]median2!#REF!/IF([1]median2!$Z64="",[1]median2!$Z$2,[1]median2!$Z64),"")</f>
        <v/>
      </c>
      <c r="AA62" s="280" t="str">
        <f>IFERROR([1]median2!AH64/IF([1]median2!$Z64="",[1]median2!$Z$2,[1]median2!$Z64),"")</f>
        <v/>
      </c>
      <c r="AB62" s="280" t="str">
        <f>IFERROR([1]median2!AI64/IF([1]median2!$Z64="",[1]median2!$Z$2,[1]median2!$Z64),"")</f>
        <v/>
      </c>
      <c r="AC62" s="280" t="str">
        <f>IFERROR([1]median2!AJ64/IF([1]median2!$Z64="",[1]median2!$Z$2,[1]median2!$Z64),"")</f>
        <v/>
      </c>
    </row>
    <row r="63" spans="1:29" ht="18" customHeight="1" x14ac:dyDescent="0.25">
      <c r="A63" s="276" t="str">
        <f>IF([1]median2!A65="","",[1]median2!A65)</f>
        <v/>
      </c>
      <c r="B63" s="276" t="str">
        <f>IF([1]median2!B65="","",[1]median2!B65)</f>
        <v/>
      </c>
      <c r="C63" s="276" t="str">
        <f>IF([1]median2!C65="","",[1]median2!C65)</f>
        <v/>
      </c>
      <c r="D63" s="280" t="str">
        <f>IFERROR([1]median2!D65/IF([1]median2!$Z65="",[1]median2!$Z$2,[1]median2!$Z65),"")</f>
        <v/>
      </c>
      <c r="E63" s="280" t="str">
        <f>IFERROR([1]median2!E65/IF([1]median2!$Z65="",[1]median2!$Z$2,[1]median2!$Z65),"")</f>
        <v/>
      </c>
      <c r="F63" s="280" t="str">
        <f>IFERROR([1]median2!F65/IF([1]median2!$Z65="",[1]median2!$Z$2,[1]median2!$Z65),"")</f>
        <v/>
      </c>
      <c r="G63" s="280" t="str">
        <f>IFERROR([1]median2!G65/IF([1]median2!$Z65="",[1]median2!$Z$2,[1]median2!$Z65),"")</f>
        <v/>
      </c>
      <c r="H63" s="280" t="str">
        <f>IFERROR([1]median2!H65/IF([1]median2!$Z65="",[1]median2!$Z$2,[1]median2!$Z65),"")</f>
        <v/>
      </c>
      <c r="I63" s="280" t="str">
        <f>IFERROR([1]median2!I65/IF([1]median2!$Z65="",[1]median2!$Z$2,[1]median2!$Z65),"")</f>
        <v/>
      </c>
      <c r="J63" s="280" t="str">
        <f>IFERROR([1]median2!J65/IF([1]median2!$Z65="",[1]median2!$Z$2,[1]median2!$Z65),"")</f>
        <v/>
      </c>
      <c r="K63" s="280" t="str">
        <f>IFERROR([1]median2!K65/IF([1]median2!$Z65="",[1]median2!$Z$2,[1]median2!$Z65),"")</f>
        <v/>
      </c>
      <c r="L63" s="280" t="str">
        <f>IFERROR([1]median2!L65/IF([1]median2!$Z65="",[1]median2!$Z$2,[1]median2!$Z65),"")</f>
        <v/>
      </c>
      <c r="M63" s="280" t="str">
        <f>IFERROR([1]median2!M65/IF([1]median2!$Z65="",[1]median2!$Z$2,[1]median2!$Z65),"")</f>
        <v/>
      </c>
      <c r="N63" s="280" t="str">
        <f>IFERROR([1]median2!N65/IF([1]median2!$Z65="",[1]median2!$Z$2,[1]median2!$Z65),"")</f>
        <v/>
      </c>
      <c r="O63" s="280" t="str">
        <f>IFERROR([1]median2!O65/IF([1]median2!$Z65="",[1]median2!$Z$2,[1]median2!$Z65),"")</f>
        <v/>
      </c>
      <c r="P63" s="280" t="str">
        <f>IFERROR([1]median2!P65/IF([1]median2!$Z65="",[1]median2!$Z$2,[1]median2!$Z65),"")</f>
        <v/>
      </c>
      <c r="Q63" s="280" t="str">
        <f>IFERROR([1]median2!Q65/IF([1]median2!$Z65="",[1]median2!$Z$2,[1]median2!$Z65),"")</f>
        <v/>
      </c>
      <c r="R63" s="280" t="str">
        <f>IFERROR([1]median2!R65/IF([1]median2!$Z65="",[1]median2!$Z$2,[1]median2!$Z65),"")</f>
        <v/>
      </c>
      <c r="S63" s="280" t="str">
        <f>IFERROR([1]median2!S65/IF([1]median2!$Z65="",[1]median2!$Z$2,[1]median2!$Z65),"")</f>
        <v/>
      </c>
      <c r="T63" s="280" t="str">
        <f>IFERROR([1]median2!T65/IF([1]median2!$Z65="",[1]median2!$Z$2,[1]median2!$Z65),"")</f>
        <v/>
      </c>
      <c r="U63" s="280" t="str">
        <f>IFERROR([1]median2!U65/IF([1]median2!$Z65="",[1]median2!$Z$2,[1]median2!$Z65),"")</f>
        <v/>
      </c>
      <c r="V63" s="280" t="str">
        <f>IFERROR([1]median2!V65/IF([1]median2!$Z65="",[1]median2!$Z$2,[1]median2!$Z65),"")</f>
        <v/>
      </c>
      <c r="W63" s="280" t="str">
        <f>IFERROR([1]median2!W65/IF([1]median2!$Z65="",[1]median2!$Z$2,[1]median2!$Z65),"")</f>
        <v/>
      </c>
      <c r="X63" s="280" t="str">
        <f>IFERROR([1]median2!X65/IF([1]median2!$Z65="",[1]median2!$Z$2,[1]median2!$Z65),"")</f>
        <v/>
      </c>
      <c r="Y63" s="280" t="str">
        <f>IFERROR([1]median2!Y65/IF([1]median2!$Z65="",[1]median2!$Z$2,[1]median2!$Z65),"")</f>
        <v/>
      </c>
      <c r="Z63" s="280" t="str">
        <f>IFERROR([1]median2!#REF!/IF([1]median2!$Z65="",[1]median2!$Z$2,[1]median2!$Z65),"")</f>
        <v/>
      </c>
      <c r="AA63" s="280" t="str">
        <f>IFERROR([1]median2!AH65/IF([1]median2!$Z65="",[1]median2!$Z$2,[1]median2!$Z65),"")</f>
        <v/>
      </c>
      <c r="AB63" s="280" t="str">
        <f>IFERROR([1]median2!AI65/IF([1]median2!$Z65="",[1]median2!$Z$2,[1]median2!$Z65),"")</f>
        <v/>
      </c>
      <c r="AC63" s="280" t="str">
        <f>IFERROR([1]median2!AJ65/IF([1]median2!$Z65="",[1]median2!$Z$2,[1]median2!$Z65),"")</f>
        <v/>
      </c>
    </row>
    <row r="64" spans="1:29" ht="18" customHeight="1" x14ac:dyDescent="0.25">
      <c r="A64" s="276" t="str">
        <f>IF([1]median2!A66="","",[1]median2!A66)</f>
        <v/>
      </c>
      <c r="B64" s="276" t="str">
        <f>IF([1]median2!B66="","",[1]median2!B66)</f>
        <v/>
      </c>
      <c r="C64" s="276" t="str">
        <f>IF([1]median2!C66="","",[1]median2!C66)</f>
        <v/>
      </c>
      <c r="D64" s="280" t="str">
        <f>IFERROR([1]median2!D66/IF([1]median2!$Z66="",[1]median2!$Z$2,[1]median2!$Z66),"")</f>
        <v/>
      </c>
      <c r="E64" s="280" t="str">
        <f>IFERROR([1]median2!E66/IF([1]median2!$Z66="",[1]median2!$Z$2,[1]median2!$Z66),"")</f>
        <v/>
      </c>
      <c r="F64" s="280" t="str">
        <f>IFERROR([1]median2!F66/IF([1]median2!$Z66="",[1]median2!$Z$2,[1]median2!$Z66),"")</f>
        <v/>
      </c>
      <c r="G64" s="280" t="str">
        <f>IFERROR([1]median2!G66/IF([1]median2!$Z66="",[1]median2!$Z$2,[1]median2!$Z66),"")</f>
        <v/>
      </c>
      <c r="H64" s="280" t="str">
        <f>IFERROR([1]median2!H66/IF([1]median2!$Z66="",[1]median2!$Z$2,[1]median2!$Z66),"")</f>
        <v/>
      </c>
      <c r="I64" s="280" t="str">
        <f>IFERROR([1]median2!I66/IF([1]median2!$Z66="",[1]median2!$Z$2,[1]median2!$Z66),"")</f>
        <v/>
      </c>
      <c r="J64" s="280" t="str">
        <f>IFERROR([1]median2!J66/IF([1]median2!$Z66="",[1]median2!$Z$2,[1]median2!$Z66),"")</f>
        <v/>
      </c>
      <c r="K64" s="280" t="str">
        <f>IFERROR([1]median2!K66/IF([1]median2!$Z66="",[1]median2!$Z$2,[1]median2!$Z66),"")</f>
        <v/>
      </c>
      <c r="L64" s="280" t="str">
        <f>IFERROR([1]median2!L66/IF([1]median2!$Z66="",[1]median2!$Z$2,[1]median2!$Z66),"")</f>
        <v/>
      </c>
      <c r="M64" s="280" t="str">
        <f>IFERROR([1]median2!M66/IF([1]median2!$Z66="",[1]median2!$Z$2,[1]median2!$Z66),"")</f>
        <v/>
      </c>
      <c r="N64" s="280" t="str">
        <f>IFERROR([1]median2!N66/IF([1]median2!$Z66="",[1]median2!$Z$2,[1]median2!$Z66),"")</f>
        <v/>
      </c>
      <c r="O64" s="280" t="str">
        <f>IFERROR([1]median2!O66/IF([1]median2!$Z66="",[1]median2!$Z$2,[1]median2!$Z66),"")</f>
        <v/>
      </c>
      <c r="P64" s="280" t="str">
        <f>IFERROR([1]median2!P66/IF([1]median2!$Z66="",[1]median2!$Z$2,[1]median2!$Z66),"")</f>
        <v/>
      </c>
      <c r="Q64" s="280" t="str">
        <f>IFERROR([1]median2!Q66/IF([1]median2!$Z66="",[1]median2!$Z$2,[1]median2!$Z66),"")</f>
        <v/>
      </c>
      <c r="R64" s="280" t="str">
        <f>IFERROR([1]median2!R66/IF([1]median2!$Z66="",[1]median2!$Z$2,[1]median2!$Z66),"")</f>
        <v/>
      </c>
      <c r="S64" s="280" t="str">
        <f>IFERROR([1]median2!S66/IF([1]median2!$Z66="",[1]median2!$Z$2,[1]median2!$Z66),"")</f>
        <v/>
      </c>
      <c r="T64" s="280" t="str">
        <f>IFERROR([1]median2!T66/IF([1]median2!$Z66="",[1]median2!$Z$2,[1]median2!$Z66),"")</f>
        <v/>
      </c>
      <c r="U64" s="280" t="str">
        <f>IFERROR([1]median2!U66/IF([1]median2!$Z66="",[1]median2!$Z$2,[1]median2!$Z66),"")</f>
        <v/>
      </c>
      <c r="V64" s="280" t="str">
        <f>IFERROR([1]median2!V66/IF([1]median2!$Z66="",[1]median2!$Z$2,[1]median2!$Z66),"")</f>
        <v/>
      </c>
      <c r="W64" s="280" t="str">
        <f>IFERROR([1]median2!W66/IF([1]median2!$Z66="",[1]median2!$Z$2,[1]median2!$Z66),"")</f>
        <v/>
      </c>
      <c r="X64" s="280" t="str">
        <f>IFERROR([1]median2!X66/IF([1]median2!$Z66="",[1]median2!$Z$2,[1]median2!$Z66),"")</f>
        <v/>
      </c>
      <c r="Y64" s="280" t="str">
        <f>IFERROR([1]median2!Y66/IF([1]median2!$Z66="",[1]median2!$Z$2,[1]median2!$Z66),"")</f>
        <v/>
      </c>
      <c r="Z64" s="280" t="str">
        <f>IFERROR([1]median2!#REF!/IF([1]median2!$Z66="",[1]median2!$Z$2,[1]median2!$Z66),"")</f>
        <v/>
      </c>
      <c r="AA64" s="280" t="str">
        <f>IFERROR([1]median2!AH66/IF([1]median2!$Z66="",[1]median2!$Z$2,[1]median2!$Z66),"")</f>
        <v/>
      </c>
      <c r="AB64" s="280" t="str">
        <f>IFERROR([1]median2!AI66/IF([1]median2!$Z66="",[1]median2!$Z$2,[1]median2!$Z66),"")</f>
        <v/>
      </c>
      <c r="AC64" s="280" t="str">
        <f>IFERROR([1]median2!AJ66/IF([1]median2!$Z66="",[1]median2!$Z$2,[1]median2!$Z66),"")</f>
        <v/>
      </c>
    </row>
    <row r="65" spans="1:29" ht="18" customHeight="1" x14ac:dyDescent="0.25">
      <c r="A65" s="276" t="str">
        <f>IF([1]median2!A67="","",[1]median2!A67)</f>
        <v/>
      </c>
      <c r="B65" s="276" t="str">
        <f>IF([1]median2!B67="","",[1]median2!B67)</f>
        <v/>
      </c>
      <c r="C65" s="276" t="str">
        <f>IF([1]median2!C67="","",[1]median2!C67)</f>
        <v/>
      </c>
      <c r="D65" s="280" t="str">
        <f>IFERROR([1]median2!D67/IF([1]median2!$Z67="",[1]median2!$Z$2,[1]median2!$Z67),"")</f>
        <v/>
      </c>
      <c r="E65" s="280" t="str">
        <f>IFERROR([1]median2!E67/IF([1]median2!$Z67="",[1]median2!$Z$2,[1]median2!$Z67),"")</f>
        <v/>
      </c>
      <c r="F65" s="280" t="str">
        <f>IFERROR([1]median2!F67/IF([1]median2!$Z67="",[1]median2!$Z$2,[1]median2!$Z67),"")</f>
        <v/>
      </c>
      <c r="G65" s="280" t="str">
        <f>IFERROR([1]median2!G67/IF([1]median2!$Z67="",[1]median2!$Z$2,[1]median2!$Z67),"")</f>
        <v/>
      </c>
      <c r="H65" s="280" t="str">
        <f>IFERROR([1]median2!H67/IF([1]median2!$Z67="",[1]median2!$Z$2,[1]median2!$Z67),"")</f>
        <v/>
      </c>
      <c r="I65" s="280" t="str">
        <f>IFERROR([1]median2!I67/IF([1]median2!$Z67="",[1]median2!$Z$2,[1]median2!$Z67),"")</f>
        <v/>
      </c>
      <c r="J65" s="280" t="str">
        <f>IFERROR([1]median2!J67/IF([1]median2!$Z67="",[1]median2!$Z$2,[1]median2!$Z67),"")</f>
        <v/>
      </c>
      <c r="K65" s="280" t="str">
        <f>IFERROR([1]median2!K67/IF([1]median2!$Z67="",[1]median2!$Z$2,[1]median2!$Z67),"")</f>
        <v/>
      </c>
      <c r="L65" s="280" t="str">
        <f>IFERROR([1]median2!L67/IF([1]median2!$Z67="",[1]median2!$Z$2,[1]median2!$Z67),"")</f>
        <v/>
      </c>
      <c r="M65" s="280" t="str">
        <f>IFERROR([1]median2!M67/IF([1]median2!$Z67="",[1]median2!$Z$2,[1]median2!$Z67),"")</f>
        <v/>
      </c>
      <c r="N65" s="280" t="str">
        <f>IFERROR([1]median2!N67/IF([1]median2!$Z67="",[1]median2!$Z$2,[1]median2!$Z67),"")</f>
        <v/>
      </c>
      <c r="O65" s="280" t="str">
        <f>IFERROR([1]median2!O67/IF([1]median2!$Z67="",[1]median2!$Z$2,[1]median2!$Z67),"")</f>
        <v/>
      </c>
      <c r="P65" s="280" t="str">
        <f>IFERROR([1]median2!P67/IF([1]median2!$Z67="",[1]median2!$Z$2,[1]median2!$Z67),"")</f>
        <v/>
      </c>
      <c r="Q65" s="280" t="str">
        <f>IFERROR([1]median2!Q67/IF([1]median2!$Z67="",[1]median2!$Z$2,[1]median2!$Z67),"")</f>
        <v/>
      </c>
      <c r="R65" s="280" t="str">
        <f>IFERROR([1]median2!R67/IF([1]median2!$Z67="",[1]median2!$Z$2,[1]median2!$Z67),"")</f>
        <v/>
      </c>
      <c r="S65" s="280" t="str">
        <f>IFERROR([1]median2!S67/IF([1]median2!$Z67="",[1]median2!$Z$2,[1]median2!$Z67),"")</f>
        <v/>
      </c>
      <c r="T65" s="280" t="str">
        <f>IFERROR([1]median2!T67/IF([1]median2!$Z67="",[1]median2!$Z$2,[1]median2!$Z67),"")</f>
        <v/>
      </c>
      <c r="U65" s="280" t="str">
        <f>IFERROR([1]median2!U67/IF([1]median2!$Z67="",[1]median2!$Z$2,[1]median2!$Z67),"")</f>
        <v/>
      </c>
      <c r="V65" s="280" t="str">
        <f>IFERROR([1]median2!V67/IF([1]median2!$Z67="",[1]median2!$Z$2,[1]median2!$Z67),"")</f>
        <v/>
      </c>
      <c r="W65" s="280" t="str">
        <f>IFERROR([1]median2!W67/IF([1]median2!$Z67="",[1]median2!$Z$2,[1]median2!$Z67),"")</f>
        <v/>
      </c>
      <c r="X65" s="280" t="str">
        <f>IFERROR([1]median2!X67/IF([1]median2!$Z67="",[1]median2!$Z$2,[1]median2!$Z67),"")</f>
        <v/>
      </c>
      <c r="Y65" s="280" t="str">
        <f>IFERROR([1]median2!Y67/IF([1]median2!$Z67="",[1]median2!$Z$2,[1]median2!$Z67),"")</f>
        <v/>
      </c>
      <c r="Z65" s="280" t="str">
        <f>IFERROR([1]median2!#REF!/IF([1]median2!$Z67="",[1]median2!$Z$2,[1]median2!$Z67),"")</f>
        <v/>
      </c>
      <c r="AA65" s="280" t="str">
        <f>IFERROR([1]median2!AH67/IF([1]median2!$Z67="",[1]median2!$Z$2,[1]median2!$Z67),"")</f>
        <v/>
      </c>
      <c r="AB65" s="280" t="str">
        <f>IFERROR([1]median2!AI67/IF([1]median2!$Z67="",[1]median2!$Z$2,[1]median2!$Z67),"")</f>
        <v/>
      </c>
      <c r="AC65" s="280" t="str">
        <f>IFERROR([1]median2!AJ67/IF([1]median2!$Z67="",[1]median2!$Z$2,[1]median2!$Z67),"")</f>
        <v/>
      </c>
    </row>
    <row r="66" spans="1:29" ht="18" customHeight="1" x14ac:dyDescent="0.25">
      <c r="A66" s="276" t="str">
        <f>IF([1]median2!A68="","",[1]median2!A68)</f>
        <v/>
      </c>
      <c r="B66" s="276" t="str">
        <f>IF([1]median2!B68="","",[1]median2!B68)</f>
        <v/>
      </c>
      <c r="C66" s="276" t="str">
        <f>IF([1]median2!C68="","",[1]median2!C68)</f>
        <v/>
      </c>
      <c r="D66" s="280" t="str">
        <f>IFERROR([1]median2!D68/IF([1]median2!$Z68="",[1]median2!$Z$2,[1]median2!$Z68),"")</f>
        <v/>
      </c>
      <c r="E66" s="280" t="str">
        <f>IFERROR([1]median2!E68/IF([1]median2!$Z68="",[1]median2!$Z$2,[1]median2!$Z68),"")</f>
        <v/>
      </c>
      <c r="F66" s="280" t="str">
        <f>IFERROR([1]median2!F68/IF([1]median2!$Z68="",[1]median2!$Z$2,[1]median2!$Z68),"")</f>
        <v/>
      </c>
      <c r="G66" s="280" t="str">
        <f>IFERROR([1]median2!G68/IF([1]median2!$Z68="",[1]median2!$Z$2,[1]median2!$Z68),"")</f>
        <v/>
      </c>
      <c r="H66" s="280" t="str">
        <f>IFERROR([1]median2!H68/IF([1]median2!$Z68="",[1]median2!$Z$2,[1]median2!$Z68),"")</f>
        <v/>
      </c>
      <c r="I66" s="280" t="str">
        <f>IFERROR([1]median2!I68/IF([1]median2!$Z68="",[1]median2!$Z$2,[1]median2!$Z68),"")</f>
        <v/>
      </c>
      <c r="J66" s="280" t="str">
        <f>IFERROR([1]median2!J68/IF([1]median2!$Z68="",[1]median2!$Z$2,[1]median2!$Z68),"")</f>
        <v/>
      </c>
      <c r="K66" s="280" t="str">
        <f>IFERROR([1]median2!K68/IF([1]median2!$Z68="",[1]median2!$Z$2,[1]median2!$Z68),"")</f>
        <v/>
      </c>
      <c r="L66" s="280" t="str">
        <f>IFERROR([1]median2!L68/IF([1]median2!$Z68="",[1]median2!$Z$2,[1]median2!$Z68),"")</f>
        <v/>
      </c>
      <c r="M66" s="280" t="str">
        <f>IFERROR([1]median2!M68/IF([1]median2!$Z68="",[1]median2!$Z$2,[1]median2!$Z68),"")</f>
        <v/>
      </c>
      <c r="N66" s="280" t="str">
        <f>IFERROR([1]median2!N68/IF([1]median2!$Z68="",[1]median2!$Z$2,[1]median2!$Z68),"")</f>
        <v/>
      </c>
      <c r="O66" s="280" t="str">
        <f>IFERROR([1]median2!O68/IF([1]median2!$Z68="",[1]median2!$Z$2,[1]median2!$Z68),"")</f>
        <v/>
      </c>
      <c r="P66" s="280" t="str">
        <f>IFERROR([1]median2!P68/IF([1]median2!$Z68="",[1]median2!$Z$2,[1]median2!$Z68),"")</f>
        <v/>
      </c>
      <c r="Q66" s="280" t="str">
        <f>IFERROR([1]median2!Q68/IF([1]median2!$Z68="",[1]median2!$Z$2,[1]median2!$Z68),"")</f>
        <v/>
      </c>
      <c r="R66" s="280" t="str">
        <f>IFERROR([1]median2!R68/IF([1]median2!$Z68="",[1]median2!$Z$2,[1]median2!$Z68),"")</f>
        <v/>
      </c>
      <c r="S66" s="280" t="str">
        <f>IFERROR([1]median2!S68/IF([1]median2!$Z68="",[1]median2!$Z$2,[1]median2!$Z68),"")</f>
        <v/>
      </c>
      <c r="T66" s="280" t="str">
        <f>IFERROR([1]median2!T68/IF([1]median2!$Z68="",[1]median2!$Z$2,[1]median2!$Z68),"")</f>
        <v/>
      </c>
      <c r="U66" s="280" t="str">
        <f>IFERROR([1]median2!U68/IF([1]median2!$Z68="",[1]median2!$Z$2,[1]median2!$Z68),"")</f>
        <v/>
      </c>
      <c r="V66" s="280" t="str">
        <f>IFERROR([1]median2!V68/IF([1]median2!$Z68="",[1]median2!$Z$2,[1]median2!$Z68),"")</f>
        <v/>
      </c>
      <c r="W66" s="280" t="str">
        <f>IFERROR([1]median2!W68/IF([1]median2!$Z68="",[1]median2!$Z$2,[1]median2!$Z68),"")</f>
        <v/>
      </c>
      <c r="X66" s="280" t="str">
        <f>IFERROR([1]median2!X68/IF([1]median2!$Z68="",[1]median2!$Z$2,[1]median2!$Z68),"")</f>
        <v/>
      </c>
      <c r="Y66" s="280" t="str">
        <f>IFERROR([1]median2!Y68/IF([1]median2!$Z68="",[1]median2!$Z$2,[1]median2!$Z68),"")</f>
        <v/>
      </c>
      <c r="Z66" s="280" t="str">
        <f>IFERROR([1]median2!#REF!/IF([1]median2!$Z68="",[1]median2!$Z$2,[1]median2!$Z68),"")</f>
        <v/>
      </c>
      <c r="AA66" s="280" t="str">
        <f>IFERROR([1]median2!AH68/IF([1]median2!$Z68="",[1]median2!$Z$2,[1]median2!$Z68),"")</f>
        <v/>
      </c>
      <c r="AB66" s="280" t="str">
        <f>IFERROR([1]median2!AI68/IF([1]median2!$Z68="",[1]median2!$Z$2,[1]median2!$Z68),"")</f>
        <v/>
      </c>
      <c r="AC66" s="280" t="str">
        <f>IFERROR([1]median2!AJ68/IF([1]median2!$Z68="",[1]median2!$Z$2,[1]median2!$Z68),"")</f>
        <v/>
      </c>
    </row>
    <row r="67" spans="1:29" ht="18" customHeight="1" x14ac:dyDescent="0.25">
      <c r="A67" s="276" t="str">
        <f>IF([1]median2!A69="","",[1]median2!A69)</f>
        <v/>
      </c>
      <c r="B67" s="276" t="str">
        <f>IF([1]median2!B69="","",[1]median2!B69)</f>
        <v/>
      </c>
      <c r="C67" s="276" t="str">
        <f>IF([1]median2!C69="","",[1]median2!C69)</f>
        <v/>
      </c>
      <c r="D67" s="280" t="str">
        <f>IFERROR([1]median2!D69/IF([1]median2!$Z69="",[1]median2!$Z$2,[1]median2!$Z69),"")</f>
        <v/>
      </c>
      <c r="E67" s="280" t="str">
        <f>IFERROR([1]median2!E69/IF([1]median2!$Z69="",[1]median2!$Z$2,[1]median2!$Z69),"")</f>
        <v/>
      </c>
      <c r="F67" s="280" t="str">
        <f>IFERROR([1]median2!F69/IF([1]median2!$Z69="",[1]median2!$Z$2,[1]median2!$Z69),"")</f>
        <v/>
      </c>
      <c r="G67" s="280" t="str">
        <f>IFERROR([1]median2!G69/IF([1]median2!$Z69="",[1]median2!$Z$2,[1]median2!$Z69),"")</f>
        <v/>
      </c>
      <c r="H67" s="280" t="str">
        <f>IFERROR([1]median2!H69/IF([1]median2!$Z69="",[1]median2!$Z$2,[1]median2!$Z69),"")</f>
        <v/>
      </c>
      <c r="I67" s="280" t="str">
        <f>IFERROR([1]median2!I69/IF([1]median2!$Z69="",[1]median2!$Z$2,[1]median2!$Z69),"")</f>
        <v/>
      </c>
      <c r="J67" s="280" t="str">
        <f>IFERROR([1]median2!J69/IF([1]median2!$Z69="",[1]median2!$Z$2,[1]median2!$Z69),"")</f>
        <v/>
      </c>
      <c r="K67" s="280" t="str">
        <f>IFERROR([1]median2!K69/IF([1]median2!$Z69="",[1]median2!$Z$2,[1]median2!$Z69),"")</f>
        <v/>
      </c>
      <c r="L67" s="280" t="str">
        <f>IFERROR([1]median2!L69/IF([1]median2!$Z69="",[1]median2!$Z$2,[1]median2!$Z69),"")</f>
        <v/>
      </c>
      <c r="M67" s="280" t="str">
        <f>IFERROR([1]median2!M69/IF([1]median2!$Z69="",[1]median2!$Z$2,[1]median2!$Z69),"")</f>
        <v/>
      </c>
      <c r="N67" s="280" t="str">
        <f>IFERROR([1]median2!N69/IF([1]median2!$Z69="",[1]median2!$Z$2,[1]median2!$Z69),"")</f>
        <v/>
      </c>
      <c r="O67" s="280" t="str">
        <f>IFERROR([1]median2!O69/IF([1]median2!$Z69="",[1]median2!$Z$2,[1]median2!$Z69),"")</f>
        <v/>
      </c>
      <c r="P67" s="280" t="str">
        <f>IFERROR([1]median2!P69/IF([1]median2!$Z69="",[1]median2!$Z$2,[1]median2!$Z69),"")</f>
        <v/>
      </c>
      <c r="Q67" s="280" t="str">
        <f>IFERROR([1]median2!Q69/IF([1]median2!$Z69="",[1]median2!$Z$2,[1]median2!$Z69),"")</f>
        <v/>
      </c>
      <c r="R67" s="280" t="str">
        <f>IFERROR([1]median2!R69/IF([1]median2!$Z69="",[1]median2!$Z$2,[1]median2!$Z69),"")</f>
        <v/>
      </c>
      <c r="S67" s="280" t="str">
        <f>IFERROR([1]median2!S69/IF([1]median2!$Z69="",[1]median2!$Z$2,[1]median2!$Z69),"")</f>
        <v/>
      </c>
      <c r="T67" s="280" t="str">
        <f>IFERROR([1]median2!T69/IF([1]median2!$Z69="",[1]median2!$Z$2,[1]median2!$Z69),"")</f>
        <v/>
      </c>
      <c r="U67" s="280" t="str">
        <f>IFERROR([1]median2!U69/IF([1]median2!$Z69="",[1]median2!$Z$2,[1]median2!$Z69),"")</f>
        <v/>
      </c>
      <c r="V67" s="280" t="str">
        <f>IFERROR([1]median2!V69/IF([1]median2!$Z69="",[1]median2!$Z$2,[1]median2!$Z69),"")</f>
        <v/>
      </c>
      <c r="W67" s="280" t="str">
        <f>IFERROR([1]median2!W69/IF([1]median2!$Z69="",[1]median2!$Z$2,[1]median2!$Z69),"")</f>
        <v/>
      </c>
      <c r="X67" s="280" t="str">
        <f>IFERROR([1]median2!X69/IF([1]median2!$Z69="",[1]median2!$Z$2,[1]median2!$Z69),"")</f>
        <v/>
      </c>
      <c r="Y67" s="280" t="str">
        <f>IFERROR([1]median2!Y69/IF([1]median2!$Z69="",[1]median2!$Z$2,[1]median2!$Z69),"")</f>
        <v/>
      </c>
      <c r="Z67" s="280" t="str">
        <f>IFERROR([1]median2!#REF!/IF([1]median2!$Z69="",[1]median2!$Z$2,[1]median2!$Z69),"")</f>
        <v/>
      </c>
      <c r="AA67" s="280" t="str">
        <f>IFERROR([1]median2!AH69/IF([1]median2!$Z69="",[1]median2!$Z$2,[1]median2!$Z69),"")</f>
        <v/>
      </c>
      <c r="AB67" s="280" t="str">
        <f>IFERROR([1]median2!AI69/IF([1]median2!$Z69="",[1]median2!$Z$2,[1]median2!$Z69),"")</f>
        <v/>
      </c>
      <c r="AC67" s="280" t="str">
        <f>IFERROR([1]median2!AJ69/IF([1]median2!$Z69="",[1]median2!$Z$2,[1]median2!$Z69),"")</f>
        <v/>
      </c>
    </row>
    <row r="68" spans="1:29" ht="18" customHeight="1" x14ac:dyDescent="0.25">
      <c r="A68" s="276" t="str">
        <f>IF([1]median2!A70="","",[1]median2!A70)</f>
        <v/>
      </c>
      <c r="B68" s="276" t="str">
        <f>IF([1]median2!B70="","",[1]median2!B70)</f>
        <v/>
      </c>
      <c r="C68" s="276" t="str">
        <f>IF([1]median2!C70="","",[1]median2!C70)</f>
        <v/>
      </c>
      <c r="D68" s="280" t="str">
        <f>IFERROR([1]median2!D70/IF([1]median2!$Z70="",[1]median2!$Z$2,[1]median2!$Z70),"")</f>
        <v/>
      </c>
      <c r="E68" s="280" t="str">
        <f>IFERROR([1]median2!E70/IF([1]median2!$Z70="",[1]median2!$Z$2,[1]median2!$Z70),"")</f>
        <v/>
      </c>
      <c r="F68" s="280" t="str">
        <f>IFERROR([1]median2!F70/IF([1]median2!$Z70="",[1]median2!$Z$2,[1]median2!$Z70),"")</f>
        <v/>
      </c>
      <c r="G68" s="280" t="str">
        <f>IFERROR([1]median2!G70/IF([1]median2!$Z70="",[1]median2!$Z$2,[1]median2!$Z70),"")</f>
        <v/>
      </c>
      <c r="H68" s="280" t="str">
        <f>IFERROR([1]median2!H70/IF([1]median2!$Z70="",[1]median2!$Z$2,[1]median2!$Z70),"")</f>
        <v/>
      </c>
      <c r="I68" s="280" t="str">
        <f>IFERROR([1]median2!I70/IF([1]median2!$Z70="",[1]median2!$Z$2,[1]median2!$Z70),"")</f>
        <v/>
      </c>
      <c r="J68" s="280" t="str">
        <f>IFERROR([1]median2!J70/IF([1]median2!$Z70="",[1]median2!$Z$2,[1]median2!$Z70),"")</f>
        <v/>
      </c>
      <c r="K68" s="280" t="str">
        <f>IFERROR([1]median2!K70/IF([1]median2!$Z70="",[1]median2!$Z$2,[1]median2!$Z70),"")</f>
        <v/>
      </c>
      <c r="L68" s="280" t="str">
        <f>IFERROR([1]median2!L70/IF([1]median2!$Z70="",[1]median2!$Z$2,[1]median2!$Z70),"")</f>
        <v/>
      </c>
      <c r="M68" s="280" t="str">
        <f>IFERROR([1]median2!M70/IF([1]median2!$Z70="",[1]median2!$Z$2,[1]median2!$Z70),"")</f>
        <v/>
      </c>
      <c r="N68" s="280" t="str">
        <f>IFERROR([1]median2!N70/IF([1]median2!$Z70="",[1]median2!$Z$2,[1]median2!$Z70),"")</f>
        <v/>
      </c>
      <c r="O68" s="280" t="str">
        <f>IFERROR([1]median2!O70/IF([1]median2!$Z70="",[1]median2!$Z$2,[1]median2!$Z70),"")</f>
        <v/>
      </c>
      <c r="P68" s="280" t="str">
        <f>IFERROR([1]median2!P70/IF([1]median2!$Z70="",[1]median2!$Z$2,[1]median2!$Z70),"")</f>
        <v/>
      </c>
      <c r="Q68" s="280" t="str">
        <f>IFERROR([1]median2!Q70/IF([1]median2!$Z70="",[1]median2!$Z$2,[1]median2!$Z70),"")</f>
        <v/>
      </c>
      <c r="R68" s="280" t="str">
        <f>IFERROR([1]median2!R70/IF([1]median2!$Z70="",[1]median2!$Z$2,[1]median2!$Z70),"")</f>
        <v/>
      </c>
      <c r="S68" s="280" t="str">
        <f>IFERROR([1]median2!S70/IF([1]median2!$Z70="",[1]median2!$Z$2,[1]median2!$Z70),"")</f>
        <v/>
      </c>
      <c r="T68" s="280" t="str">
        <f>IFERROR([1]median2!T70/IF([1]median2!$Z70="",[1]median2!$Z$2,[1]median2!$Z70),"")</f>
        <v/>
      </c>
      <c r="U68" s="280" t="str">
        <f>IFERROR([1]median2!U70/IF([1]median2!$Z70="",[1]median2!$Z$2,[1]median2!$Z70),"")</f>
        <v/>
      </c>
      <c r="V68" s="280" t="str">
        <f>IFERROR([1]median2!V70/IF([1]median2!$Z70="",[1]median2!$Z$2,[1]median2!$Z70),"")</f>
        <v/>
      </c>
      <c r="W68" s="280" t="str">
        <f>IFERROR([1]median2!W70/IF([1]median2!$Z70="",[1]median2!$Z$2,[1]median2!$Z70),"")</f>
        <v/>
      </c>
      <c r="X68" s="280" t="str">
        <f>IFERROR([1]median2!X70/IF([1]median2!$Z70="",[1]median2!$Z$2,[1]median2!$Z70),"")</f>
        <v/>
      </c>
      <c r="Y68" s="280" t="str">
        <f>IFERROR([1]median2!Y70/IF([1]median2!$Z70="",[1]median2!$Z$2,[1]median2!$Z70),"")</f>
        <v/>
      </c>
      <c r="Z68" s="280" t="str">
        <f>IFERROR([1]median2!#REF!/IF([1]median2!$Z70="",[1]median2!$Z$2,[1]median2!$Z70),"")</f>
        <v/>
      </c>
      <c r="AA68" s="280" t="str">
        <f>IFERROR([1]median2!AH70/IF([1]median2!$Z70="",[1]median2!$Z$2,[1]median2!$Z70),"")</f>
        <v/>
      </c>
      <c r="AB68" s="280" t="str">
        <f>IFERROR([1]median2!AI70/IF([1]median2!$Z70="",[1]median2!$Z$2,[1]median2!$Z70),"")</f>
        <v/>
      </c>
      <c r="AC68" s="280" t="str">
        <f>IFERROR([1]median2!AJ70/IF([1]median2!$Z70="",[1]median2!$Z$2,[1]median2!$Z70),"")</f>
        <v/>
      </c>
    </row>
    <row r="69" spans="1:29" ht="18" customHeight="1" x14ac:dyDescent="0.25">
      <c r="A69" s="276" t="str">
        <f>IF([1]median2!A71="","",[1]median2!A71)</f>
        <v/>
      </c>
      <c r="B69" s="276" t="str">
        <f>IF([1]median2!B71="","",[1]median2!B71)</f>
        <v/>
      </c>
      <c r="C69" s="276" t="str">
        <f>IF([1]median2!C71="","",[1]median2!C71)</f>
        <v/>
      </c>
      <c r="D69" s="280" t="str">
        <f>IFERROR([1]median2!D71/IF([1]median2!$Z71="",[1]median2!$Z$2,[1]median2!$Z71),"")</f>
        <v/>
      </c>
      <c r="E69" s="280" t="str">
        <f>IFERROR([1]median2!E71/IF([1]median2!$Z71="",[1]median2!$Z$2,[1]median2!$Z71),"")</f>
        <v/>
      </c>
      <c r="F69" s="280" t="str">
        <f>IFERROR([1]median2!F71/IF([1]median2!$Z71="",[1]median2!$Z$2,[1]median2!$Z71),"")</f>
        <v/>
      </c>
      <c r="G69" s="280" t="str">
        <f>IFERROR([1]median2!G71/IF([1]median2!$Z71="",[1]median2!$Z$2,[1]median2!$Z71),"")</f>
        <v/>
      </c>
      <c r="H69" s="280" t="str">
        <f>IFERROR([1]median2!H71/IF([1]median2!$Z71="",[1]median2!$Z$2,[1]median2!$Z71),"")</f>
        <v/>
      </c>
      <c r="I69" s="280" t="str">
        <f>IFERROR([1]median2!I71/IF([1]median2!$Z71="",[1]median2!$Z$2,[1]median2!$Z71),"")</f>
        <v/>
      </c>
      <c r="J69" s="280" t="str">
        <f>IFERROR([1]median2!J71/IF([1]median2!$Z71="",[1]median2!$Z$2,[1]median2!$Z71),"")</f>
        <v/>
      </c>
      <c r="K69" s="280" t="str">
        <f>IFERROR([1]median2!K71/IF([1]median2!$Z71="",[1]median2!$Z$2,[1]median2!$Z71),"")</f>
        <v/>
      </c>
      <c r="L69" s="280" t="str">
        <f>IFERROR([1]median2!L71/IF([1]median2!$Z71="",[1]median2!$Z$2,[1]median2!$Z71),"")</f>
        <v/>
      </c>
      <c r="M69" s="280" t="str">
        <f>IFERROR([1]median2!M71/IF([1]median2!$Z71="",[1]median2!$Z$2,[1]median2!$Z71),"")</f>
        <v/>
      </c>
      <c r="N69" s="280" t="str">
        <f>IFERROR([1]median2!N71/IF([1]median2!$Z71="",[1]median2!$Z$2,[1]median2!$Z71),"")</f>
        <v/>
      </c>
      <c r="O69" s="280" t="str">
        <f>IFERROR([1]median2!O71/IF([1]median2!$Z71="",[1]median2!$Z$2,[1]median2!$Z71),"")</f>
        <v/>
      </c>
      <c r="P69" s="280" t="str">
        <f>IFERROR([1]median2!P71/IF([1]median2!$Z71="",[1]median2!$Z$2,[1]median2!$Z71),"")</f>
        <v/>
      </c>
      <c r="Q69" s="280" t="str">
        <f>IFERROR([1]median2!Q71/IF([1]median2!$Z71="",[1]median2!$Z$2,[1]median2!$Z71),"")</f>
        <v/>
      </c>
      <c r="R69" s="280" t="str">
        <f>IFERROR([1]median2!R71/IF([1]median2!$Z71="",[1]median2!$Z$2,[1]median2!$Z71),"")</f>
        <v/>
      </c>
      <c r="S69" s="280" t="str">
        <f>IFERROR([1]median2!S71/IF([1]median2!$Z71="",[1]median2!$Z$2,[1]median2!$Z71),"")</f>
        <v/>
      </c>
      <c r="T69" s="280" t="str">
        <f>IFERROR([1]median2!T71/IF([1]median2!$Z71="",[1]median2!$Z$2,[1]median2!$Z71),"")</f>
        <v/>
      </c>
      <c r="U69" s="280" t="str">
        <f>IFERROR([1]median2!U71/IF([1]median2!$Z71="",[1]median2!$Z$2,[1]median2!$Z71),"")</f>
        <v/>
      </c>
      <c r="V69" s="280" t="str">
        <f>IFERROR([1]median2!V71/IF([1]median2!$Z71="",[1]median2!$Z$2,[1]median2!$Z71),"")</f>
        <v/>
      </c>
      <c r="W69" s="280" t="str">
        <f>IFERROR([1]median2!W71/IF([1]median2!$Z71="",[1]median2!$Z$2,[1]median2!$Z71),"")</f>
        <v/>
      </c>
      <c r="X69" s="280" t="str">
        <f>IFERROR([1]median2!X71/IF([1]median2!$Z71="",[1]median2!$Z$2,[1]median2!$Z71),"")</f>
        <v/>
      </c>
      <c r="Y69" s="280" t="str">
        <f>IFERROR([1]median2!Y71/IF([1]median2!$Z71="",[1]median2!$Z$2,[1]median2!$Z71),"")</f>
        <v/>
      </c>
      <c r="Z69" s="280" t="str">
        <f>IFERROR([1]median2!#REF!/IF([1]median2!$Z71="",[1]median2!$Z$2,[1]median2!$Z71),"")</f>
        <v/>
      </c>
      <c r="AA69" s="280" t="str">
        <f>IFERROR([1]median2!AH71/IF([1]median2!$Z71="",[1]median2!$Z$2,[1]median2!$Z71),"")</f>
        <v/>
      </c>
      <c r="AB69" s="280" t="str">
        <f>IFERROR([1]median2!AI71/IF([1]median2!$Z71="",[1]median2!$Z$2,[1]median2!$Z71),"")</f>
        <v/>
      </c>
      <c r="AC69" s="280" t="str">
        <f>IFERROR([1]median2!AJ71/IF([1]median2!$Z71="",[1]median2!$Z$2,[1]median2!$Z71),"")</f>
        <v/>
      </c>
    </row>
    <row r="70" spans="1:29" ht="18" customHeight="1" x14ac:dyDescent="0.25">
      <c r="A70" s="276" t="str">
        <f>IF([1]median2!A72="","",[1]median2!A72)</f>
        <v/>
      </c>
      <c r="B70" s="276" t="str">
        <f>IF([1]median2!B72="","",[1]median2!B72)</f>
        <v/>
      </c>
      <c r="C70" s="276" t="str">
        <f>IF([1]median2!C72="","",[1]median2!C72)</f>
        <v/>
      </c>
      <c r="D70" s="280" t="str">
        <f>IFERROR([1]median2!D72/IF([1]median2!$Z72="",[1]median2!$Z$2,[1]median2!$Z72),"")</f>
        <v/>
      </c>
      <c r="E70" s="280" t="str">
        <f>IFERROR([1]median2!E72/IF([1]median2!$Z72="",[1]median2!$Z$2,[1]median2!$Z72),"")</f>
        <v/>
      </c>
      <c r="F70" s="280" t="str">
        <f>IFERROR([1]median2!F72/IF([1]median2!$Z72="",[1]median2!$Z$2,[1]median2!$Z72),"")</f>
        <v/>
      </c>
      <c r="G70" s="280" t="str">
        <f>IFERROR([1]median2!G72/IF([1]median2!$Z72="",[1]median2!$Z$2,[1]median2!$Z72),"")</f>
        <v/>
      </c>
      <c r="H70" s="280" t="str">
        <f>IFERROR([1]median2!H72/IF([1]median2!$Z72="",[1]median2!$Z$2,[1]median2!$Z72),"")</f>
        <v/>
      </c>
      <c r="I70" s="280" t="str">
        <f>IFERROR([1]median2!I72/IF([1]median2!$Z72="",[1]median2!$Z$2,[1]median2!$Z72),"")</f>
        <v/>
      </c>
      <c r="J70" s="280" t="str">
        <f>IFERROR([1]median2!J72/IF([1]median2!$Z72="",[1]median2!$Z$2,[1]median2!$Z72),"")</f>
        <v/>
      </c>
      <c r="K70" s="280" t="str">
        <f>IFERROR([1]median2!K72/IF([1]median2!$Z72="",[1]median2!$Z$2,[1]median2!$Z72),"")</f>
        <v/>
      </c>
      <c r="L70" s="280" t="str">
        <f>IFERROR([1]median2!L72/IF([1]median2!$Z72="",[1]median2!$Z$2,[1]median2!$Z72),"")</f>
        <v/>
      </c>
      <c r="M70" s="280" t="str">
        <f>IFERROR([1]median2!M72/IF([1]median2!$Z72="",[1]median2!$Z$2,[1]median2!$Z72),"")</f>
        <v/>
      </c>
      <c r="N70" s="280" t="str">
        <f>IFERROR([1]median2!N72/IF([1]median2!$Z72="",[1]median2!$Z$2,[1]median2!$Z72),"")</f>
        <v/>
      </c>
      <c r="O70" s="280" t="str">
        <f>IFERROR([1]median2!O72/IF([1]median2!$Z72="",[1]median2!$Z$2,[1]median2!$Z72),"")</f>
        <v/>
      </c>
      <c r="P70" s="280" t="str">
        <f>IFERROR([1]median2!P72/IF([1]median2!$Z72="",[1]median2!$Z$2,[1]median2!$Z72),"")</f>
        <v/>
      </c>
      <c r="Q70" s="280" t="str">
        <f>IFERROR([1]median2!Q72/IF([1]median2!$Z72="",[1]median2!$Z$2,[1]median2!$Z72),"")</f>
        <v/>
      </c>
      <c r="R70" s="280" t="str">
        <f>IFERROR([1]median2!R72/IF([1]median2!$Z72="",[1]median2!$Z$2,[1]median2!$Z72),"")</f>
        <v/>
      </c>
      <c r="S70" s="280" t="str">
        <f>IFERROR([1]median2!S72/IF([1]median2!$Z72="",[1]median2!$Z$2,[1]median2!$Z72),"")</f>
        <v/>
      </c>
      <c r="T70" s="280" t="str">
        <f>IFERROR([1]median2!T72/IF([1]median2!$Z72="",[1]median2!$Z$2,[1]median2!$Z72),"")</f>
        <v/>
      </c>
      <c r="U70" s="280" t="str">
        <f>IFERROR([1]median2!U72/IF([1]median2!$Z72="",[1]median2!$Z$2,[1]median2!$Z72),"")</f>
        <v/>
      </c>
      <c r="V70" s="280" t="str">
        <f>IFERROR([1]median2!V72/IF([1]median2!$Z72="",[1]median2!$Z$2,[1]median2!$Z72),"")</f>
        <v/>
      </c>
      <c r="W70" s="280" t="str">
        <f>IFERROR([1]median2!W72/IF([1]median2!$Z72="",[1]median2!$Z$2,[1]median2!$Z72),"")</f>
        <v/>
      </c>
      <c r="X70" s="280" t="str">
        <f>IFERROR([1]median2!X72/IF([1]median2!$Z72="",[1]median2!$Z$2,[1]median2!$Z72),"")</f>
        <v/>
      </c>
      <c r="Y70" s="280" t="str">
        <f>IFERROR([1]median2!Y72/IF([1]median2!$Z72="",[1]median2!$Z$2,[1]median2!$Z72),"")</f>
        <v/>
      </c>
      <c r="Z70" s="280" t="str">
        <f>IFERROR([1]median2!#REF!/IF([1]median2!$Z72="",[1]median2!$Z$2,[1]median2!$Z72),"")</f>
        <v/>
      </c>
      <c r="AA70" s="280" t="str">
        <f>IFERROR([1]median2!AH72/IF([1]median2!$Z72="",[1]median2!$Z$2,[1]median2!$Z72),"")</f>
        <v/>
      </c>
      <c r="AB70" s="280" t="str">
        <f>IFERROR([1]median2!AI72/IF([1]median2!$Z72="",[1]median2!$Z$2,[1]median2!$Z72),"")</f>
        <v/>
      </c>
      <c r="AC70" s="280" t="str">
        <f>IFERROR([1]median2!AJ72/IF([1]median2!$Z72="",[1]median2!$Z$2,[1]median2!$Z72),"")</f>
        <v/>
      </c>
    </row>
    <row r="71" spans="1:29" ht="18" customHeight="1" x14ac:dyDescent="0.25">
      <c r="A71" s="276" t="str">
        <f>IF([1]median2!A73="","",[1]median2!A73)</f>
        <v/>
      </c>
      <c r="B71" s="276" t="str">
        <f>IF([1]median2!B73="","",[1]median2!B73)</f>
        <v/>
      </c>
      <c r="C71" s="276" t="str">
        <f>IF([1]median2!C73="","",[1]median2!C73)</f>
        <v/>
      </c>
      <c r="D71" s="280" t="str">
        <f>IFERROR([1]median2!D73/IF([1]median2!$Z73="",[1]median2!$Z$2,[1]median2!$Z73),"")</f>
        <v/>
      </c>
      <c r="E71" s="280" t="str">
        <f>IFERROR([1]median2!E73/IF([1]median2!$Z73="",[1]median2!$Z$2,[1]median2!$Z73),"")</f>
        <v/>
      </c>
      <c r="F71" s="280" t="str">
        <f>IFERROR([1]median2!F73/IF([1]median2!$Z73="",[1]median2!$Z$2,[1]median2!$Z73),"")</f>
        <v/>
      </c>
      <c r="G71" s="280" t="str">
        <f>IFERROR([1]median2!G73/IF([1]median2!$Z73="",[1]median2!$Z$2,[1]median2!$Z73),"")</f>
        <v/>
      </c>
      <c r="H71" s="280" t="str">
        <f>IFERROR([1]median2!H73/IF([1]median2!$Z73="",[1]median2!$Z$2,[1]median2!$Z73),"")</f>
        <v/>
      </c>
      <c r="I71" s="280" t="str">
        <f>IFERROR([1]median2!I73/IF([1]median2!$Z73="",[1]median2!$Z$2,[1]median2!$Z73),"")</f>
        <v/>
      </c>
      <c r="J71" s="280" t="str">
        <f>IFERROR([1]median2!J73/IF([1]median2!$Z73="",[1]median2!$Z$2,[1]median2!$Z73),"")</f>
        <v/>
      </c>
      <c r="K71" s="280" t="str">
        <f>IFERROR([1]median2!K73/IF([1]median2!$Z73="",[1]median2!$Z$2,[1]median2!$Z73),"")</f>
        <v/>
      </c>
      <c r="L71" s="280" t="str">
        <f>IFERROR([1]median2!L73/IF([1]median2!$Z73="",[1]median2!$Z$2,[1]median2!$Z73),"")</f>
        <v/>
      </c>
      <c r="M71" s="280" t="str">
        <f>IFERROR([1]median2!M73/IF([1]median2!$Z73="",[1]median2!$Z$2,[1]median2!$Z73),"")</f>
        <v/>
      </c>
      <c r="N71" s="280" t="str">
        <f>IFERROR([1]median2!N73/IF([1]median2!$Z73="",[1]median2!$Z$2,[1]median2!$Z73),"")</f>
        <v/>
      </c>
      <c r="O71" s="280" t="str">
        <f>IFERROR([1]median2!O73/IF([1]median2!$Z73="",[1]median2!$Z$2,[1]median2!$Z73),"")</f>
        <v/>
      </c>
      <c r="P71" s="280" t="str">
        <f>IFERROR([1]median2!P73/IF([1]median2!$Z73="",[1]median2!$Z$2,[1]median2!$Z73),"")</f>
        <v/>
      </c>
      <c r="Q71" s="280" t="str">
        <f>IFERROR([1]median2!Q73/IF([1]median2!$Z73="",[1]median2!$Z$2,[1]median2!$Z73),"")</f>
        <v/>
      </c>
      <c r="R71" s="280" t="str">
        <f>IFERROR([1]median2!R73/IF([1]median2!$Z73="",[1]median2!$Z$2,[1]median2!$Z73),"")</f>
        <v/>
      </c>
      <c r="S71" s="280" t="str">
        <f>IFERROR([1]median2!S73/IF([1]median2!$Z73="",[1]median2!$Z$2,[1]median2!$Z73),"")</f>
        <v/>
      </c>
      <c r="T71" s="280" t="str">
        <f>IFERROR([1]median2!T73/IF([1]median2!$Z73="",[1]median2!$Z$2,[1]median2!$Z73),"")</f>
        <v/>
      </c>
      <c r="U71" s="280" t="str">
        <f>IFERROR([1]median2!U73/IF([1]median2!$Z73="",[1]median2!$Z$2,[1]median2!$Z73),"")</f>
        <v/>
      </c>
      <c r="V71" s="280" t="str">
        <f>IFERROR([1]median2!V73/IF([1]median2!$Z73="",[1]median2!$Z$2,[1]median2!$Z73),"")</f>
        <v/>
      </c>
      <c r="W71" s="280" t="str">
        <f>IFERROR([1]median2!W73/IF([1]median2!$Z73="",[1]median2!$Z$2,[1]median2!$Z73),"")</f>
        <v/>
      </c>
      <c r="X71" s="280" t="str">
        <f>IFERROR([1]median2!X73/IF([1]median2!$Z73="",[1]median2!$Z$2,[1]median2!$Z73),"")</f>
        <v/>
      </c>
      <c r="Y71" s="280" t="str">
        <f>IFERROR([1]median2!Y73/IF([1]median2!$Z73="",[1]median2!$Z$2,[1]median2!$Z73),"")</f>
        <v/>
      </c>
      <c r="Z71" s="280" t="str">
        <f>IFERROR([1]median2!#REF!/IF([1]median2!$Z73="",[1]median2!$Z$2,[1]median2!$Z73),"")</f>
        <v/>
      </c>
      <c r="AA71" s="280" t="str">
        <f>IFERROR([1]median2!AH73/IF([1]median2!$Z73="",[1]median2!$Z$2,[1]median2!$Z73),"")</f>
        <v/>
      </c>
      <c r="AB71" s="280" t="str">
        <f>IFERROR([1]median2!AI73/IF([1]median2!$Z73="",[1]median2!$Z$2,[1]median2!$Z73),"")</f>
        <v/>
      </c>
      <c r="AC71" s="280" t="str">
        <f>IFERROR([1]median2!AJ73/IF([1]median2!$Z73="",[1]median2!$Z$2,[1]median2!$Z73),"")</f>
        <v/>
      </c>
    </row>
    <row r="72" spans="1:29" ht="18" customHeight="1" x14ac:dyDescent="0.25">
      <c r="A72" s="276" t="str">
        <f>IF([1]median2!A74="","",[1]median2!A74)</f>
        <v/>
      </c>
      <c r="B72" s="276" t="str">
        <f>IF([1]median2!B74="","",[1]median2!B74)</f>
        <v/>
      </c>
      <c r="C72" s="276" t="str">
        <f>IF([1]median2!C74="","",[1]median2!C74)</f>
        <v/>
      </c>
      <c r="D72" s="280" t="str">
        <f>IFERROR([1]median2!D74/IF([1]median2!$Z74="",[1]median2!$Z$2,[1]median2!$Z74),"")</f>
        <v/>
      </c>
      <c r="E72" s="280" t="str">
        <f>IFERROR([1]median2!E74/IF([1]median2!$Z74="",[1]median2!$Z$2,[1]median2!$Z74),"")</f>
        <v/>
      </c>
      <c r="F72" s="280" t="str">
        <f>IFERROR([1]median2!F74/IF([1]median2!$Z74="",[1]median2!$Z$2,[1]median2!$Z74),"")</f>
        <v/>
      </c>
      <c r="G72" s="280" t="str">
        <f>IFERROR([1]median2!G74/IF([1]median2!$Z74="",[1]median2!$Z$2,[1]median2!$Z74),"")</f>
        <v/>
      </c>
      <c r="H72" s="280" t="str">
        <f>IFERROR([1]median2!H74/IF([1]median2!$Z74="",[1]median2!$Z$2,[1]median2!$Z74),"")</f>
        <v/>
      </c>
      <c r="I72" s="280" t="str">
        <f>IFERROR([1]median2!I74/IF([1]median2!$Z74="",[1]median2!$Z$2,[1]median2!$Z74),"")</f>
        <v/>
      </c>
      <c r="J72" s="280" t="str">
        <f>IFERROR([1]median2!J74/IF([1]median2!$Z74="",[1]median2!$Z$2,[1]median2!$Z74),"")</f>
        <v/>
      </c>
      <c r="K72" s="280" t="str">
        <f>IFERROR([1]median2!K74/IF([1]median2!$Z74="",[1]median2!$Z$2,[1]median2!$Z74),"")</f>
        <v/>
      </c>
      <c r="L72" s="280" t="str">
        <f>IFERROR([1]median2!L74/IF([1]median2!$Z74="",[1]median2!$Z$2,[1]median2!$Z74),"")</f>
        <v/>
      </c>
      <c r="M72" s="280" t="str">
        <f>IFERROR([1]median2!M74/IF([1]median2!$Z74="",[1]median2!$Z$2,[1]median2!$Z74),"")</f>
        <v/>
      </c>
      <c r="N72" s="280" t="str">
        <f>IFERROR([1]median2!N74/IF([1]median2!$Z74="",[1]median2!$Z$2,[1]median2!$Z74),"")</f>
        <v/>
      </c>
      <c r="O72" s="280" t="str">
        <f>IFERROR([1]median2!O74/IF([1]median2!$Z74="",[1]median2!$Z$2,[1]median2!$Z74),"")</f>
        <v/>
      </c>
      <c r="P72" s="280" t="str">
        <f>IFERROR([1]median2!P74/IF([1]median2!$Z74="",[1]median2!$Z$2,[1]median2!$Z74),"")</f>
        <v/>
      </c>
      <c r="Q72" s="280" t="str">
        <f>IFERROR([1]median2!Q74/IF([1]median2!$Z74="",[1]median2!$Z$2,[1]median2!$Z74),"")</f>
        <v/>
      </c>
      <c r="R72" s="280" t="str">
        <f>IFERROR([1]median2!R74/IF([1]median2!$Z74="",[1]median2!$Z$2,[1]median2!$Z74),"")</f>
        <v/>
      </c>
      <c r="S72" s="280" t="str">
        <f>IFERROR([1]median2!S74/IF([1]median2!$Z74="",[1]median2!$Z$2,[1]median2!$Z74),"")</f>
        <v/>
      </c>
      <c r="T72" s="280" t="str">
        <f>IFERROR([1]median2!T74/IF([1]median2!$Z74="",[1]median2!$Z$2,[1]median2!$Z74),"")</f>
        <v/>
      </c>
      <c r="U72" s="280" t="str">
        <f>IFERROR([1]median2!U74/IF([1]median2!$Z74="",[1]median2!$Z$2,[1]median2!$Z74),"")</f>
        <v/>
      </c>
      <c r="V72" s="280" t="str">
        <f>IFERROR([1]median2!V74/IF([1]median2!$Z74="",[1]median2!$Z$2,[1]median2!$Z74),"")</f>
        <v/>
      </c>
      <c r="W72" s="280" t="str">
        <f>IFERROR([1]median2!W74/IF([1]median2!$Z74="",[1]median2!$Z$2,[1]median2!$Z74),"")</f>
        <v/>
      </c>
      <c r="X72" s="280" t="str">
        <f>IFERROR([1]median2!X74/IF([1]median2!$Z74="",[1]median2!$Z$2,[1]median2!$Z74),"")</f>
        <v/>
      </c>
      <c r="Y72" s="280" t="str">
        <f>IFERROR([1]median2!Y74/IF([1]median2!$Z74="",[1]median2!$Z$2,[1]median2!$Z74),"")</f>
        <v/>
      </c>
      <c r="Z72" s="280" t="str">
        <f>IFERROR([1]median2!#REF!/IF([1]median2!$Z74="",[1]median2!$Z$2,[1]median2!$Z74),"")</f>
        <v/>
      </c>
      <c r="AA72" s="280" t="str">
        <f>IFERROR([1]median2!AH74/IF([1]median2!$Z74="",[1]median2!$Z$2,[1]median2!$Z74),"")</f>
        <v/>
      </c>
      <c r="AB72" s="280" t="str">
        <f>IFERROR([1]median2!AI74/IF([1]median2!$Z74="",[1]median2!$Z$2,[1]median2!$Z74),"")</f>
        <v/>
      </c>
      <c r="AC72" s="280" t="str">
        <f>IFERROR([1]median2!AJ74/IF([1]median2!$Z74="",[1]median2!$Z$2,[1]median2!$Z74),"")</f>
        <v/>
      </c>
    </row>
    <row r="73" spans="1:29" ht="18" customHeight="1" x14ac:dyDescent="0.25">
      <c r="A73" s="276" t="str">
        <f>IF([1]median2!A75="","",[1]median2!A75)</f>
        <v/>
      </c>
      <c r="B73" s="276" t="str">
        <f>IF([1]median2!B75="","",[1]median2!B75)</f>
        <v/>
      </c>
      <c r="C73" s="276" t="str">
        <f>IF([1]median2!C75="","",[1]median2!C75)</f>
        <v/>
      </c>
      <c r="D73" s="280" t="str">
        <f>IFERROR([1]median2!D75/IF([1]median2!$Z75="",[1]median2!$Z$2,[1]median2!$Z75),"")</f>
        <v/>
      </c>
      <c r="E73" s="280" t="str">
        <f>IFERROR([1]median2!E75/IF([1]median2!$Z75="",[1]median2!$Z$2,[1]median2!$Z75),"")</f>
        <v/>
      </c>
      <c r="F73" s="280" t="str">
        <f>IFERROR([1]median2!F75/IF([1]median2!$Z75="",[1]median2!$Z$2,[1]median2!$Z75),"")</f>
        <v/>
      </c>
      <c r="G73" s="280" t="str">
        <f>IFERROR([1]median2!G75/IF([1]median2!$Z75="",[1]median2!$Z$2,[1]median2!$Z75),"")</f>
        <v/>
      </c>
      <c r="H73" s="280" t="str">
        <f>IFERROR([1]median2!H75/IF([1]median2!$Z75="",[1]median2!$Z$2,[1]median2!$Z75),"")</f>
        <v/>
      </c>
      <c r="I73" s="280" t="str">
        <f>IFERROR([1]median2!I75/IF([1]median2!$Z75="",[1]median2!$Z$2,[1]median2!$Z75),"")</f>
        <v/>
      </c>
      <c r="J73" s="280" t="str">
        <f>IFERROR([1]median2!J75/IF([1]median2!$Z75="",[1]median2!$Z$2,[1]median2!$Z75),"")</f>
        <v/>
      </c>
      <c r="K73" s="280" t="str">
        <f>IFERROR([1]median2!K75/IF([1]median2!$Z75="",[1]median2!$Z$2,[1]median2!$Z75),"")</f>
        <v/>
      </c>
      <c r="L73" s="280" t="str">
        <f>IFERROR([1]median2!L75/IF([1]median2!$Z75="",[1]median2!$Z$2,[1]median2!$Z75),"")</f>
        <v/>
      </c>
      <c r="M73" s="280" t="str">
        <f>IFERROR([1]median2!M75/IF([1]median2!$Z75="",[1]median2!$Z$2,[1]median2!$Z75),"")</f>
        <v/>
      </c>
      <c r="N73" s="280" t="str">
        <f>IFERROR([1]median2!N75/IF([1]median2!$Z75="",[1]median2!$Z$2,[1]median2!$Z75),"")</f>
        <v/>
      </c>
      <c r="O73" s="280" t="str">
        <f>IFERROR([1]median2!O75/IF([1]median2!$Z75="",[1]median2!$Z$2,[1]median2!$Z75),"")</f>
        <v/>
      </c>
      <c r="P73" s="280" t="str">
        <f>IFERROR([1]median2!P75/IF([1]median2!$Z75="",[1]median2!$Z$2,[1]median2!$Z75),"")</f>
        <v/>
      </c>
      <c r="Q73" s="280" t="str">
        <f>IFERROR([1]median2!Q75/IF([1]median2!$Z75="",[1]median2!$Z$2,[1]median2!$Z75),"")</f>
        <v/>
      </c>
      <c r="R73" s="280" t="str">
        <f>IFERROR([1]median2!R75/IF([1]median2!$Z75="",[1]median2!$Z$2,[1]median2!$Z75),"")</f>
        <v/>
      </c>
      <c r="S73" s="280" t="str">
        <f>IFERROR([1]median2!S75/IF([1]median2!$Z75="",[1]median2!$Z$2,[1]median2!$Z75),"")</f>
        <v/>
      </c>
      <c r="T73" s="280" t="str">
        <f>IFERROR([1]median2!T75/IF([1]median2!$Z75="",[1]median2!$Z$2,[1]median2!$Z75),"")</f>
        <v/>
      </c>
      <c r="U73" s="280" t="str">
        <f>IFERROR([1]median2!U75/IF([1]median2!$Z75="",[1]median2!$Z$2,[1]median2!$Z75),"")</f>
        <v/>
      </c>
      <c r="V73" s="280" t="str">
        <f>IFERROR([1]median2!V75/IF([1]median2!$Z75="",[1]median2!$Z$2,[1]median2!$Z75),"")</f>
        <v/>
      </c>
      <c r="W73" s="280" t="str">
        <f>IFERROR([1]median2!W75/IF([1]median2!$Z75="",[1]median2!$Z$2,[1]median2!$Z75),"")</f>
        <v/>
      </c>
      <c r="X73" s="280" t="str">
        <f>IFERROR([1]median2!X75/IF([1]median2!$Z75="",[1]median2!$Z$2,[1]median2!$Z75),"")</f>
        <v/>
      </c>
      <c r="Y73" s="280" t="str">
        <f>IFERROR([1]median2!Y75/IF([1]median2!$Z75="",[1]median2!$Z$2,[1]median2!$Z75),"")</f>
        <v/>
      </c>
      <c r="Z73" s="280" t="str">
        <f>IFERROR([1]median2!#REF!/IF([1]median2!$Z75="",[1]median2!$Z$2,[1]median2!$Z75),"")</f>
        <v/>
      </c>
      <c r="AA73" s="280" t="str">
        <f>IFERROR([1]median2!AH75/IF([1]median2!$Z75="",[1]median2!$Z$2,[1]median2!$Z75),"")</f>
        <v/>
      </c>
      <c r="AB73" s="280" t="str">
        <f>IFERROR([1]median2!AI75/IF([1]median2!$Z75="",[1]median2!$Z$2,[1]median2!$Z75),"")</f>
        <v/>
      </c>
      <c r="AC73" s="280" t="str">
        <f>IFERROR([1]median2!AJ75/IF([1]median2!$Z75="",[1]median2!$Z$2,[1]median2!$Z75),"")</f>
        <v/>
      </c>
    </row>
    <row r="74" spans="1:29" ht="18" customHeight="1" x14ac:dyDescent="0.25">
      <c r="A74" s="276" t="str">
        <f>IF([1]median2!A76="","",[1]median2!A76)</f>
        <v/>
      </c>
      <c r="B74" s="276" t="str">
        <f>IF([1]median2!B76="","",[1]median2!B76)</f>
        <v/>
      </c>
      <c r="C74" s="276" t="str">
        <f>IF([1]median2!C76="","",[1]median2!C76)</f>
        <v/>
      </c>
      <c r="D74" s="280" t="str">
        <f>IFERROR([1]median2!D76/IF([1]median2!$Z76="",[1]median2!$Z$2,[1]median2!$Z76),"")</f>
        <v/>
      </c>
      <c r="E74" s="280" t="str">
        <f>IFERROR([1]median2!E76/IF([1]median2!$Z76="",[1]median2!$Z$2,[1]median2!$Z76),"")</f>
        <v/>
      </c>
      <c r="F74" s="280" t="str">
        <f>IFERROR([1]median2!F76/IF([1]median2!$Z76="",[1]median2!$Z$2,[1]median2!$Z76),"")</f>
        <v/>
      </c>
      <c r="G74" s="280" t="str">
        <f>IFERROR([1]median2!G76/IF([1]median2!$Z76="",[1]median2!$Z$2,[1]median2!$Z76),"")</f>
        <v/>
      </c>
      <c r="H74" s="280" t="str">
        <f>IFERROR([1]median2!H76/IF([1]median2!$Z76="",[1]median2!$Z$2,[1]median2!$Z76),"")</f>
        <v/>
      </c>
      <c r="I74" s="280" t="str">
        <f>IFERROR([1]median2!I76/IF([1]median2!$Z76="",[1]median2!$Z$2,[1]median2!$Z76),"")</f>
        <v/>
      </c>
      <c r="J74" s="280" t="str">
        <f>IFERROR([1]median2!J76/IF([1]median2!$Z76="",[1]median2!$Z$2,[1]median2!$Z76),"")</f>
        <v/>
      </c>
      <c r="K74" s="280" t="str">
        <f>IFERROR([1]median2!K76/IF([1]median2!$Z76="",[1]median2!$Z$2,[1]median2!$Z76),"")</f>
        <v/>
      </c>
      <c r="L74" s="280" t="str">
        <f>IFERROR([1]median2!L76/IF([1]median2!$Z76="",[1]median2!$Z$2,[1]median2!$Z76),"")</f>
        <v/>
      </c>
      <c r="M74" s="280" t="str">
        <f>IFERROR([1]median2!M76/IF([1]median2!$Z76="",[1]median2!$Z$2,[1]median2!$Z76),"")</f>
        <v/>
      </c>
      <c r="N74" s="280" t="str">
        <f>IFERROR([1]median2!N76/IF([1]median2!$Z76="",[1]median2!$Z$2,[1]median2!$Z76),"")</f>
        <v/>
      </c>
      <c r="O74" s="280" t="str">
        <f>IFERROR([1]median2!O76/IF([1]median2!$Z76="",[1]median2!$Z$2,[1]median2!$Z76),"")</f>
        <v/>
      </c>
      <c r="P74" s="280" t="str">
        <f>IFERROR([1]median2!P76/IF([1]median2!$Z76="",[1]median2!$Z$2,[1]median2!$Z76),"")</f>
        <v/>
      </c>
      <c r="Q74" s="280" t="str">
        <f>IFERROR([1]median2!Q76/IF([1]median2!$Z76="",[1]median2!$Z$2,[1]median2!$Z76),"")</f>
        <v/>
      </c>
      <c r="R74" s="280" t="str">
        <f>IFERROR([1]median2!R76/IF([1]median2!$Z76="",[1]median2!$Z$2,[1]median2!$Z76),"")</f>
        <v/>
      </c>
      <c r="S74" s="280" t="str">
        <f>IFERROR([1]median2!S76/IF([1]median2!$Z76="",[1]median2!$Z$2,[1]median2!$Z76),"")</f>
        <v/>
      </c>
      <c r="T74" s="280" t="str">
        <f>IFERROR([1]median2!T76/IF([1]median2!$Z76="",[1]median2!$Z$2,[1]median2!$Z76),"")</f>
        <v/>
      </c>
      <c r="U74" s="280" t="str">
        <f>IFERROR([1]median2!U76/IF([1]median2!$Z76="",[1]median2!$Z$2,[1]median2!$Z76),"")</f>
        <v/>
      </c>
      <c r="V74" s="280" t="str">
        <f>IFERROR([1]median2!V76/IF([1]median2!$Z76="",[1]median2!$Z$2,[1]median2!$Z76),"")</f>
        <v/>
      </c>
      <c r="W74" s="280" t="str">
        <f>IFERROR([1]median2!W76/IF([1]median2!$Z76="",[1]median2!$Z$2,[1]median2!$Z76),"")</f>
        <v/>
      </c>
      <c r="X74" s="280" t="str">
        <f>IFERROR([1]median2!X76/IF([1]median2!$Z76="",[1]median2!$Z$2,[1]median2!$Z76),"")</f>
        <v/>
      </c>
      <c r="Y74" s="280" t="str">
        <f>IFERROR([1]median2!Y76/IF([1]median2!$Z76="",[1]median2!$Z$2,[1]median2!$Z76),"")</f>
        <v/>
      </c>
      <c r="Z74" s="280" t="str">
        <f>IFERROR([1]median2!#REF!/IF([1]median2!$Z76="",[1]median2!$Z$2,[1]median2!$Z76),"")</f>
        <v/>
      </c>
      <c r="AA74" s="280" t="str">
        <f>IFERROR([1]median2!AH76/IF([1]median2!$Z76="",[1]median2!$Z$2,[1]median2!$Z76),"")</f>
        <v/>
      </c>
      <c r="AB74" s="280" t="str">
        <f>IFERROR([1]median2!AI76/IF([1]median2!$Z76="",[1]median2!$Z$2,[1]median2!$Z76),"")</f>
        <v/>
      </c>
      <c r="AC74" s="280" t="str">
        <f>IFERROR([1]median2!AJ76/IF([1]median2!$Z76="",[1]median2!$Z$2,[1]median2!$Z76),"")</f>
        <v/>
      </c>
    </row>
    <row r="75" spans="1:29" ht="18" customHeight="1" x14ac:dyDescent="0.25">
      <c r="A75" s="276" t="str">
        <f>IF([1]median2!A77="","",[1]median2!A77)</f>
        <v/>
      </c>
      <c r="B75" s="276" t="str">
        <f>IF([1]median2!B77="","",[1]median2!B77)</f>
        <v/>
      </c>
      <c r="C75" s="276" t="str">
        <f>IF([1]median2!C77="","",[1]median2!C77)</f>
        <v/>
      </c>
      <c r="D75" s="280" t="str">
        <f>IFERROR([1]median2!D77/IF([1]median2!$Z77="",[1]median2!$Z$2,[1]median2!$Z77),"")</f>
        <v/>
      </c>
      <c r="E75" s="280" t="str">
        <f>IFERROR([1]median2!E77/IF([1]median2!$Z77="",[1]median2!$Z$2,[1]median2!$Z77),"")</f>
        <v/>
      </c>
      <c r="F75" s="280" t="str">
        <f>IFERROR([1]median2!F77/IF([1]median2!$Z77="",[1]median2!$Z$2,[1]median2!$Z77),"")</f>
        <v/>
      </c>
      <c r="G75" s="280" t="str">
        <f>IFERROR([1]median2!G77/IF([1]median2!$Z77="",[1]median2!$Z$2,[1]median2!$Z77),"")</f>
        <v/>
      </c>
      <c r="H75" s="280" t="str">
        <f>IFERROR([1]median2!H77/IF([1]median2!$Z77="",[1]median2!$Z$2,[1]median2!$Z77),"")</f>
        <v/>
      </c>
      <c r="I75" s="280" t="str">
        <f>IFERROR([1]median2!I77/IF([1]median2!$Z77="",[1]median2!$Z$2,[1]median2!$Z77),"")</f>
        <v/>
      </c>
      <c r="J75" s="280" t="str">
        <f>IFERROR([1]median2!J77/IF([1]median2!$Z77="",[1]median2!$Z$2,[1]median2!$Z77),"")</f>
        <v/>
      </c>
      <c r="K75" s="280" t="str">
        <f>IFERROR([1]median2!K77/IF([1]median2!$Z77="",[1]median2!$Z$2,[1]median2!$Z77),"")</f>
        <v/>
      </c>
      <c r="L75" s="280" t="str">
        <f>IFERROR([1]median2!L77/IF([1]median2!$Z77="",[1]median2!$Z$2,[1]median2!$Z77),"")</f>
        <v/>
      </c>
      <c r="M75" s="280" t="str">
        <f>IFERROR([1]median2!M77/IF([1]median2!$Z77="",[1]median2!$Z$2,[1]median2!$Z77),"")</f>
        <v/>
      </c>
      <c r="N75" s="280" t="str">
        <f>IFERROR([1]median2!N77/IF([1]median2!$Z77="",[1]median2!$Z$2,[1]median2!$Z77),"")</f>
        <v/>
      </c>
      <c r="O75" s="280" t="str">
        <f>IFERROR([1]median2!O77/IF([1]median2!$Z77="",[1]median2!$Z$2,[1]median2!$Z77),"")</f>
        <v/>
      </c>
      <c r="P75" s="280" t="str">
        <f>IFERROR([1]median2!P77/IF([1]median2!$Z77="",[1]median2!$Z$2,[1]median2!$Z77),"")</f>
        <v/>
      </c>
      <c r="Q75" s="280" t="str">
        <f>IFERROR([1]median2!Q77/IF([1]median2!$Z77="",[1]median2!$Z$2,[1]median2!$Z77),"")</f>
        <v/>
      </c>
      <c r="R75" s="280" t="str">
        <f>IFERROR([1]median2!R77/IF([1]median2!$Z77="",[1]median2!$Z$2,[1]median2!$Z77),"")</f>
        <v/>
      </c>
      <c r="S75" s="280" t="str">
        <f>IFERROR([1]median2!S77/IF([1]median2!$Z77="",[1]median2!$Z$2,[1]median2!$Z77),"")</f>
        <v/>
      </c>
      <c r="T75" s="280" t="str">
        <f>IFERROR([1]median2!T77/IF([1]median2!$Z77="",[1]median2!$Z$2,[1]median2!$Z77),"")</f>
        <v/>
      </c>
      <c r="U75" s="280" t="str">
        <f>IFERROR([1]median2!U77/IF([1]median2!$Z77="",[1]median2!$Z$2,[1]median2!$Z77),"")</f>
        <v/>
      </c>
      <c r="V75" s="280" t="str">
        <f>IFERROR([1]median2!V77/IF([1]median2!$Z77="",[1]median2!$Z$2,[1]median2!$Z77),"")</f>
        <v/>
      </c>
      <c r="W75" s="280" t="str">
        <f>IFERROR([1]median2!W77/IF([1]median2!$Z77="",[1]median2!$Z$2,[1]median2!$Z77),"")</f>
        <v/>
      </c>
      <c r="X75" s="280" t="str">
        <f>IFERROR([1]median2!X77/IF([1]median2!$Z77="",[1]median2!$Z$2,[1]median2!$Z77),"")</f>
        <v/>
      </c>
      <c r="Y75" s="280" t="str">
        <f>IFERROR([1]median2!Y77/IF([1]median2!$Z77="",[1]median2!$Z$2,[1]median2!$Z77),"")</f>
        <v/>
      </c>
      <c r="Z75" s="280" t="str">
        <f>IFERROR([1]median2!#REF!/IF([1]median2!$Z77="",[1]median2!$Z$2,[1]median2!$Z77),"")</f>
        <v/>
      </c>
      <c r="AA75" s="280" t="str">
        <f>IFERROR([1]median2!AH77/IF([1]median2!$Z77="",[1]median2!$Z$2,[1]median2!$Z77),"")</f>
        <v/>
      </c>
      <c r="AB75" s="280" t="str">
        <f>IFERROR([1]median2!AI77/IF([1]median2!$Z77="",[1]median2!$Z$2,[1]median2!$Z77),"")</f>
        <v/>
      </c>
      <c r="AC75" s="280" t="str">
        <f>IFERROR([1]median2!AJ77/IF([1]median2!$Z77="",[1]median2!$Z$2,[1]median2!$Z77),"")</f>
        <v/>
      </c>
    </row>
    <row r="76" spans="1:29" ht="18" customHeight="1" x14ac:dyDescent="0.25">
      <c r="A76" s="276" t="str">
        <f>IF([1]median2!A78="","",[1]median2!A78)</f>
        <v/>
      </c>
      <c r="B76" s="276" t="str">
        <f>IF([1]median2!B78="","",[1]median2!B78)</f>
        <v/>
      </c>
      <c r="C76" s="276" t="str">
        <f>IF([1]median2!C78="","",[1]median2!C78)</f>
        <v/>
      </c>
      <c r="D76" s="280" t="str">
        <f>IFERROR([1]median2!D78/IF([1]median2!$Z78="",[1]median2!$Z$2,[1]median2!$Z78),"")</f>
        <v/>
      </c>
      <c r="E76" s="280" t="str">
        <f>IFERROR([1]median2!E78/IF([1]median2!$Z78="",[1]median2!$Z$2,[1]median2!$Z78),"")</f>
        <v/>
      </c>
      <c r="F76" s="280" t="str">
        <f>IFERROR([1]median2!F78/IF([1]median2!$Z78="",[1]median2!$Z$2,[1]median2!$Z78),"")</f>
        <v/>
      </c>
      <c r="G76" s="280" t="str">
        <f>IFERROR([1]median2!G78/IF([1]median2!$Z78="",[1]median2!$Z$2,[1]median2!$Z78),"")</f>
        <v/>
      </c>
      <c r="H76" s="280" t="str">
        <f>IFERROR([1]median2!H78/IF([1]median2!$Z78="",[1]median2!$Z$2,[1]median2!$Z78),"")</f>
        <v/>
      </c>
      <c r="I76" s="280" t="str">
        <f>IFERROR([1]median2!I78/IF([1]median2!$Z78="",[1]median2!$Z$2,[1]median2!$Z78),"")</f>
        <v/>
      </c>
      <c r="J76" s="280" t="str">
        <f>IFERROR([1]median2!J78/IF([1]median2!$Z78="",[1]median2!$Z$2,[1]median2!$Z78),"")</f>
        <v/>
      </c>
      <c r="K76" s="280" t="str">
        <f>IFERROR([1]median2!K78/IF([1]median2!$Z78="",[1]median2!$Z$2,[1]median2!$Z78),"")</f>
        <v/>
      </c>
      <c r="L76" s="280" t="str">
        <f>IFERROR([1]median2!L78/IF([1]median2!$Z78="",[1]median2!$Z$2,[1]median2!$Z78),"")</f>
        <v/>
      </c>
      <c r="M76" s="280" t="str">
        <f>IFERROR([1]median2!M78/IF([1]median2!$Z78="",[1]median2!$Z$2,[1]median2!$Z78),"")</f>
        <v/>
      </c>
      <c r="N76" s="280" t="str">
        <f>IFERROR([1]median2!N78/IF([1]median2!$Z78="",[1]median2!$Z$2,[1]median2!$Z78),"")</f>
        <v/>
      </c>
      <c r="O76" s="280" t="str">
        <f>IFERROR([1]median2!O78/IF([1]median2!$Z78="",[1]median2!$Z$2,[1]median2!$Z78),"")</f>
        <v/>
      </c>
      <c r="P76" s="280" t="str">
        <f>IFERROR([1]median2!P78/IF([1]median2!$Z78="",[1]median2!$Z$2,[1]median2!$Z78),"")</f>
        <v/>
      </c>
      <c r="Q76" s="280" t="str">
        <f>IFERROR([1]median2!Q78/IF([1]median2!$Z78="",[1]median2!$Z$2,[1]median2!$Z78),"")</f>
        <v/>
      </c>
      <c r="R76" s="280" t="str">
        <f>IFERROR([1]median2!R78/IF([1]median2!$Z78="",[1]median2!$Z$2,[1]median2!$Z78),"")</f>
        <v/>
      </c>
      <c r="S76" s="280" t="str">
        <f>IFERROR([1]median2!S78/IF([1]median2!$Z78="",[1]median2!$Z$2,[1]median2!$Z78),"")</f>
        <v/>
      </c>
      <c r="T76" s="280" t="str">
        <f>IFERROR([1]median2!T78/IF([1]median2!$Z78="",[1]median2!$Z$2,[1]median2!$Z78),"")</f>
        <v/>
      </c>
      <c r="U76" s="280" t="str">
        <f>IFERROR([1]median2!U78/IF([1]median2!$Z78="",[1]median2!$Z$2,[1]median2!$Z78),"")</f>
        <v/>
      </c>
      <c r="V76" s="280" t="str">
        <f>IFERROR([1]median2!V78/IF([1]median2!$Z78="",[1]median2!$Z$2,[1]median2!$Z78),"")</f>
        <v/>
      </c>
      <c r="W76" s="280" t="str">
        <f>IFERROR([1]median2!W78/IF([1]median2!$Z78="",[1]median2!$Z$2,[1]median2!$Z78),"")</f>
        <v/>
      </c>
      <c r="X76" s="280" t="str">
        <f>IFERROR([1]median2!X78/IF([1]median2!$Z78="",[1]median2!$Z$2,[1]median2!$Z78),"")</f>
        <v/>
      </c>
      <c r="Y76" s="280" t="str">
        <f>IFERROR([1]median2!Y78/IF([1]median2!$Z78="",[1]median2!$Z$2,[1]median2!$Z78),"")</f>
        <v/>
      </c>
      <c r="Z76" s="280" t="str">
        <f>IFERROR([1]median2!#REF!/IF([1]median2!$Z78="",[1]median2!$Z$2,[1]median2!$Z78),"")</f>
        <v/>
      </c>
      <c r="AA76" s="280" t="str">
        <f>IFERROR([1]median2!AH78/IF([1]median2!$Z78="",[1]median2!$Z$2,[1]median2!$Z78),"")</f>
        <v/>
      </c>
      <c r="AB76" s="280" t="str">
        <f>IFERROR([1]median2!AI78/IF([1]median2!$Z78="",[1]median2!$Z$2,[1]median2!$Z78),"")</f>
        <v/>
      </c>
      <c r="AC76" s="280" t="str">
        <f>IFERROR([1]median2!AJ78/IF([1]median2!$Z78="",[1]median2!$Z$2,[1]median2!$Z78),"")</f>
        <v/>
      </c>
    </row>
    <row r="77" spans="1:29" ht="18" customHeight="1" x14ac:dyDescent="0.25">
      <c r="A77" s="276" t="str">
        <f>IF([1]median2!A79="","",[1]median2!A79)</f>
        <v/>
      </c>
      <c r="B77" s="276" t="str">
        <f>IF([1]median2!B79="","",[1]median2!B79)</f>
        <v/>
      </c>
      <c r="C77" s="276" t="str">
        <f>IF([1]median2!C79="","",[1]median2!C79)</f>
        <v/>
      </c>
      <c r="D77" s="280" t="str">
        <f>IFERROR([1]median2!D79/IF([1]median2!$Z79="",[1]median2!$Z$2,[1]median2!$Z79),"")</f>
        <v/>
      </c>
      <c r="E77" s="280" t="str">
        <f>IFERROR([1]median2!E79/IF([1]median2!$Z79="",[1]median2!$Z$2,[1]median2!$Z79),"")</f>
        <v/>
      </c>
      <c r="F77" s="280" t="str">
        <f>IFERROR([1]median2!F79/IF([1]median2!$Z79="",[1]median2!$Z$2,[1]median2!$Z79),"")</f>
        <v/>
      </c>
      <c r="G77" s="280" t="str">
        <f>IFERROR([1]median2!G79/IF([1]median2!$Z79="",[1]median2!$Z$2,[1]median2!$Z79),"")</f>
        <v/>
      </c>
      <c r="H77" s="280" t="str">
        <f>IFERROR([1]median2!H79/IF([1]median2!$Z79="",[1]median2!$Z$2,[1]median2!$Z79),"")</f>
        <v/>
      </c>
      <c r="I77" s="280" t="str">
        <f>IFERROR([1]median2!I79/IF([1]median2!$Z79="",[1]median2!$Z$2,[1]median2!$Z79),"")</f>
        <v/>
      </c>
      <c r="J77" s="280" t="str">
        <f>IFERROR([1]median2!J79/IF([1]median2!$Z79="",[1]median2!$Z$2,[1]median2!$Z79),"")</f>
        <v/>
      </c>
      <c r="K77" s="280" t="str">
        <f>IFERROR([1]median2!K79/IF([1]median2!$Z79="",[1]median2!$Z$2,[1]median2!$Z79),"")</f>
        <v/>
      </c>
      <c r="L77" s="280" t="str">
        <f>IFERROR([1]median2!L79/IF([1]median2!$Z79="",[1]median2!$Z$2,[1]median2!$Z79),"")</f>
        <v/>
      </c>
      <c r="M77" s="280" t="str">
        <f>IFERROR([1]median2!M79/IF([1]median2!$Z79="",[1]median2!$Z$2,[1]median2!$Z79),"")</f>
        <v/>
      </c>
      <c r="N77" s="280" t="str">
        <f>IFERROR([1]median2!N79/IF([1]median2!$Z79="",[1]median2!$Z$2,[1]median2!$Z79),"")</f>
        <v/>
      </c>
      <c r="O77" s="280" t="str">
        <f>IFERROR([1]median2!O79/IF([1]median2!$Z79="",[1]median2!$Z$2,[1]median2!$Z79),"")</f>
        <v/>
      </c>
      <c r="P77" s="280" t="str">
        <f>IFERROR([1]median2!P79/IF([1]median2!$Z79="",[1]median2!$Z$2,[1]median2!$Z79),"")</f>
        <v/>
      </c>
      <c r="Q77" s="280" t="str">
        <f>IFERROR([1]median2!Q79/IF([1]median2!$Z79="",[1]median2!$Z$2,[1]median2!$Z79),"")</f>
        <v/>
      </c>
      <c r="R77" s="280" t="str">
        <f>IFERROR([1]median2!R79/IF([1]median2!$Z79="",[1]median2!$Z$2,[1]median2!$Z79),"")</f>
        <v/>
      </c>
      <c r="S77" s="280" t="str">
        <f>IFERROR([1]median2!S79/IF([1]median2!$Z79="",[1]median2!$Z$2,[1]median2!$Z79),"")</f>
        <v/>
      </c>
      <c r="T77" s="280" t="str">
        <f>IFERROR([1]median2!T79/IF([1]median2!$Z79="",[1]median2!$Z$2,[1]median2!$Z79),"")</f>
        <v/>
      </c>
      <c r="U77" s="280" t="str">
        <f>IFERROR([1]median2!U79/IF([1]median2!$Z79="",[1]median2!$Z$2,[1]median2!$Z79),"")</f>
        <v/>
      </c>
      <c r="V77" s="280" t="str">
        <f>IFERROR([1]median2!V79/IF([1]median2!$Z79="",[1]median2!$Z$2,[1]median2!$Z79),"")</f>
        <v/>
      </c>
      <c r="W77" s="280" t="str">
        <f>IFERROR([1]median2!W79/IF([1]median2!$Z79="",[1]median2!$Z$2,[1]median2!$Z79),"")</f>
        <v/>
      </c>
      <c r="X77" s="280" t="str">
        <f>IFERROR([1]median2!X79/IF([1]median2!$Z79="",[1]median2!$Z$2,[1]median2!$Z79),"")</f>
        <v/>
      </c>
      <c r="Y77" s="280" t="str">
        <f>IFERROR([1]median2!Y79/IF([1]median2!$Z79="",[1]median2!$Z$2,[1]median2!$Z79),"")</f>
        <v/>
      </c>
      <c r="Z77" s="280" t="str">
        <f>IFERROR([1]median2!#REF!/IF([1]median2!$Z79="",[1]median2!$Z$2,[1]median2!$Z79),"")</f>
        <v/>
      </c>
      <c r="AA77" s="280" t="str">
        <f>IFERROR([1]median2!AH79/IF([1]median2!$Z79="",[1]median2!$Z$2,[1]median2!$Z79),"")</f>
        <v/>
      </c>
      <c r="AB77" s="280" t="str">
        <f>IFERROR([1]median2!AI79/IF([1]median2!$Z79="",[1]median2!$Z$2,[1]median2!$Z79),"")</f>
        <v/>
      </c>
      <c r="AC77" s="280" t="str">
        <f>IFERROR([1]median2!AJ79/IF([1]median2!$Z79="",[1]median2!$Z$2,[1]median2!$Z79),"")</f>
        <v/>
      </c>
    </row>
    <row r="78" spans="1:29" ht="18" customHeight="1" x14ac:dyDescent="0.25">
      <c r="A78" s="276" t="str">
        <f>IF([1]median2!A80="","",[1]median2!A80)</f>
        <v/>
      </c>
      <c r="B78" s="276" t="str">
        <f>IF([1]median2!B80="","",[1]median2!B80)</f>
        <v/>
      </c>
      <c r="C78" s="276" t="str">
        <f>IF([1]median2!C80="","",[1]median2!C80)</f>
        <v/>
      </c>
      <c r="D78" s="280" t="str">
        <f>IFERROR([1]median2!D80/IF([1]median2!$Z80="",[1]median2!$Z$2,[1]median2!$Z80),"")</f>
        <v/>
      </c>
      <c r="E78" s="280" t="str">
        <f>IFERROR([1]median2!E80/IF([1]median2!$Z80="",[1]median2!$Z$2,[1]median2!$Z80),"")</f>
        <v/>
      </c>
      <c r="F78" s="280" t="str">
        <f>IFERROR([1]median2!F80/IF([1]median2!$Z80="",[1]median2!$Z$2,[1]median2!$Z80),"")</f>
        <v/>
      </c>
      <c r="G78" s="280" t="str">
        <f>IFERROR([1]median2!G80/IF([1]median2!$Z80="",[1]median2!$Z$2,[1]median2!$Z80),"")</f>
        <v/>
      </c>
      <c r="H78" s="280" t="str">
        <f>IFERROR([1]median2!H80/IF([1]median2!$Z80="",[1]median2!$Z$2,[1]median2!$Z80),"")</f>
        <v/>
      </c>
      <c r="I78" s="280" t="str">
        <f>IFERROR([1]median2!I80/IF([1]median2!$Z80="",[1]median2!$Z$2,[1]median2!$Z80),"")</f>
        <v/>
      </c>
      <c r="J78" s="280" t="str">
        <f>IFERROR([1]median2!J80/IF([1]median2!$Z80="",[1]median2!$Z$2,[1]median2!$Z80),"")</f>
        <v/>
      </c>
      <c r="K78" s="280" t="str">
        <f>IFERROR([1]median2!K80/IF([1]median2!$Z80="",[1]median2!$Z$2,[1]median2!$Z80),"")</f>
        <v/>
      </c>
      <c r="L78" s="280" t="str">
        <f>IFERROR([1]median2!L80/IF([1]median2!$Z80="",[1]median2!$Z$2,[1]median2!$Z80),"")</f>
        <v/>
      </c>
      <c r="M78" s="280" t="str">
        <f>IFERROR([1]median2!M80/IF([1]median2!$Z80="",[1]median2!$Z$2,[1]median2!$Z80),"")</f>
        <v/>
      </c>
      <c r="N78" s="280" t="str">
        <f>IFERROR([1]median2!N80/IF([1]median2!$Z80="",[1]median2!$Z$2,[1]median2!$Z80),"")</f>
        <v/>
      </c>
      <c r="O78" s="280" t="str">
        <f>IFERROR([1]median2!O80/IF([1]median2!$Z80="",[1]median2!$Z$2,[1]median2!$Z80),"")</f>
        <v/>
      </c>
      <c r="P78" s="280" t="str">
        <f>IFERROR([1]median2!P80/IF([1]median2!$Z80="",[1]median2!$Z$2,[1]median2!$Z80),"")</f>
        <v/>
      </c>
      <c r="Q78" s="280" t="str">
        <f>IFERROR([1]median2!Q80/IF([1]median2!$Z80="",[1]median2!$Z$2,[1]median2!$Z80),"")</f>
        <v/>
      </c>
      <c r="R78" s="280" t="str">
        <f>IFERROR([1]median2!R80/IF([1]median2!$Z80="",[1]median2!$Z$2,[1]median2!$Z80),"")</f>
        <v/>
      </c>
      <c r="S78" s="280" t="str">
        <f>IFERROR([1]median2!S80/IF([1]median2!$Z80="",[1]median2!$Z$2,[1]median2!$Z80),"")</f>
        <v/>
      </c>
      <c r="T78" s="280" t="str">
        <f>IFERROR([1]median2!T80/IF([1]median2!$Z80="",[1]median2!$Z$2,[1]median2!$Z80),"")</f>
        <v/>
      </c>
      <c r="U78" s="280" t="str">
        <f>IFERROR([1]median2!U80/IF([1]median2!$Z80="",[1]median2!$Z$2,[1]median2!$Z80),"")</f>
        <v/>
      </c>
      <c r="V78" s="280" t="str">
        <f>IFERROR([1]median2!V80/IF([1]median2!$Z80="",[1]median2!$Z$2,[1]median2!$Z80),"")</f>
        <v/>
      </c>
      <c r="W78" s="280" t="str">
        <f>IFERROR([1]median2!W80/IF([1]median2!$Z80="",[1]median2!$Z$2,[1]median2!$Z80),"")</f>
        <v/>
      </c>
      <c r="X78" s="280" t="str">
        <f>IFERROR([1]median2!X80/IF([1]median2!$Z80="",[1]median2!$Z$2,[1]median2!$Z80),"")</f>
        <v/>
      </c>
      <c r="Y78" s="280" t="str">
        <f>IFERROR([1]median2!Y80/IF([1]median2!$Z80="",[1]median2!$Z$2,[1]median2!$Z80),"")</f>
        <v/>
      </c>
      <c r="Z78" s="280" t="str">
        <f>IFERROR([1]median2!#REF!/IF([1]median2!$Z80="",[1]median2!$Z$2,[1]median2!$Z80),"")</f>
        <v/>
      </c>
      <c r="AA78" s="280" t="str">
        <f>IFERROR([1]median2!AH80/IF([1]median2!$Z80="",[1]median2!$Z$2,[1]median2!$Z80),"")</f>
        <v/>
      </c>
      <c r="AB78" s="280" t="str">
        <f>IFERROR([1]median2!AI80/IF([1]median2!$Z80="",[1]median2!$Z$2,[1]median2!$Z80),"")</f>
        <v/>
      </c>
      <c r="AC78" s="280" t="str">
        <f>IFERROR([1]median2!AJ80/IF([1]median2!$Z80="",[1]median2!$Z$2,[1]median2!$Z80),"")</f>
        <v/>
      </c>
    </row>
    <row r="79" spans="1:29" ht="18" customHeight="1" x14ac:dyDescent="0.25">
      <c r="A79" s="276" t="str">
        <f>IF([1]median2!A81="","",[1]median2!A81)</f>
        <v/>
      </c>
      <c r="B79" s="276" t="str">
        <f>IF([1]median2!B81="","",[1]median2!B81)</f>
        <v/>
      </c>
      <c r="C79" s="276" t="str">
        <f>IF([1]median2!C81="","",[1]median2!C81)</f>
        <v/>
      </c>
      <c r="D79" s="280" t="str">
        <f>IFERROR([1]median2!D81/IF([1]median2!$Z81="",[1]median2!$Z$2,[1]median2!$Z81),"")</f>
        <v/>
      </c>
      <c r="E79" s="280" t="str">
        <f>IFERROR([1]median2!E81/IF([1]median2!$Z81="",[1]median2!$Z$2,[1]median2!$Z81),"")</f>
        <v/>
      </c>
      <c r="F79" s="280" t="str">
        <f>IFERROR([1]median2!F81/IF([1]median2!$Z81="",[1]median2!$Z$2,[1]median2!$Z81),"")</f>
        <v/>
      </c>
      <c r="G79" s="280" t="str">
        <f>IFERROR([1]median2!G81/IF([1]median2!$Z81="",[1]median2!$Z$2,[1]median2!$Z81),"")</f>
        <v/>
      </c>
      <c r="H79" s="280" t="str">
        <f>IFERROR([1]median2!H81/IF([1]median2!$Z81="",[1]median2!$Z$2,[1]median2!$Z81),"")</f>
        <v/>
      </c>
      <c r="I79" s="280" t="str">
        <f>IFERROR([1]median2!I81/IF([1]median2!$Z81="",[1]median2!$Z$2,[1]median2!$Z81),"")</f>
        <v/>
      </c>
      <c r="J79" s="280" t="str">
        <f>IFERROR([1]median2!J81/IF([1]median2!$Z81="",[1]median2!$Z$2,[1]median2!$Z81),"")</f>
        <v/>
      </c>
      <c r="K79" s="280" t="str">
        <f>IFERROR([1]median2!K81/IF([1]median2!$Z81="",[1]median2!$Z$2,[1]median2!$Z81),"")</f>
        <v/>
      </c>
      <c r="L79" s="280" t="str">
        <f>IFERROR([1]median2!L81/IF([1]median2!$Z81="",[1]median2!$Z$2,[1]median2!$Z81),"")</f>
        <v/>
      </c>
      <c r="M79" s="280" t="str">
        <f>IFERROR([1]median2!M81/IF([1]median2!$Z81="",[1]median2!$Z$2,[1]median2!$Z81),"")</f>
        <v/>
      </c>
      <c r="N79" s="280" t="str">
        <f>IFERROR([1]median2!N81/IF([1]median2!$Z81="",[1]median2!$Z$2,[1]median2!$Z81),"")</f>
        <v/>
      </c>
      <c r="O79" s="280" t="str">
        <f>IFERROR([1]median2!O81/IF([1]median2!$Z81="",[1]median2!$Z$2,[1]median2!$Z81),"")</f>
        <v/>
      </c>
      <c r="P79" s="280" t="str">
        <f>IFERROR([1]median2!P81/IF([1]median2!$Z81="",[1]median2!$Z$2,[1]median2!$Z81),"")</f>
        <v/>
      </c>
      <c r="Q79" s="280" t="str">
        <f>IFERROR([1]median2!Q81/IF([1]median2!$Z81="",[1]median2!$Z$2,[1]median2!$Z81),"")</f>
        <v/>
      </c>
      <c r="R79" s="280" t="str">
        <f>IFERROR([1]median2!R81/IF([1]median2!$Z81="",[1]median2!$Z$2,[1]median2!$Z81),"")</f>
        <v/>
      </c>
      <c r="S79" s="280" t="str">
        <f>IFERROR([1]median2!S81/IF([1]median2!$Z81="",[1]median2!$Z$2,[1]median2!$Z81),"")</f>
        <v/>
      </c>
      <c r="T79" s="280" t="str">
        <f>IFERROR([1]median2!T81/IF([1]median2!$Z81="",[1]median2!$Z$2,[1]median2!$Z81),"")</f>
        <v/>
      </c>
      <c r="U79" s="280" t="str">
        <f>IFERROR([1]median2!U81/IF([1]median2!$Z81="",[1]median2!$Z$2,[1]median2!$Z81),"")</f>
        <v/>
      </c>
      <c r="V79" s="280" t="str">
        <f>IFERROR([1]median2!V81/IF([1]median2!$Z81="",[1]median2!$Z$2,[1]median2!$Z81),"")</f>
        <v/>
      </c>
      <c r="W79" s="280" t="str">
        <f>IFERROR([1]median2!W81/IF([1]median2!$Z81="",[1]median2!$Z$2,[1]median2!$Z81),"")</f>
        <v/>
      </c>
      <c r="X79" s="280" t="str">
        <f>IFERROR([1]median2!X81/IF([1]median2!$Z81="",[1]median2!$Z$2,[1]median2!$Z81),"")</f>
        <v/>
      </c>
      <c r="Y79" s="280" t="str">
        <f>IFERROR([1]median2!Y81/IF([1]median2!$Z81="",[1]median2!$Z$2,[1]median2!$Z81),"")</f>
        <v/>
      </c>
      <c r="Z79" s="280" t="str">
        <f>IFERROR([1]median2!#REF!/IF([1]median2!$Z81="",[1]median2!$Z$2,[1]median2!$Z81),"")</f>
        <v/>
      </c>
      <c r="AA79" s="280" t="str">
        <f>IFERROR([1]median2!AH81/IF([1]median2!$Z81="",[1]median2!$Z$2,[1]median2!$Z81),"")</f>
        <v/>
      </c>
      <c r="AB79" s="280" t="str">
        <f>IFERROR([1]median2!AI81/IF([1]median2!$Z81="",[1]median2!$Z$2,[1]median2!$Z81),"")</f>
        <v/>
      </c>
      <c r="AC79" s="280" t="str">
        <f>IFERROR([1]median2!AJ81/IF([1]median2!$Z81="",[1]median2!$Z$2,[1]median2!$Z81),"")</f>
        <v/>
      </c>
    </row>
    <row r="80" spans="1:29" ht="18" customHeight="1" x14ac:dyDescent="0.25">
      <c r="A80" s="276" t="str">
        <f>IF([1]median2!A82="","",[1]median2!A82)</f>
        <v/>
      </c>
      <c r="B80" s="276" t="str">
        <f>IF([1]median2!B82="","",[1]median2!B82)</f>
        <v/>
      </c>
      <c r="C80" s="276" t="str">
        <f>IF([1]median2!C82="","",[1]median2!C82)</f>
        <v/>
      </c>
      <c r="D80" s="280" t="str">
        <f>IFERROR([1]median2!D82/IF([1]median2!$Z82="",[1]median2!$Z$2,[1]median2!$Z82),"")</f>
        <v/>
      </c>
      <c r="E80" s="280" t="str">
        <f>IFERROR([1]median2!E82/IF([1]median2!$Z82="",[1]median2!$Z$2,[1]median2!$Z82),"")</f>
        <v/>
      </c>
      <c r="F80" s="280" t="str">
        <f>IFERROR([1]median2!F82/IF([1]median2!$Z82="",[1]median2!$Z$2,[1]median2!$Z82),"")</f>
        <v/>
      </c>
      <c r="G80" s="280" t="str">
        <f>IFERROR([1]median2!G82/IF([1]median2!$Z82="",[1]median2!$Z$2,[1]median2!$Z82),"")</f>
        <v/>
      </c>
      <c r="H80" s="280" t="str">
        <f>IFERROR([1]median2!H82/IF([1]median2!$Z82="",[1]median2!$Z$2,[1]median2!$Z82),"")</f>
        <v/>
      </c>
      <c r="I80" s="280" t="str">
        <f>IFERROR([1]median2!I82/IF([1]median2!$Z82="",[1]median2!$Z$2,[1]median2!$Z82),"")</f>
        <v/>
      </c>
      <c r="J80" s="280" t="str">
        <f>IFERROR([1]median2!J82/IF([1]median2!$Z82="",[1]median2!$Z$2,[1]median2!$Z82),"")</f>
        <v/>
      </c>
      <c r="K80" s="280" t="str">
        <f>IFERROR([1]median2!K82/IF([1]median2!$Z82="",[1]median2!$Z$2,[1]median2!$Z82),"")</f>
        <v/>
      </c>
      <c r="L80" s="280" t="str">
        <f>IFERROR([1]median2!L82/IF([1]median2!$Z82="",[1]median2!$Z$2,[1]median2!$Z82),"")</f>
        <v/>
      </c>
      <c r="M80" s="280" t="str">
        <f>IFERROR([1]median2!M82/IF([1]median2!$Z82="",[1]median2!$Z$2,[1]median2!$Z82),"")</f>
        <v/>
      </c>
      <c r="N80" s="280" t="str">
        <f>IFERROR([1]median2!N82/IF([1]median2!$Z82="",[1]median2!$Z$2,[1]median2!$Z82),"")</f>
        <v/>
      </c>
      <c r="O80" s="280" t="str">
        <f>IFERROR([1]median2!O82/IF([1]median2!$Z82="",[1]median2!$Z$2,[1]median2!$Z82),"")</f>
        <v/>
      </c>
      <c r="P80" s="280" t="str">
        <f>IFERROR([1]median2!P82/IF([1]median2!$Z82="",[1]median2!$Z$2,[1]median2!$Z82),"")</f>
        <v/>
      </c>
      <c r="Q80" s="280" t="str">
        <f>IFERROR([1]median2!Q82/IF([1]median2!$Z82="",[1]median2!$Z$2,[1]median2!$Z82),"")</f>
        <v/>
      </c>
      <c r="R80" s="280" t="str">
        <f>IFERROR([1]median2!R82/IF([1]median2!$Z82="",[1]median2!$Z$2,[1]median2!$Z82),"")</f>
        <v/>
      </c>
      <c r="S80" s="280" t="str">
        <f>IFERROR([1]median2!S82/IF([1]median2!$Z82="",[1]median2!$Z$2,[1]median2!$Z82),"")</f>
        <v/>
      </c>
      <c r="T80" s="280" t="str">
        <f>IFERROR([1]median2!T82/IF([1]median2!$Z82="",[1]median2!$Z$2,[1]median2!$Z82),"")</f>
        <v/>
      </c>
      <c r="U80" s="280" t="str">
        <f>IFERROR([1]median2!U82/IF([1]median2!$Z82="",[1]median2!$Z$2,[1]median2!$Z82),"")</f>
        <v/>
      </c>
      <c r="V80" s="280" t="str">
        <f>IFERROR([1]median2!V82/IF([1]median2!$Z82="",[1]median2!$Z$2,[1]median2!$Z82),"")</f>
        <v/>
      </c>
      <c r="W80" s="280" t="str">
        <f>IFERROR([1]median2!W82/IF([1]median2!$Z82="",[1]median2!$Z$2,[1]median2!$Z82),"")</f>
        <v/>
      </c>
      <c r="X80" s="280" t="str">
        <f>IFERROR([1]median2!X82/IF([1]median2!$Z82="",[1]median2!$Z$2,[1]median2!$Z82),"")</f>
        <v/>
      </c>
      <c r="Y80" s="280" t="str">
        <f>IFERROR([1]median2!Y82/IF([1]median2!$Z82="",[1]median2!$Z$2,[1]median2!$Z82),"")</f>
        <v/>
      </c>
      <c r="Z80" s="280" t="str">
        <f>IFERROR([1]median2!#REF!/IF([1]median2!$Z82="",[1]median2!$Z$2,[1]median2!$Z82),"")</f>
        <v/>
      </c>
      <c r="AA80" s="280" t="str">
        <f>IFERROR([1]median2!AH82/IF([1]median2!$Z82="",[1]median2!$Z$2,[1]median2!$Z82),"")</f>
        <v/>
      </c>
      <c r="AB80" s="280" t="str">
        <f>IFERROR([1]median2!AI82/IF([1]median2!$Z82="",[1]median2!$Z$2,[1]median2!$Z82),"")</f>
        <v/>
      </c>
      <c r="AC80" s="280" t="str">
        <f>IFERROR([1]median2!AJ82/IF([1]median2!$Z82="",[1]median2!$Z$2,[1]median2!$Z82),"")</f>
        <v/>
      </c>
    </row>
    <row r="81" spans="1:29" ht="18" customHeight="1" x14ac:dyDescent="0.25">
      <c r="A81" s="276" t="str">
        <f>IF([1]median2!A83="","",[1]median2!A83)</f>
        <v/>
      </c>
      <c r="B81" s="276" t="str">
        <f>IF([1]median2!B83="","",[1]median2!B83)</f>
        <v/>
      </c>
      <c r="C81" s="276" t="str">
        <f>IF([1]median2!C83="","",[1]median2!C83)</f>
        <v/>
      </c>
      <c r="D81" s="280" t="str">
        <f>IFERROR([1]median2!D83/IF([1]median2!$Z83="",[1]median2!$Z$2,[1]median2!$Z83),"")</f>
        <v/>
      </c>
      <c r="E81" s="280" t="str">
        <f>IFERROR([1]median2!E83/IF([1]median2!$Z83="",[1]median2!$Z$2,[1]median2!$Z83),"")</f>
        <v/>
      </c>
      <c r="F81" s="280" t="str">
        <f>IFERROR([1]median2!F83/IF([1]median2!$Z83="",[1]median2!$Z$2,[1]median2!$Z83),"")</f>
        <v/>
      </c>
      <c r="G81" s="280" t="str">
        <f>IFERROR([1]median2!G83/IF([1]median2!$Z83="",[1]median2!$Z$2,[1]median2!$Z83),"")</f>
        <v/>
      </c>
      <c r="H81" s="280" t="str">
        <f>IFERROR([1]median2!H83/IF([1]median2!$Z83="",[1]median2!$Z$2,[1]median2!$Z83),"")</f>
        <v/>
      </c>
      <c r="I81" s="280" t="str">
        <f>IFERROR([1]median2!I83/IF([1]median2!$Z83="",[1]median2!$Z$2,[1]median2!$Z83),"")</f>
        <v/>
      </c>
      <c r="J81" s="280" t="str">
        <f>IFERROR([1]median2!J83/IF([1]median2!$Z83="",[1]median2!$Z$2,[1]median2!$Z83),"")</f>
        <v/>
      </c>
      <c r="K81" s="280" t="str">
        <f>IFERROR([1]median2!K83/IF([1]median2!$Z83="",[1]median2!$Z$2,[1]median2!$Z83),"")</f>
        <v/>
      </c>
      <c r="L81" s="280" t="str">
        <f>IFERROR([1]median2!L83/IF([1]median2!$Z83="",[1]median2!$Z$2,[1]median2!$Z83),"")</f>
        <v/>
      </c>
      <c r="M81" s="280" t="str">
        <f>IFERROR([1]median2!M83/IF([1]median2!$Z83="",[1]median2!$Z$2,[1]median2!$Z83),"")</f>
        <v/>
      </c>
      <c r="N81" s="280" t="str">
        <f>IFERROR([1]median2!N83/IF([1]median2!$Z83="",[1]median2!$Z$2,[1]median2!$Z83),"")</f>
        <v/>
      </c>
      <c r="O81" s="280" t="str">
        <f>IFERROR([1]median2!O83/IF([1]median2!$Z83="",[1]median2!$Z$2,[1]median2!$Z83),"")</f>
        <v/>
      </c>
      <c r="P81" s="280" t="str">
        <f>IFERROR([1]median2!P83/IF([1]median2!$Z83="",[1]median2!$Z$2,[1]median2!$Z83),"")</f>
        <v/>
      </c>
      <c r="Q81" s="280" t="str">
        <f>IFERROR([1]median2!Q83/IF([1]median2!$Z83="",[1]median2!$Z$2,[1]median2!$Z83),"")</f>
        <v/>
      </c>
      <c r="R81" s="280" t="str">
        <f>IFERROR([1]median2!R83/IF([1]median2!$Z83="",[1]median2!$Z$2,[1]median2!$Z83),"")</f>
        <v/>
      </c>
      <c r="S81" s="280" t="str">
        <f>IFERROR([1]median2!S83/IF([1]median2!$Z83="",[1]median2!$Z$2,[1]median2!$Z83),"")</f>
        <v/>
      </c>
      <c r="T81" s="280" t="str">
        <f>IFERROR([1]median2!T83/IF([1]median2!$Z83="",[1]median2!$Z$2,[1]median2!$Z83),"")</f>
        <v/>
      </c>
      <c r="U81" s="280" t="str">
        <f>IFERROR([1]median2!U83/IF([1]median2!$Z83="",[1]median2!$Z$2,[1]median2!$Z83),"")</f>
        <v/>
      </c>
      <c r="V81" s="280" t="str">
        <f>IFERROR([1]median2!V83/IF([1]median2!$Z83="",[1]median2!$Z$2,[1]median2!$Z83),"")</f>
        <v/>
      </c>
      <c r="W81" s="280" t="str">
        <f>IFERROR([1]median2!W83/IF([1]median2!$Z83="",[1]median2!$Z$2,[1]median2!$Z83),"")</f>
        <v/>
      </c>
      <c r="X81" s="280" t="str">
        <f>IFERROR([1]median2!X83/IF([1]median2!$Z83="",[1]median2!$Z$2,[1]median2!$Z83),"")</f>
        <v/>
      </c>
      <c r="Y81" s="280" t="str">
        <f>IFERROR([1]median2!Y83/IF([1]median2!$Z83="",[1]median2!$Z$2,[1]median2!$Z83),"")</f>
        <v/>
      </c>
      <c r="Z81" s="280" t="str">
        <f>IFERROR([1]median2!#REF!/IF([1]median2!$Z83="",[1]median2!$Z$2,[1]median2!$Z83),"")</f>
        <v/>
      </c>
      <c r="AA81" s="280" t="str">
        <f>IFERROR([1]median2!AH83/IF([1]median2!$Z83="",[1]median2!$Z$2,[1]median2!$Z83),"")</f>
        <v/>
      </c>
      <c r="AB81" s="280" t="str">
        <f>IFERROR([1]median2!AI83/IF([1]median2!$Z83="",[1]median2!$Z$2,[1]median2!$Z83),"")</f>
        <v/>
      </c>
      <c r="AC81" s="280" t="str">
        <f>IFERROR([1]median2!AJ83/IF([1]median2!$Z83="",[1]median2!$Z$2,[1]median2!$Z83),"")</f>
        <v/>
      </c>
    </row>
    <row r="82" spans="1:29" ht="18" customHeight="1" x14ac:dyDescent="0.25">
      <c r="A82" s="276" t="str">
        <f>IF([1]median2!A84="","",[1]median2!A84)</f>
        <v/>
      </c>
      <c r="B82" s="276" t="str">
        <f>IF([1]median2!B84="","",[1]median2!B84)</f>
        <v/>
      </c>
      <c r="C82" s="276" t="str">
        <f>IF([1]median2!C84="","",[1]median2!C84)</f>
        <v/>
      </c>
      <c r="D82" s="280" t="str">
        <f>IFERROR([1]median2!D84/IF([1]median2!$Z84="",[1]median2!$Z$2,[1]median2!$Z84),"")</f>
        <v/>
      </c>
      <c r="E82" s="280" t="str">
        <f>IFERROR([1]median2!E84/IF([1]median2!$Z84="",[1]median2!$Z$2,[1]median2!$Z84),"")</f>
        <v/>
      </c>
      <c r="F82" s="280" t="str">
        <f>IFERROR([1]median2!F84/IF([1]median2!$Z84="",[1]median2!$Z$2,[1]median2!$Z84),"")</f>
        <v/>
      </c>
      <c r="G82" s="280" t="str">
        <f>IFERROR([1]median2!G84/IF([1]median2!$Z84="",[1]median2!$Z$2,[1]median2!$Z84),"")</f>
        <v/>
      </c>
      <c r="H82" s="280" t="str">
        <f>IFERROR([1]median2!H84/IF([1]median2!$Z84="",[1]median2!$Z$2,[1]median2!$Z84),"")</f>
        <v/>
      </c>
      <c r="I82" s="280" t="str">
        <f>IFERROR([1]median2!I84/IF([1]median2!$Z84="",[1]median2!$Z$2,[1]median2!$Z84),"")</f>
        <v/>
      </c>
      <c r="J82" s="280" t="str">
        <f>IFERROR([1]median2!J84/IF([1]median2!$Z84="",[1]median2!$Z$2,[1]median2!$Z84),"")</f>
        <v/>
      </c>
      <c r="K82" s="280" t="str">
        <f>IFERROR([1]median2!K84/IF([1]median2!$Z84="",[1]median2!$Z$2,[1]median2!$Z84),"")</f>
        <v/>
      </c>
      <c r="L82" s="280" t="str">
        <f>IFERROR([1]median2!L84/IF([1]median2!$Z84="",[1]median2!$Z$2,[1]median2!$Z84),"")</f>
        <v/>
      </c>
      <c r="M82" s="280" t="str">
        <f>IFERROR([1]median2!M84/IF([1]median2!$Z84="",[1]median2!$Z$2,[1]median2!$Z84),"")</f>
        <v/>
      </c>
      <c r="N82" s="280" t="str">
        <f>IFERROR([1]median2!N84/IF([1]median2!$Z84="",[1]median2!$Z$2,[1]median2!$Z84),"")</f>
        <v/>
      </c>
      <c r="O82" s="280" t="str">
        <f>IFERROR([1]median2!O84/IF([1]median2!$Z84="",[1]median2!$Z$2,[1]median2!$Z84),"")</f>
        <v/>
      </c>
      <c r="P82" s="280" t="str">
        <f>IFERROR([1]median2!P84/IF([1]median2!$Z84="",[1]median2!$Z$2,[1]median2!$Z84),"")</f>
        <v/>
      </c>
      <c r="Q82" s="280" t="str">
        <f>IFERROR([1]median2!Q84/IF([1]median2!$Z84="",[1]median2!$Z$2,[1]median2!$Z84),"")</f>
        <v/>
      </c>
      <c r="R82" s="280" t="str">
        <f>IFERROR([1]median2!R84/IF([1]median2!$Z84="",[1]median2!$Z$2,[1]median2!$Z84),"")</f>
        <v/>
      </c>
      <c r="S82" s="280" t="str">
        <f>IFERROR([1]median2!S84/IF([1]median2!$Z84="",[1]median2!$Z$2,[1]median2!$Z84),"")</f>
        <v/>
      </c>
      <c r="T82" s="280" t="str">
        <f>IFERROR([1]median2!T84/IF([1]median2!$Z84="",[1]median2!$Z$2,[1]median2!$Z84),"")</f>
        <v/>
      </c>
      <c r="U82" s="280" t="str">
        <f>IFERROR([1]median2!U84/IF([1]median2!$Z84="",[1]median2!$Z$2,[1]median2!$Z84),"")</f>
        <v/>
      </c>
      <c r="V82" s="280" t="str">
        <f>IFERROR([1]median2!V84/IF([1]median2!$Z84="",[1]median2!$Z$2,[1]median2!$Z84),"")</f>
        <v/>
      </c>
      <c r="W82" s="280" t="str">
        <f>IFERROR([1]median2!W84/IF([1]median2!$Z84="",[1]median2!$Z$2,[1]median2!$Z84),"")</f>
        <v/>
      </c>
      <c r="X82" s="280" t="str">
        <f>IFERROR([1]median2!X84/IF([1]median2!$Z84="",[1]median2!$Z$2,[1]median2!$Z84),"")</f>
        <v/>
      </c>
      <c r="Y82" s="280" t="str">
        <f>IFERROR([1]median2!Y84/IF([1]median2!$Z84="",[1]median2!$Z$2,[1]median2!$Z84),"")</f>
        <v/>
      </c>
      <c r="Z82" s="280" t="str">
        <f>IFERROR([1]median2!#REF!/IF([1]median2!$Z84="",[1]median2!$Z$2,[1]median2!$Z84),"")</f>
        <v/>
      </c>
      <c r="AA82" s="280" t="str">
        <f>IFERROR([1]median2!AH84/IF([1]median2!$Z84="",[1]median2!$Z$2,[1]median2!$Z84),"")</f>
        <v/>
      </c>
      <c r="AB82" s="280" t="str">
        <f>IFERROR([1]median2!AI84/IF([1]median2!$Z84="",[1]median2!$Z$2,[1]median2!$Z84),"")</f>
        <v/>
      </c>
      <c r="AC82" s="280" t="str">
        <f>IFERROR([1]median2!AJ84/IF([1]median2!$Z84="",[1]median2!$Z$2,[1]median2!$Z84),"")</f>
        <v/>
      </c>
    </row>
    <row r="83" spans="1:29" ht="18" customHeight="1" x14ac:dyDescent="0.25">
      <c r="A83" s="276" t="str">
        <f>IF([1]median2!A85="","",[1]median2!A85)</f>
        <v/>
      </c>
      <c r="B83" s="276" t="str">
        <f>IF([1]median2!B85="","",[1]median2!B85)</f>
        <v/>
      </c>
      <c r="C83" s="276" t="str">
        <f>IF([1]median2!C85="","",[1]median2!C85)</f>
        <v/>
      </c>
      <c r="D83" s="280" t="str">
        <f>IFERROR([1]median2!D85/IF([1]median2!$Z85="",[1]median2!$Z$2,[1]median2!$Z85),"")</f>
        <v/>
      </c>
      <c r="E83" s="280" t="str">
        <f>IFERROR([1]median2!E85/IF([1]median2!$Z85="",[1]median2!$Z$2,[1]median2!$Z85),"")</f>
        <v/>
      </c>
      <c r="F83" s="280" t="str">
        <f>IFERROR([1]median2!F85/IF([1]median2!$Z85="",[1]median2!$Z$2,[1]median2!$Z85),"")</f>
        <v/>
      </c>
      <c r="G83" s="280" t="str">
        <f>IFERROR([1]median2!G85/IF([1]median2!$Z85="",[1]median2!$Z$2,[1]median2!$Z85),"")</f>
        <v/>
      </c>
      <c r="H83" s="280" t="str">
        <f>IFERROR([1]median2!H85/IF([1]median2!$Z85="",[1]median2!$Z$2,[1]median2!$Z85),"")</f>
        <v/>
      </c>
      <c r="I83" s="280" t="str">
        <f>IFERROR([1]median2!I85/IF([1]median2!$Z85="",[1]median2!$Z$2,[1]median2!$Z85),"")</f>
        <v/>
      </c>
      <c r="J83" s="280" t="str">
        <f>IFERROR([1]median2!J85/IF([1]median2!$Z85="",[1]median2!$Z$2,[1]median2!$Z85),"")</f>
        <v/>
      </c>
      <c r="K83" s="280" t="str">
        <f>IFERROR([1]median2!K85/IF([1]median2!$Z85="",[1]median2!$Z$2,[1]median2!$Z85),"")</f>
        <v/>
      </c>
      <c r="L83" s="280" t="str">
        <f>IFERROR([1]median2!L85/IF([1]median2!$Z85="",[1]median2!$Z$2,[1]median2!$Z85),"")</f>
        <v/>
      </c>
      <c r="M83" s="280" t="str">
        <f>IFERROR([1]median2!M85/IF([1]median2!$Z85="",[1]median2!$Z$2,[1]median2!$Z85),"")</f>
        <v/>
      </c>
      <c r="N83" s="280" t="str">
        <f>IFERROR([1]median2!N85/IF([1]median2!$Z85="",[1]median2!$Z$2,[1]median2!$Z85),"")</f>
        <v/>
      </c>
      <c r="O83" s="280" t="str">
        <f>IFERROR([1]median2!O85/IF([1]median2!$Z85="",[1]median2!$Z$2,[1]median2!$Z85),"")</f>
        <v/>
      </c>
      <c r="P83" s="280" t="str">
        <f>IFERROR([1]median2!P85/IF([1]median2!$Z85="",[1]median2!$Z$2,[1]median2!$Z85),"")</f>
        <v/>
      </c>
      <c r="Q83" s="280" t="str">
        <f>IFERROR([1]median2!Q85/IF([1]median2!$Z85="",[1]median2!$Z$2,[1]median2!$Z85),"")</f>
        <v/>
      </c>
      <c r="R83" s="280" t="str">
        <f>IFERROR([1]median2!R85/IF([1]median2!$Z85="",[1]median2!$Z$2,[1]median2!$Z85),"")</f>
        <v/>
      </c>
      <c r="S83" s="280" t="str">
        <f>IFERROR([1]median2!S85/IF([1]median2!$Z85="",[1]median2!$Z$2,[1]median2!$Z85),"")</f>
        <v/>
      </c>
      <c r="T83" s="280" t="str">
        <f>IFERROR([1]median2!T85/IF([1]median2!$Z85="",[1]median2!$Z$2,[1]median2!$Z85),"")</f>
        <v/>
      </c>
      <c r="U83" s="280" t="str">
        <f>IFERROR([1]median2!U85/IF([1]median2!$Z85="",[1]median2!$Z$2,[1]median2!$Z85),"")</f>
        <v/>
      </c>
      <c r="V83" s="280" t="str">
        <f>IFERROR([1]median2!V85/IF([1]median2!$Z85="",[1]median2!$Z$2,[1]median2!$Z85),"")</f>
        <v/>
      </c>
      <c r="W83" s="280" t="str">
        <f>IFERROR([1]median2!W85/IF([1]median2!$Z85="",[1]median2!$Z$2,[1]median2!$Z85),"")</f>
        <v/>
      </c>
      <c r="X83" s="280" t="str">
        <f>IFERROR([1]median2!X85/IF([1]median2!$Z85="",[1]median2!$Z$2,[1]median2!$Z85),"")</f>
        <v/>
      </c>
      <c r="Y83" s="280" t="str">
        <f>IFERROR([1]median2!Y85/IF([1]median2!$Z85="",[1]median2!$Z$2,[1]median2!$Z85),"")</f>
        <v/>
      </c>
      <c r="Z83" s="280" t="str">
        <f>IFERROR([1]median2!#REF!/IF([1]median2!$Z85="",[1]median2!$Z$2,[1]median2!$Z85),"")</f>
        <v/>
      </c>
      <c r="AA83" s="280" t="str">
        <f>IFERROR([1]median2!AH85/IF([1]median2!$Z85="",[1]median2!$Z$2,[1]median2!$Z85),"")</f>
        <v/>
      </c>
      <c r="AB83" s="280" t="str">
        <f>IFERROR([1]median2!AI85/IF([1]median2!$Z85="",[1]median2!$Z$2,[1]median2!$Z85),"")</f>
        <v/>
      </c>
      <c r="AC83" s="280" t="str">
        <f>IFERROR([1]median2!AJ85/IF([1]median2!$Z85="",[1]median2!$Z$2,[1]median2!$Z85),"")</f>
        <v/>
      </c>
    </row>
    <row r="84" spans="1:29" ht="18" customHeight="1" x14ac:dyDescent="0.25">
      <c r="A84" s="276" t="str">
        <f>IF([1]median2!A86="","",[1]median2!A86)</f>
        <v/>
      </c>
      <c r="B84" s="276" t="str">
        <f>IF([1]median2!B86="","",[1]median2!B86)</f>
        <v/>
      </c>
      <c r="C84" s="276" t="str">
        <f>IF([1]median2!C86="","",[1]median2!C86)</f>
        <v/>
      </c>
      <c r="D84" s="280" t="str">
        <f>IFERROR([1]median2!D86/IF([1]median2!$Z86="",[1]median2!$Z$2,[1]median2!$Z86),"")</f>
        <v/>
      </c>
      <c r="E84" s="280" t="str">
        <f>IFERROR([1]median2!E86/IF([1]median2!$Z86="",[1]median2!$Z$2,[1]median2!$Z86),"")</f>
        <v/>
      </c>
      <c r="F84" s="280" t="str">
        <f>IFERROR([1]median2!F86/IF([1]median2!$Z86="",[1]median2!$Z$2,[1]median2!$Z86),"")</f>
        <v/>
      </c>
      <c r="G84" s="280" t="str">
        <f>IFERROR([1]median2!G86/IF([1]median2!$Z86="",[1]median2!$Z$2,[1]median2!$Z86),"")</f>
        <v/>
      </c>
      <c r="H84" s="280" t="str">
        <f>IFERROR([1]median2!H86/IF([1]median2!$Z86="",[1]median2!$Z$2,[1]median2!$Z86),"")</f>
        <v/>
      </c>
      <c r="I84" s="280" t="str">
        <f>IFERROR([1]median2!I86/IF([1]median2!$Z86="",[1]median2!$Z$2,[1]median2!$Z86),"")</f>
        <v/>
      </c>
      <c r="J84" s="280" t="str">
        <f>IFERROR([1]median2!J86/IF([1]median2!$Z86="",[1]median2!$Z$2,[1]median2!$Z86),"")</f>
        <v/>
      </c>
      <c r="K84" s="280" t="str">
        <f>IFERROR([1]median2!K86/IF([1]median2!$Z86="",[1]median2!$Z$2,[1]median2!$Z86),"")</f>
        <v/>
      </c>
      <c r="L84" s="280" t="str">
        <f>IFERROR([1]median2!L86/IF([1]median2!$Z86="",[1]median2!$Z$2,[1]median2!$Z86),"")</f>
        <v/>
      </c>
      <c r="M84" s="280" t="str">
        <f>IFERROR([1]median2!M86/IF([1]median2!$Z86="",[1]median2!$Z$2,[1]median2!$Z86),"")</f>
        <v/>
      </c>
      <c r="N84" s="280" t="str">
        <f>IFERROR([1]median2!N86/IF([1]median2!$Z86="",[1]median2!$Z$2,[1]median2!$Z86),"")</f>
        <v/>
      </c>
      <c r="O84" s="280" t="str">
        <f>IFERROR([1]median2!O86/IF([1]median2!$Z86="",[1]median2!$Z$2,[1]median2!$Z86),"")</f>
        <v/>
      </c>
      <c r="P84" s="280" t="str">
        <f>IFERROR([1]median2!P86/IF([1]median2!$Z86="",[1]median2!$Z$2,[1]median2!$Z86),"")</f>
        <v/>
      </c>
      <c r="Q84" s="280" t="str">
        <f>IFERROR([1]median2!Q86/IF([1]median2!$Z86="",[1]median2!$Z$2,[1]median2!$Z86),"")</f>
        <v/>
      </c>
      <c r="R84" s="280" t="str">
        <f>IFERROR([1]median2!R86/IF([1]median2!$Z86="",[1]median2!$Z$2,[1]median2!$Z86),"")</f>
        <v/>
      </c>
      <c r="S84" s="280" t="str">
        <f>IFERROR([1]median2!S86/IF([1]median2!$Z86="",[1]median2!$Z$2,[1]median2!$Z86),"")</f>
        <v/>
      </c>
      <c r="T84" s="280" t="str">
        <f>IFERROR([1]median2!T86/IF([1]median2!$Z86="",[1]median2!$Z$2,[1]median2!$Z86),"")</f>
        <v/>
      </c>
      <c r="U84" s="280" t="str">
        <f>IFERROR([1]median2!U86/IF([1]median2!$Z86="",[1]median2!$Z$2,[1]median2!$Z86),"")</f>
        <v/>
      </c>
      <c r="V84" s="280" t="str">
        <f>IFERROR([1]median2!V86/IF([1]median2!$Z86="",[1]median2!$Z$2,[1]median2!$Z86),"")</f>
        <v/>
      </c>
      <c r="W84" s="280" t="str">
        <f>IFERROR([1]median2!W86/IF([1]median2!$Z86="",[1]median2!$Z$2,[1]median2!$Z86),"")</f>
        <v/>
      </c>
      <c r="X84" s="280" t="str">
        <f>IFERROR([1]median2!X86/IF([1]median2!$Z86="",[1]median2!$Z$2,[1]median2!$Z86),"")</f>
        <v/>
      </c>
      <c r="Y84" s="280" t="str">
        <f>IFERROR([1]median2!Y86/IF([1]median2!$Z86="",[1]median2!$Z$2,[1]median2!$Z86),"")</f>
        <v/>
      </c>
      <c r="Z84" s="280" t="str">
        <f>IFERROR([1]median2!#REF!/IF([1]median2!$Z86="",[1]median2!$Z$2,[1]median2!$Z86),"")</f>
        <v/>
      </c>
      <c r="AA84" s="280" t="str">
        <f>IFERROR([1]median2!AH86/IF([1]median2!$Z86="",[1]median2!$Z$2,[1]median2!$Z86),"")</f>
        <v/>
      </c>
      <c r="AB84" s="280" t="str">
        <f>IFERROR([1]median2!AI86/IF([1]median2!$Z86="",[1]median2!$Z$2,[1]median2!$Z86),"")</f>
        <v/>
      </c>
      <c r="AC84" s="280" t="str">
        <f>IFERROR([1]median2!AJ86/IF([1]median2!$Z86="",[1]median2!$Z$2,[1]median2!$Z86),"")</f>
        <v/>
      </c>
    </row>
    <row r="85" spans="1:29" ht="18" customHeight="1" x14ac:dyDescent="0.25">
      <c r="A85" s="276" t="str">
        <f>IF([1]median2!A87="","",[1]median2!A87)</f>
        <v/>
      </c>
      <c r="B85" s="276" t="str">
        <f>IF([1]median2!B87="","",[1]median2!B87)</f>
        <v/>
      </c>
      <c r="C85" s="276" t="str">
        <f>IF([1]median2!C87="","",[1]median2!C87)</f>
        <v/>
      </c>
      <c r="D85" s="280" t="str">
        <f>IFERROR([1]median2!D87/IF([1]median2!$Z87="",[1]median2!$Z$2,[1]median2!$Z87),"")</f>
        <v/>
      </c>
      <c r="E85" s="280" t="str">
        <f>IFERROR([1]median2!E87/IF([1]median2!$Z87="",[1]median2!$Z$2,[1]median2!$Z87),"")</f>
        <v/>
      </c>
      <c r="F85" s="280" t="str">
        <f>IFERROR([1]median2!F87/IF([1]median2!$Z87="",[1]median2!$Z$2,[1]median2!$Z87),"")</f>
        <v/>
      </c>
      <c r="G85" s="280" t="str">
        <f>IFERROR([1]median2!G87/IF([1]median2!$Z87="",[1]median2!$Z$2,[1]median2!$Z87),"")</f>
        <v/>
      </c>
      <c r="H85" s="280" t="str">
        <f>IFERROR([1]median2!H87/IF([1]median2!$Z87="",[1]median2!$Z$2,[1]median2!$Z87),"")</f>
        <v/>
      </c>
      <c r="I85" s="280" t="str">
        <f>IFERROR([1]median2!I87/IF([1]median2!$Z87="",[1]median2!$Z$2,[1]median2!$Z87),"")</f>
        <v/>
      </c>
      <c r="J85" s="280" t="str">
        <f>IFERROR([1]median2!J87/IF([1]median2!$Z87="",[1]median2!$Z$2,[1]median2!$Z87),"")</f>
        <v/>
      </c>
      <c r="K85" s="280" t="str">
        <f>IFERROR([1]median2!K87/IF([1]median2!$Z87="",[1]median2!$Z$2,[1]median2!$Z87),"")</f>
        <v/>
      </c>
      <c r="L85" s="280" t="str">
        <f>IFERROR([1]median2!L87/IF([1]median2!$Z87="",[1]median2!$Z$2,[1]median2!$Z87),"")</f>
        <v/>
      </c>
      <c r="M85" s="280" t="str">
        <f>IFERROR([1]median2!M87/IF([1]median2!$Z87="",[1]median2!$Z$2,[1]median2!$Z87),"")</f>
        <v/>
      </c>
      <c r="N85" s="280" t="str">
        <f>IFERROR([1]median2!N87/IF([1]median2!$Z87="",[1]median2!$Z$2,[1]median2!$Z87),"")</f>
        <v/>
      </c>
      <c r="O85" s="280" t="str">
        <f>IFERROR([1]median2!O87/IF([1]median2!$Z87="",[1]median2!$Z$2,[1]median2!$Z87),"")</f>
        <v/>
      </c>
      <c r="P85" s="280" t="str">
        <f>IFERROR([1]median2!P87/IF([1]median2!$Z87="",[1]median2!$Z$2,[1]median2!$Z87),"")</f>
        <v/>
      </c>
      <c r="Q85" s="280" t="str">
        <f>IFERROR([1]median2!Q87/IF([1]median2!$Z87="",[1]median2!$Z$2,[1]median2!$Z87),"")</f>
        <v/>
      </c>
      <c r="R85" s="280" t="str">
        <f>IFERROR([1]median2!R87/IF([1]median2!$Z87="",[1]median2!$Z$2,[1]median2!$Z87),"")</f>
        <v/>
      </c>
      <c r="S85" s="280" t="str">
        <f>IFERROR([1]median2!S87/IF([1]median2!$Z87="",[1]median2!$Z$2,[1]median2!$Z87),"")</f>
        <v/>
      </c>
      <c r="T85" s="280" t="str">
        <f>IFERROR([1]median2!T87/IF([1]median2!$Z87="",[1]median2!$Z$2,[1]median2!$Z87),"")</f>
        <v/>
      </c>
      <c r="U85" s="280" t="str">
        <f>IFERROR([1]median2!U87/IF([1]median2!$Z87="",[1]median2!$Z$2,[1]median2!$Z87),"")</f>
        <v/>
      </c>
      <c r="V85" s="280" t="str">
        <f>IFERROR([1]median2!V87/IF([1]median2!$Z87="",[1]median2!$Z$2,[1]median2!$Z87),"")</f>
        <v/>
      </c>
      <c r="W85" s="280" t="str">
        <f>IFERROR([1]median2!W87/IF([1]median2!$Z87="",[1]median2!$Z$2,[1]median2!$Z87),"")</f>
        <v/>
      </c>
      <c r="X85" s="280" t="str">
        <f>IFERROR([1]median2!X87/IF([1]median2!$Z87="",[1]median2!$Z$2,[1]median2!$Z87),"")</f>
        <v/>
      </c>
      <c r="Y85" s="280" t="str">
        <f>IFERROR([1]median2!Y87/IF([1]median2!$Z87="",[1]median2!$Z$2,[1]median2!$Z87),"")</f>
        <v/>
      </c>
      <c r="Z85" s="280" t="str">
        <f>IFERROR([1]median2!#REF!/IF([1]median2!$Z87="",[1]median2!$Z$2,[1]median2!$Z87),"")</f>
        <v/>
      </c>
      <c r="AA85" s="280" t="str">
        <f>IFERROR([1]median2!AH87/IF([1]median2!$Z87="",[1]median2!$Z$2,[1]median2!$Z87),"")</f>
        <v/>
      </c>
      <c r="AB85" s="280" t="str">
        <f>IFERROR([1]median2!AI87/IF([1]median2!$Z87="",[1]median2!$Z$2,[1]median2!$Z87),"")</f>
        <v/>
      </c>
      <c r="AC85" s="280" t="str">
        <f>IFERROR([1]median2!AJ87/IF([1]median2!$Z87="",[1]median2!$Z$2,[1]median2!$Z87),"")</f>
        <v/>
      </c>
    </row>
    <row r="86" spans="1:29" ht="18" customHeight="1" x14ac:dyDescent="0.25">
      <c r="A86" s="276" t="str">
        <f>IF([1]median2!A88="","",[1]median2!A88)</f>
        <v/>
      </c>
      <c r="B86" s="276" t="str">
        <f>IF([1]median2!B88="","",[1]median2!B88)</f>
        <v/>
      </c>
      <c r="C86" s="276" t="str">
        <f>IF([1]median2!C88="","",[1]median2!C88)</f>
        <v/>
      </c>
      <c r="D86" s="280" t="str">
        <f>IFERROR([1]median2!D88/IF([1]median2!$Z88="",[1]median2!$Z$2,[1]median2!$Z88),"")</f>
        <v/>
      </c>
      <c r="E86" s="280" t="str">
        <f>IFERROR([1]median2!E88/IF([1]median2!$Z88="",[1]median2!$Z$2,[1]median2!$Z88),"")</f>
        <v/>
      </c>
      <c r="F86" s="280" t="str">
        <f>IFERROR([1]median2!F88/IF([1]median2!$Z88="",[1]median2!$Z$2,[1]median2!$Z88),"")</f>
        <v/>
      </c>
      <c r="G86" s="280" t="str">
        <f>IFERROR([1]median2!G88/IF([1]median2!$Z88="",[1]median2!$Z$2,[1]median2!$Z88),"")</f>
        <v/>
      </c>
      <c r="H86" s="280" t="str">
        <f>IFERROR([1]median2!H88/IF([1]median2!$Z88="",[1]median2!$Z$2,[1]median2!$Z88),"")</f>
        <v/>
      </c>
      <c r="I86" s="280" t="str">
        <f>IFERROR([1]median2!I88/IF([1]median2!$Z88="",[1]median2!$Z$2,[1]median2!$Z88),"")</f>
        <v/>
      </c>
      <c r="J86" s="280" t="str">
        <f>IFERROR([1]median2!J88/IF([1]median2!$Z88="",[1]median2!$Z$2,[1]median2!$Z88),"")</f>
        <v/>
      </c>
      <c r="K86" s="280" t="str">
        <f>IFERROR([1]median2!K88/IF([1]median2!$Z88="",[1]median2!$Z$2,[1]median2!$Z88),"")</f>
        <v/>
      </c>
      <c r="L86" s="280" t="str">
        <f>IFERROR([1]median2!L88/IF([1]median2!$Z88="",[1]median2!$Z$2,[1]median2!$Z88),"")</f>
        <v/>
      </c>
      <c r="M86" s="280" t="str">
        <f>IFERROR([1]median2!M88/IF([1]median2!$Z88="",[1]median2!$Z$2,[1]median2!$Z88),"")</f>
        <v/>
      </c>
      <c r="N86" s="280" t="str">
        <f>IFERROR([1]median2!N88/IF([1]median2!$Z88="",[1]median2!$Z$2,[1]median2!$Z88),"")</f>
        <v/>
      </c>
      <c r="O86" s="280" t="str">
        <f>IFERROR([1]median2!O88/IF([1]median2!$Z88="",[1]median2!$Z$2,[1]median2!$Z88),"")</f>
        <v/>
      </c>
      <c r="P86" s="280" t="str">
        <f>IFERROR([1]median2!P88/IF([1]median2!$Z88="",[1]median2!$Z$2,[1]median2!$Z88),"")</f>
        <v/>
      </c>
      <c r="Q86" s="280" t="str">
        <f>IFERROR([1]median2!Q88/IF([1]median2!$Z88="",[1]median2!$Z$2,[1]median2!$Z88),"")</f>
        <v/>
      </c>
      <c r="R86" s="280" t="str">
        <f>IFERROR([1]median2!R88/IF([1]median2!$Z88="",[1]median2!$Z$2,[1]median2!$Z88),"")</f>
        <v/>
      </c>
      <c r="S86" s="280" t="str">
        <f>IFERROR([1]median2!S88/IF([1]median2!$Z88="",[1]median2!$Z$2,[1]median2!$Z88),"")</f>
        <v/>
      </c>
      <c r="T86" s="280" t="str">
        <f>IFERROR([1]median2!T88/IF([1]median2!$Z88="",[1]median2!$Z$2,[1]median2!$Z88),"")</f>
        <v/>
      </c>
      <c r="U86" s="280" t="str">
        <f>IFERROR([1]median2!U88/IF([1]median2!$Z88="",[1]median2!$Z$2,[1]median2!$Z88),"")</f>
        <v/>
      </c>
      <c r="V86" s="280" t="str">
        <f>IFERROR([1]median2!V88/IF([1]median2!$Z88="",[1]median2!$Z$2,[1]median2!$Z88),"")</f>
        <v/>
      </c>
      <c r="W86" s="280" t="str">
        <f>IFERROR([1]median2!W88/IF([1]median2!$Z88="",[1]median2!$Z$2,[1]median2!$Z88),"")</f>
        <v/>
      </c>
      <c r="X86" s="280" t="str">
        <f>IFERROR([1]median2!X88/IF([1]median2!$Z88="",[1]median2!$Z$2,[1]median2!$Z88),"")</f>
        <v/>
      </c>
      <c r="Y86" s="280" t="str">
        <f>IFERROR([1]median2!Y88/IF([1]median2!$Z88="",[1]median2!$Z$2,[1]median2!$Z88),"")</f>
        <v/>
      </c>
      <c r="Z86" s="280" t="str">
        <f>IFERROR([1]median2!#REF!/IF([1]median2!$Z88="",[1]median2!$Z$2,[1]median2!$Z88),"")</f>
        <v/>
      </c>
      <c r="AA86" s="280" t="str">
        <f>IFERROR([1]median2!AH88/IF([1]median2!$Z88="",[1]median2!$Z$2,[1]median2!$Z88),"")</f>
        <v/>
      </c>
      <c r="AB86" s="280" t="str">
        <f>IFERROR([1]median2!AI88/IF([1]median2!$Z88="",[1]median2!$Z$2,[1]median2!$Z88),"")</f>
        <v/>
      </c>
      <c r="AC86" s="280" t="str">
        <f>IFERROR([1]median2!AJ88/IF([1]median2!$Z88="",[1]median2!$Z$2,[1]median2!$Z88),"")</f>
        <v/>
      </c>
    </row>
    <row r="87" spans="1:29" ht="18" customHeight="1" x14ac:dyDescent="0.25">
      <c r="A87" s="276" t="str">
        <f>IF([1]median2!A89="","",[1]median2!A89)</f>
        <v/>
      </c>
      <c r="B87" s="276" t="str">
        <f>IF([1]median2!B89="","",[1]median2!B89)</f>
        <v/>
      </c>
      <c r="C87" s="276" t="str">
        <f>IF([1]median2!C89="","",[1]median2!C89)</f>
        <v/>
      </c>
      <c r="D87" s="280" t="str">
        <f>IFERROR([1]median2!D89/IF([1]median2!$Z89="",[1]median2!$Z$2,[1]median2!$Z89),"")</f>
        <v/>
      </c>
      <c r="E87" s="280" t="str">
        <f>IFERROR([1]median2!E89/IF([1]median2!$Z89="",[1]median2!$Z$2,[1]median2!$Z89),"")</f>
        <v/>
      </c>
      <c r="F87" s="280" t="str">
        <f>IFERROR([1]median2!F89/IF([1]median2!$Z89="",[1]median2!$Z$2,[1]median2!$Z89),"")</f>
        <v/>
      </c>
      <c r="G87" s="280" t="str">
        <f>IFERROR([1]median2!G89/IF([1]median2!$Z89="",[1]median2!$Z$2,[1]median2!$Z89),"")</f>
        <v/>
      </c>
      <c r="H87" s="280" t="str">
        <f>IFERROR([1]median2!H89/IF([1]median2!$Z89="",[1]median2!$Z$2,[1]median2!$Z89),"")</f>
        <v/>
      </c>
      <c r="I87" s="280" t="str">
        <f>IFERROR([1]median2!I89/IF([1]median2!$Z89="",[1]median2!$Z$2,[1]median2!$Z89),"")</f>
        <v/>
      </c>
      <c r="J87" s="280" t="str">
        <f>IFERROR([1]median2!J89/IF([1]median2!$Z89="",[1]median2!$Z$2,[1]median2!$Z89),"")</f>
        <v/>
      </c>
      <c r="K87" s="280" t="str">
        <f>IFERROR([1]median2!K89/IF([1]median2!$Z89="",[1]median2!$Z$2,[1]median2!$Z89),"")</f>
        <v/>
      </c>
      <c r="L87" s="280" t="str">
        <f>IFERROR([1]median2!L89/IF([1]median2!$Z89="",[1]median2!$Z$2,[1]median2!$Z89),"")</f>
        <v/>
      </c>
      <c r="M87" s="280" t="str">
        <f>IFERROR([1]median2!M89/IF([1]median2!$Z89="",[1]median2!$Z$2,[1]median2!$Z89),"")</f>
        <v/>
      </c>
      <c r="N87" s="280" t="str">
        <f>IFERROR([1]median2!N89/IF([1]median2!$Z89="",[1]median2!$Z$2,[1]median2!$Z89),"")</f>
        <v/>
      </c>
      <c r="O87" s="280" t="str">
        <f>IFERROR([1]median2!O89/IF([1]median2!$Z89="",[1]median2!$Z$2,[1]median2!$Z89),"")</f>
        <v/>
      </c>
      <c r="P87" s="280" t="str">
        <f>IFERROR([1]median2!P89/IF([1]median2!$Z89="",[1]median2!$Z$2,[1]median2!$Z89),"")</f>
        <v/>
      </c>
      <c r="Q87" s="280" t="str">
        <f>IFERROR([1]median2!Q89/IF([1]median2!$Z89="",[1]median2!$Z$2,[1]median2!$Z89),"")</f>
        <v/>
      </c>
      <c r="R87" s="280" t="str">
        <f>IFERROR([1]median2!R89/IF([1]median2!$Z89="",[1]median2!$Z$2,[1]median2!$Z89),"")</f>
        <v/>
      </c>
      <c r="S87" s="280" t="str">
        <f>IFERROR([1]median2!S89/IF([1]median2!$Z89="",[1]median2!$Z$2,[1]median2!$Z89),"")</f>
        <v/>
      </c>
      <c r="T87" s="280" t="str">
        <f>IFERROR([1]median2!T89/IF([1]median2!$Z89="",[1]median2!$Z$2,[1]median2!$Z89),"")</f>
        <v/>
      </c>
      <c r="U87" s="280" t="str">
        <f>IFERROR([1]median2!U89/IF([1]median2!$Z89="",[1]median2!$Z$2,[1]median2!$Z89),"")</f>
        <v/>
      </c>
      <c r="V87" s="280" t="str">
        <f>IFERROR([1]median2!V89/IF([1]median2!$Z89="",[1]median2!$Z$2,[1]median2!$Z89),"")</f>
        <v/>
      </c>
      <c r="W87" s="280" t="str">
        <f>IFERROR([1]median2!W89/IF([1]median2!$Z89="",[1]median2!$Z$2,[1]median2!$Z89),"")</f>
        <v/>
      </c>
      <c r="X87" s="280" t="str">
        <f>IFERROR([1]median2!X89/IF([1]median2!$Z89="",[1]median2!$Z$2,[1]median2!$Z89),"")</f>
        <v/>
      </c>
      <c r="Y87" s="280" t="str">
        <f>IFERROR([1]median2!Y89/IF([1]median2!$Z89="",[1]median2!$Z$2,[1]median2!$Z89),"")</f>
        <v/>
      </c>
      <c r="Z87" s="280" t="str">
        <f>IFERROR([1]median2!#REF!/IF([1]median2!$Z89="",[1]median2!$Z$2,[1]median2!$Z89),"")</f>
        <v/>
      </c>
      <c r="AA87" s="280" t="str">
        <f>IFERROR([1]median2!AH89/IF([1]median2!$Z89="",[1]median2!$Z$2,[1]median2!$Z89),"")</f>
        <v/>
      </c>
      <c r="AB87" s="280" t="str">
        <f>IFERROR([1]median2!AI89/IF([1]median2!$Z89="",[1]median2!$Z$2,[1]median2!$Z89),"")</f>
        <v/>
      </c>
      <c r="AC87" s="280" t="str">
        <f>IFERROR([1]median2!AJ89/IF([1]median2!$Z89="",[1]median2!$Z$2,[1]median2!$Z89),"")</f>
        <v/>
      </c>
    </row>
    <row r="88" spans="1:29" ht="18" customHeight="1" x14ac:dyDescent="0.25">
      <c r="A88" s="276" t="str">
        <f>IF([1]median2!A90="","",[1]median2!A90)</f>
        <v/>
      </c>
      <c r="B88" s="276" t="str">
        <f>IF([1]median2!B90="","",[1]median2!B90)</f>
        <v/>
      </c>
      <c r="C88" s="276" t="str">
        <f>IF([1]median2!C90="","",[1]median2!C90)</f>
        <v/>
      </c>
      <c r="D88" s="280" t="str">
        <f>IFERROR([1]median2!D90/IF([1]median2!$Z90="",[1]median2!$Z$2,[1]median2!$Z90),"")</f>
        <v/>
      </c>
      <c r="E88" s="280" t="str">
        <f>IFERROR([1]median2!E90/IF([1]median2!$Z90="",[1]median2!$Z$2,[1]median2!$Z90),"")</f>
        <v/>
      </c>
      <c r="F88" s="280" t="str">
        <f>IFERROR([1]median2!F90/IF([1]median2!$Z90="",[1]median2!$Z$2,[1]median2!$Z90),"")</f>
        <v/>
      </c>
      <c r="G88" s="280" t="str">
        <f>IFERROR([1]median2!G90/IF([1]median2!$Z90="",[1]median2!$Z$2,[1]median2!$Z90),"")</f>
        <v/>
      </c>
      <c r="H88" s="280" t="str">
        <f>IFERROR([1]median2!H90/IF([1]median2!$Z90="",[1]median2!$Z$2,[1]median2!$Z90),"")</f>
        <v/>
      </c>
      <c r="I88" s="280" t="str">
        <f>IFERROR([1]median2!I90/IF([1]median2!$Z90="",[1]median2!$Z$2,[1]median2!$Z90),"")</f>
        <v/>
      </c>
      <c r="J88" s="280" t="str">
        <f>IFERROR([1]median2!J90/IF([1]median2!$Z90="",[1]median2!$Z$2,[1]median2!$Z90),"")</f>
        <v/>
      </c>
      <c r="K88" s="280" t="str">
        <f>IFERROR([1]median2!K90/IF([1]median2!$Z90="",[1]median2!$Z$2,[1]median2!$Z90),"")</f>
        <v/>
      </c>
      <c r="L88" s="280" t="str">
        <f>IFERROR([1]median2!L90/IF([1]median2!$Z90="",[1]median2!$Z$2,[1]median2!$Z90),"")</f>
        <v/>
      </c>
      <c r="M88" s="280" t="str">
        <f>IFERROR([1]median2!M90/IF([1]median2!$Z90="",[1]median2!$Z$2,[1]median2!$Z90),"")</f>
        <v/>
      </c>
      <c r="N88" s="280" t="str">
        <f>IFERROR([1]median2!N90/IF([1]median2!$Z90="",[1]median2!$Z$2,[1]median2!$Z90),"")</f>
        <v/>
      </c>
      <c r="O88" s="280" t="str">
        <f>IFERROR([1]median2!O90/IF([1]median2!$Z90="",[1]median2!$Z$2,[1]median2!$Z90),"")</f>
        <v/>
      </c>
      <c r="P88" s="280" t="str">
        <f>IFERROR([1]median2!P90/IF([1]median2!$Z90="",[1]median2!$Z$2,[1]median2!$Z90),"")</f>
        <v/>
      </c>
      <c r="Q88" s="280" t="str">
        <f>IFERROR([1]median2!Q90/IF([1]median2!$Z90="",[1]median2!$Z$2,[1]median2!$Z90),"")</f>
        <v/>
      </c>
      <c r="R88" s="280" t="str">
        <f>IFERROR([1]median2!R90/IF([1]median2!$Z90="",[1]median2!$Z$2,[1]median2!$Z90),"")</f>
        <v/>
      </c>
      <c r="S88" s="280" t="str">
        <f>IFERROR([1]median2!S90/IF([1]median2!$Z90="",[1]median2!$Z$2,[1]median2!$Z90),"")</f>
        <v/>
      </c>
      <c r="T88" s="280" t="str">
        <f>IFERROR([1]median2!T90/IF([1]median2!$Z90="",[1]median2!$Z$2,[1]median2!$Z90),"")</f>
        <v/>
      </c>
      <c r="U88" s="280" t="str">
        <f>IFERROR([1]median2!U90/IF([1]median2!$Z90="",[1]median2!$Z$2,[1]median2!$Z90),"")</f>
        <v/>
      </c>
      <c r="V88" s="280" t="str">
        <f>IFERROR([1]median2!V90/IF([1]median2!$Z90="",[1]median2!$Z$2,[1]median2!$Z90),"")</f>
        <v/>
      </c>
      <c r="W88" s="280" t="str">
        <f>IFERROR([1]median2!W90/IF([1]median2!$Z90="",[1]median2!$Z$2,[1]median2!$Z90),"")</f>
        <v/>
      </c>
      <c r="X88" s="280" t="str">
        <f>IFERROR([1]median2!X90/IF([1]median2!$Z90="",[1]median2!$Z$2,[1]median2!$Z90),"")</f>
        <v/>
      </c>
      <c r="Y88" s="280" t="str">
        <f>IFERROR([1]median2!Y90/IF([1]median2!$Z90="",[1]median2!$Z$2,[1]median2!$Z90),"")</f>
        <v/>
      </c>
      <c r="Z88" s="280" t="str">
        <f>IFERROR([1]median2!#REF!/IF([1]median2!$Z90="",[1]median2!$Z$2,[1]median2!$Z90),"")</f>
        <v/>
      </c>
      <c r="AA88" s="280" t="str">
        <f>IFERROR([1]median2!AH90/IF([1]median2!$Z90="",[1]median2!$Z$2,[1]median2!$Z90),"")</f>
        <v/>
      </c>
      <c r="AB88" s="280" t="str">
        <f>IFERROR([1]median2!AI90/IF([1]median2!$Z90="",[1]median2!$Z$2,[1]median2!$Z90),"")</f>
        <v/>
      </c>
      <c r="AC88" s="280" t="str">
        <f>IFERROR([1]median2!AJ90/IF([1]median2!$Z90="",[1]median2!$Z$2,[1]median2!$Z90),"")</f>
        <v/>
      </c>
    </row>
    <row r="89" spans="1:29" ht="18" customHeight="1" x14ac:dyDescent="0.25">
      <c r="A89" s="276" t="str">
        <f>IF([1]median2!A91="","",[1]median2!A91)</f>
        <v/>
      </c>
      <c r="B89" s="276" t="str">
        <f>IF([1]median2!B91="","",[1]median2!B91)</f>
        <v/>
      </c>
      <c r="C89" s="276" t="str">
        <f>IF([1]median2!C91="","",[1]median2!C91)</f>
        <v/>
      </c>
      <c r="D89" s="280" t="str">
        <f>IFERROR([1]median2!D91/IF([1]median2!$Z91="",[1]median2!$Z$2,[1]median2!$Z91),"")</f>
        <v/>
      </c>
      <c r="E89" s="280" t="str">
        <f>IFERROR([1]median2!E91/IF([1]median2!$Z91="",[1]median2!$Z$2,[1]median2!$Z91),"")</f>
        <v/>
      </c>
      <c r="F89" s="280" t="str">
        <f>IFERROR([1]median2!F91/IF([1]median2!$Z91="",[1]median2!$Z$2,[1]median2!$Z91),"")</f>
        <v/>
      </c>
      <c r="G89" s="280" t="str">
        <f>IFERROR([1]median2!G91/IF([1]median2!$Z91="",[1]median2!$Z$2,[1]median2!$Z91),"")</f>
        <v/>
      </c>
      <c r="H89" s="280" t="str">
        <f>IFERROR([1]median2!H91/IF([1]median2!$Z91="",[1]median2!$Z$2,[1]median2!$Z91),"")</f>
        <v/>
      </c>
      <c r="I89" s="280" t="str">
        <f>IFERROR([1]median2!I91/IF([1]median2!$Z91="",[1]median2!$Z$2,[1]median2!$Z91),"")</f>
        <v/>
      </c>
      <c r="J89" s="280" t="str">
        <f>IFERROR([1]median2!J91/IF([1]median2!$Z91="",[1]median2!$Z$2,[1]median2!$Z91),"")</f>
        <v/>
      </c>
      <c r="K89" s="280" t="str">
        <f>IFERROR([1]median2!K91/IF([1]median2!$Z91="",[1]median2!$Z$2,[1]median2!$Z91),"")</f>
        <v/>
      </c>
      <c r="L89" s="280" t="str">
        <f>IFERROR([1]median2!L91/IF([1]median2!$Z91="",[1]median2!$Z$2,[1]median2!$Z91),"")</f>
        <v/>
      </c>
      <c r="M89" s="280" t="str">
        <f>IFERROR([1]median2!M91/IF([1]median2!$Z91="",[1]median2!$Z$2,[1]median2!$Z91),"")</f>
        <v/>
      </c>
      <c r="N89" s="280" t="str">
        <f>IFERROR([1]median2!N91/IF([1]median2!$Z91="",[1]median2!$Z$2,[1]median2!$Z91),"")</f>
        <v/>
      </c>
      <c r="O89" s="280" t="str">
        <f>IFERROR([1]median2!O91/IF([1]median2!$Z91="",[1]median2!$Z$2,[1]median2!$Z91),"")</f>
        <v/>
      </c>
      <c r="P89" s="280" t="str">
        <f>IFERROR([1]median2!P91/IF([1]median2!$Z91="",[1]median2!$Z$2,[1]median2!$Z91),"")</f>
        <v/>
      </c>
      <c r="Q89" s="280" t="str">
        <f>IFERROR([1]median2!Q91/IF([1]median2!$Z91="",[1]median2!$Z$2,[1]median2!$Z91),"")</f>
        <v/>
      </c>
      <c r="R89" s="280" t="str">
        <f>IFERROR([1]median2!R91/IF([1]median2!$Z91="",[1]median2!$Z$2,[1]median2!$Z91),"")</f>
        <v/>
      </c>
      <c r="S89" s="280" t="str">
        <f>IFERROR([1]median2!S91/IF([1]median2!$Z91="",[1]median2!$Z$2,[1]median2!$Z91),"")</f>
        <v/>
      </c>
      <c r="T89" s="280" t="str">
        <f>IFERROR([1]median2!T91/IF([1]median2!$Z91="",[1]median2!$Z$2,[1]median2!$Z91),"")</f>
        <v/>
      </c>
      <c r="U89" s="280" t="str">
        <f>IFERROR([1]median2!U91/IF([1]median2!$Z91="",[1]median2!$Z$2,[1]median2!$Z91),"")</f>
        <v/>
      </c>
      <c r="V89" s="280" t="str">
        <f>IFERROR([1]median2!V91/IF([1]median2!$Z91="",[1]median2!$Z$2,[1]median2!$Z91),"")</f>
        <v/>
      </c>
      <c r="W89" s="280" t="str">
        <f>IFERROR([1]median2!W91/IF([1]median2!$Z91="",[1]median2!$Z$2,[1]median2!$Z91),"")</f>
        <v/>
      </c>
      <c r="X89" s="280" t="str">
        <f>IFERROR([1]median2!X91/IF([1]median2!$Z91="",[1]median2!$Z$2,[1]median2!$Z91),"")</f>
        <v/>
      </c>
      <c r="Y89" s="280" t="str">
        <f>IFERROR([1]median2!Y91/IF([1]median2!$Z91="",[1]median2!$Z$2,[1]median2!$Z91),"")</f>
        <v/>
      </c>
      <c r="Z89" s="280" t="str">
        <f>IFERROR([1]median2!#REF!/IF([1]median2!$Z91="",[1]median2!$Z$2,[1]median2!$Z91),"")</f>
        <v/>
      </c>
      <c r="AA89" s="280" t="str">
        <f>IFERROR([1]median2!AH91/IF([1]median2!$Z91="",[1]median2!$Z$2,[1]median2!$Z91),"")</f>
        <v/>
      </c>
      <c r="AB89" s="280" t="str">
        <f>IFERROR([1]median2!AI91/IF([1]median2!$Z91="",[1]median2!$Z$2,[1]median2!$Z91),"")</f>
        <v/>
      </c>
      <c r="AC89" s="280" t="str">
        <f>IFERROR([1]median2!AJ91/IF([1]median2!$Z91="",[1]median2!$Z$2,[1]median2!$Z91),"")</f>
        <v/>
      </c>
    </row>
    <row r="90" spans="1:29" ht="18" customHeight="1" x14ac:dyDescent="0.25">
      <c r="A90" s="276" t="str">
        <f>IF([1]median2!A92="","",[1]median2!A92)</f>
        <v/>
      </c>
      <c r="B90" s="276" t="str">
        <f>IF([1]median2!B92="","",[1]median2!B92)</f>
        <v/>
      </c>
      <c r="C90" s="276" t="str">
        <f>IF([1]median2!C92="","",[1]median2!C92)</f>
        <v/>
      </c>
      <c r="D90" s="280" t="str">
        <f>IFERROR([1]median2!D92/IF([1]median2!$Z92="",[1]median2!$Z$2,[1]median2!$Z92),"")</f>
        <v/>
      </c>
      <c r="E90" s="280" t="str">
        <f>IFERROR([1]median2!E92/IF([1]median2!$Z92="",[1]median2!$Z$2,[1]median2!$Z92),"")</f>
        <v/>
      </c>
      <c r="F90" s="280" t="str">
        <f>IFERROR([1]median2!F92/IF([1]median2!$Z92="",[1]median2!$Z$2,[1]median2!$Z92),"")</f>
        <v/>
      </c>
      <c r="G90" s="280" t="str">
        <f>IFERROR([1]median2!G92/IF([1]median2!$Z92="",[1]median2!$Z$2,[1]median2!$Z92),"")</f>
        <v/>
      </c>
      <c r="H90" s="280" t="str">
        <f>IFERROR([1]median2!H92/IF([1]median2!$Z92="",[1]median2!$Z$2,[1]median2!$Z92),"")</f>
        <v/>
      </c>
      <c r="I90" s="280" t="str">
        <f>IFERROR([1]median2!I92/IF([1]median2!$Z92="",[1]median2!$Z$2,[1]median2!$Z92),"")</f>
        <v/>
      </c>
      <c r="J90" s="280" t="str">
        <f>IFERROR([1]median2!J92/IF([1]median2!$Z92="",[1]median2!$Z$2,[1]median2!$Z92),"")</f>
        <v/>
      </c>
      <c r="K90" s="280" t="str">
        <f>IFERROR([1]median2!K92/IF([1]median2!$Z92="",[1]median2!$Z$2,[1]median2!$Z92),"")</f>
        <v/>
      </c>
      <c r="L90" s="280" t="str">
        <f>IFERROR([1]median2!L92/IF([1]median2!$Z92="",[1]median2!$Z$2,[1]median2!$Z92),"")</f>
        <v/>
      </c>
      <c r="M90" s="280" t="str">
        <f>IFERROR([1]median2!M92/IF([1]median2!$Z92="",[1]median2!$Z$2,[1]median2!$Z92),"")</f>
        <v/>
      </c>
      <c r="N90" s="280" t="str">
        <f>IFERROR([1]median2!N92/IF([1]median2!$Z92="",[1]median2!$Z$2,[1]median2!$Z92),"")</f>
        <v/>
      </c>
      <c r="O90" s="280" t="str">
        <f>IFERROR([1]median2!O92/IF([1]median2!$Z92="",[1]median2!$Z$2,[1]median2!$Z92),"")</f>
        <v/>
      </c>
      <c r="P90" s="280" t="str">
        <f>IFERROR([1]median2!P92/IF([1]median2!$Z92="",[1]median2!$Z$2,[1]median2!$Z92),"")</f>
        <v/>
      </c>
      <c r="Q90" s="280" t="str">
        <f>IFERROR([1]median2!Q92/IF([1]median2!$Z92="",[1]median2!$Z$2,[1]median2!$Z92),"")</f>
        <v/>
      </c>
      <c r="R90" s="280" t="str">
        <f>IFERROR([1]median2!R92/IF([1]median2!$Z92="",[1]median2!$Z$2,[1]median2!$Z92),"")</f>
        <v/>
      </c>
      <c r="S90" s="280" t="str">
        <f>IFERROR([1]median2!S92/IF([1]median2!$Z92="",[1]median2!$Z$2,[1]median2!$Z92),"")</f>
        <v/>
      </c>
      <c r="T90" s="280" t="str">
        <f>IFERROR([1]median2!T92/IF([1]median2!$Z92="",[1]median2!$Z$2,[1]median2!$Z92),"")</f>
        <v/>
      </c>
      <c r="U90" s="280" t="str">
        <f>IFERROR([1]median2!U92/IF([1]median2!$Z92="",[1]median2!$Z$2,[1]median2!$Z92),"")</f>
        <v/>
      </c>
      <c r="V90" s="280" t="str">
        <f>IFERROR([1]median2!V92/IF([1]median2!$Z92="",[1]median2!$Z$2,[1]median2!$Z92),"")</f>
        <v/>
      </c>
      <c r="W90" s="280" t="str">
        <f>IFERROR([1]median2!W92/IF([1]median2!$Z92="",[1]median2!$Z$2,[1]median2!$Z92),"")</f>
        <v/>
      </c>
      <c r="X90" s="280" t="str">
        <f>IFERROR([1]median2!X92/IF([1]median2!$Z92="",[1]median2!$Z$2,[1]median2!$Z92),"")</f>
        <v/>
      </c>
      <c r="Y90" s="280" t="str">
        <f>IFERROR([1]median2!Y92/IF([1]median2!$Z92="",[1]median2!$Z$2,[1]median2!$Z92),"")</f>
        <v/>
      </c>
      <c r="Z90" s="280" t="str">
        <f>IFERROR([1]median2!#REF!/IF([1]median2!$Z92="",[1]median2!$Z$2,[1]median2!$Z92),"")</f>
        <v/>
      </c>
      <c r="AA90" s="280" t="str">
        <f>IFERROR([1]median2!AH92/IF([1]median2!$Z92="",[1]median2!$Z$2,[1]median2!$Z92),"")</f>
        <v/>
      </c>
      <c r="AB90" s="280" t="str">
        <f>IFERROR([1]median2!AI92/IF([1]median2!$Z92="",[1]median2!$Z$2,[1]median2!$Z92),"")</f>
        <v/>
      </c>
      <c r="AC90" s="280" t="str">
        <f>IFERROR([1]median2!AJ92/IF([1]median2!$Z92="",[1]median2!$Z$2,[1]median2!$Z92),"")</f>
        <v/>
      </c>
    </row>
    <row r="91" spans="1:29" ht="18" customHeight="1" x14ac:dyDescent="0.25">
      <c r="A91" s="276" t="str">
        <f>IF([1]median2!A93="","",[1]median2!A93)</f>
        <v/>
      </c>
      <c r="B91" s="276" t="str">
        <f>IF([1]median2!B93="","",[1]median2!B93)</f>
        <v/>
      </c>
      <c r="C91" s="276" t="str">
        <f>IF([1]median2!C93="","",[1]median2!C93)</f>
        <v/>
      </c>
      <c r="D91" s="280" t="str">
        <f>IFERROR([1]median2!D93/IF([1]median2!$Z93="",[1]median2!$Z$2,[1]median2!$Z93),"")</f>
        <v/>
      </c>
      <c r="E91" s="280" t="str">
        <f>IFERROR([1]median2!E93/IF([1]median2!$Z93="",[1]median2!$Z$2,[1]median2!$Z93),"")</f>
        <v/>
      </c>
      <c r="F91" s="280" t="str">
        <f>IFERROR([1]median2!F93/IF([1]median2!$Z93="",[1]median2!$Z$2,[1]median2!$Z93),"")</f>
        <v/>
      </c>
      <c r="G91" s="280" t="str">
        <f>IFERROR([1]median2!G93/IF([1]median2!$Z93="",[1]median2!$Z$2,[1]median2!$Z93),"")</f>
        <v/>
      </c>
      <c r="H91" s="280" t="str">
        <f>IFERROR([1]median2!H93/IF([1]median2!$Z93="",[1]median2!$Z$2,[1]median2!$Z93),"")</f>
        <v/>
      </c>
      <c r="I91" s="280" t="str">
        <f>IFERROR([1]median2!I93/IF([1]median2!$Z93="",[1]median2!$Z$2,[1]median2!$Z93),"")</f>
        <v/>
      </c>
      <c r="J91" s="280" t="str">
        <f>IFERROR([1]median2!J93/IF([1]median2!$Z93="",[1]median2!$Z$2,[1]median2!$Z93),"")</f>
        <v/>
      </c>
      <c r="K91" s="280" t="str">
        <f>IFERROR([1]median2!K93/IF([1]median2!$Z93="",[1]median2!$Z$2,[1]median2!$Z93),"")</f>
        <v/>
      </c>
      <c r="L91" s="280" t="str">
        <f>IFERROR([1]median2!L93/IF([1]median2!$Z93="",[1]median2!$Z$2,[1]median2!$Z93),"")</f>
        <v/>
      </c>
      <c r="M91" s="280" t="str">
        <f>IFERROR([1]median2!M93/IF([1]median2!$Z93="",[1]median2!$Z$2,[1]median2!$Z93),"")</f>
        <v/>
      </c>
      <c r="N91" s="280" t="str">
        <f>IFERROR([1]median2!N93/IF([1]median2!$Z93="",[1]median2!$Z$2,[1]median2!$Z93),"")</f>
        <v/>
      </c>
      <c r="O91" s="280" t="str">
        <f>IFERROR([1]median2!O93/IF([1]median2!$Z93="",[1]median2!$Z$2,[1]median2!$Z93),"")</f>
        <v/>
      </c>
      <c r="P91" s="280" t="str">
        <f>IFERROR([1]median2!P93/IF([1]median2!$Z93="",[1]median2!$Z$2,[1]median2!$Z93),"")</f>
        <v/>
      </c>
      <c r="Q91" s="280" t="str">
        <f>IFERROR([1]median2!Q93/IF([1]median2!$Z93="",[1]median2!$Z$2,[1]median2!$Z93),"")</f>
        <v/>
      </c>
      <c r="R91" s="280" t="str">
        <f>IFERROR([1]median2!R93/IF([1]median2!$Z93="",[1]median2!$Z$2,[1]median2!$Z93),"")</f>
        <v/>
      </c>
      <c r="S91" s="280" t="str">
        <f>IFERROR([1]median2!S93/IF([1]median2!$Z93="",[1]median2!$Z$2,[1]median2!$Z93),"")</f>
        <v/>
      </c>
      <c r="T91" s="280" t="str">
        <f>IFERROR([1]median2!T93/IF([1]median2!$Z93="",[1]median2!$Z$2,[1]median2!$Z93),"")</f>
        <v/>
      </c>
      <c r="U91" s="280" t="str">
        <f>IFERROR([1]median2!U93/IF([1]median2!$Z93="",[1]median2!$Z$2,[1]median2!$Z93),"")</f>
        <v/>
      </c>
      <c r="V91" s="280" t="str">
        <f>IFERROR([1]median2!V93/IF([1]median2!$Z93="",[1]median2!$Z$2,[1]median2!$Z93),"")</f>
        <v/>
      </c>
      <c r="W91" s="280" t="str">
        <f>IFERROR([1]median2!W93/IF([1]median2!$Z93="",[1]median2!$Z$2,[1]median2!$Z93),"")</f>
        <v/>
      </c>
      <c r="X91" s="280" t="str">
        <f>IFERROR([1]median2!X93/IF([1]median2!$Z93="",[1]median2!$Z$2,[1]median2!$Z93),"")</f>
        <v/>
      </c>
      <c r="Y91" s="280" t="str">
        <f>IFERROR([1]median2!Y93/IF([1]median2!$Z93="",[1]median2!$Z$2,[1]median2!$Z93),"")</f>
        <v/>
      </c>
      <c r="Z91" s="280" t="str">
        <f>IFERROR([1]median2!#REF!/IF([1]median2!$Z93="",[1]median2!$Z$2,[1]median2!$Z93),"")</f>
        <v/>
      </c>
      <c r="AA91" s="280" t="str">
        <f>IFERROR([1]median2!AH93/IF([1]median2!$Z93="",[1]median2!$Z$2,[1]median2!$Z93),"")</f>
        <v/>
      </c>
      <c r="AB91" s="280" t="str">
        <f>IFERROR([1]median2!AI93/IF([1]median2!$Z93="",[1]median2!$Z$2,[1]median2!$Z93),"")</f>
        <v/>
      </c>
      <c r="AC91" s="280" t="str">
        <f>IFERROR([1]median2!AJ93/IF([1]median2!$Z93="",[1]median2!$Z$2,[1]median2!$Z93),"")</f>
        <v/>
      </c>
    </row>
    <row r="92" spans="1:29" ht="18" customHeight="1" x14ac:dyDescent="0.25">
      <c r="A92" s="276" t="str">
        <f>IF([1]median2!A94="","",[1]median2!A94)</f>
        <v/>
      </c>
      <c r="B92" s="276" t="str">
        <f>IF([1]median2!B94="","",[1]median2!B94)</f>
        <v/>
      </c>
      <c r="C92" s="276" t="str">
        <f>IF([1]median2!C94="","",[1]median2!C94)</f>
        <v/>
      </c>
      <c r="D92" s="280" t="str">
        <f>IFERROR([1]median2!D94/IF([1]median2!$Z94="",[1]median2!$Z$2,[1]median2!$Z94),"")</f>
        <v/>
      </c>
      <c r="E92" s="280" t="str">
        <f>IFERROR([1]median2!E94/IF([1]median2!$Z94="",[1]median2!$Z$2,[1]median2!$Z94),"")</f>
        <v/>
      </c>
      <c r="F92" s="280" t="str">
        <f>IFERROR([1]median2!F94/IF([1]median2!$Z94="",[1]median2!$Z$2,[1]median2!$Z94),"")</f>
        <v/>
      </c>
      <c r="G92" s="280" t="str">
        <f>IFERROR([1]median2!G94/IF([1]median2!$Z94="",[1]median2!$Z$2,[1]median2!$Z94),"")</f>
        <v/>
      </c>
      <c r="H92" s="280" t="str">
        <f>IFERROR([1]median2!H94/IF([1]median2!$Z94="",[1]median2!$Z$2,[1]median2!$Z94),"")</f>
        <v/>
      </c>
      <c r="I92" s="280" t="str">
        <f>IFERROR([1]median2!I94/IF([1]median2!$Z94="",[1]median2!$Z$2,[1]median2!$Z94),"")</f>
        <v/>
      </c>
      <c r="J92" s="280" t="str">
        <f>IFERROR([1]median2!J94/IF([1]median2!$Z94="",[1]median2!$Z$2,[1]median2!$Z94),"")</f>
        <v/>
      </c>
      <c r="K92" s="280" t="str">
        <f>IFERROR([1]median2!K94/IF([1]median2!$Z94="",[1]median2!$Z$2,[1]median2!$Z94),"")</f>
        <v/>
      </c>
      <c r="L92" s="280" t="str">
        <f>IFERROR([1]median2!L94/IF([1]median2!$Z94="",[1]median2!$Z$2,[1]median2!$Z94),"")</f>
        <v/>
      </c>
      <c r="M92" s="280" t="str">
        <f>IFERROR([1]median2!M94/IF([1]median2!$Z94="",[1]median2!$Z$2,[1]median2!$Z94),"")</f>
        <v/>
      </c>
      <c r="N92" s="280" t="str">
        <f>IFERROR([1]median2!N94/IF([1]median2!$Z94="",[1]median2!$Z$2,[1]median2!$Z94),"")</f>
        <v/>
      </c>
      <c r="O92" s="280" t="str">
        <f>IFERROR([1]median2!O94/IF([1]median2!$Z94="",[1]median2!$Z$2,[1]median2!$Z94),"")</f>
        <v/>
      </c>
      <c r="P92" s="280" t="str">
        <f>IFERROR([1]median2!P94/IF([1]median2!$Z94="",[1]median2!$Z$2,[1]median2!$Z94),"")</f>
        <v/>
      </c>
      <c r="Q92" s="280" t="str">
        <f>IFERROR([1]median2!Q94/IF([1]median2!$Z94="",[1]median2!$Z$2,[1]median2!$Z94),"")</f>
        <v/>
      </c>
      <c r="R92" s="280" t="str">
        <f>IFERROR([1]median2!R94/IF([1]median2!$Z94="",[1]median2!$Z$2,[1]median2!$Z94),"")</f>
        <v/>
      </c>
      <c r="S92" s="280" t="str">
        <f>IFERROR([1]median2!S94/IF([1]median2!$Z94="",[1]median2!$Z$2,[1]median2!$Z94),"")</f>
        <v/>
      </c>
      <c r="T92" s="280" t="str">
        <f>IFERROR([1]median2!T94/IF([1]median2!$Z94="",[1]median2!$Z$2,[1]median2!$Z94),"")</f>
        <v/>
      </c>
      <c r="U92" s="280" t="str">
        <f>IFERROR([1]median2!U94/IF([1]median2!$Z94="",[1]median2!$Z$2,[1]median2!$Z94),"")</f>
        <v/>
      </c>
      <c r="V92" s="280" t="str">
        <f>IFERROR([1]median2!V94/IF([1]median2!$Z94="",[1]median2!$Z$2,[1]median2!$Z94),"")</f>
        <v/>
      </c>
      <c r="W92" s="280" t="str">
        <f>IFERROR([1]median2!W94/IF([1]median2!$Z94="",[1]median2!$Z$2,[1]median2!$Z94),"")</f>
        <v/>
      </c>
      <c r="X92" s="280" t="str">
        <f>IFERROR([1]median2!X94/IF([1]median2!$Z94="",[1]median2!$Z$2,[1]median2!$Z94),"")</f>
        <v/>
      </c>
      <c r="Y92" s="280" t="str">
        <f>IFERROR([1]median2!Y94/IF([1]median2!$Z94="",[1]median2!$Z$2,[1]median2!$Z94),"")</f>
        <v/>
      </c>
      <c r="Z92" s="280" t="str">
        <f>IFERROR([1]median2!#REF!/IF([1]median2!$Z94="",[1]median2!$Z$2,[1]median2!$Z94),"")</f>
        <v/>
      </c>
      <c r="AA92" s="280" t="str">
        <f>IFERROR([1]median2!AH94/IF([1]median2!$Z94="",[1]median2!$Z$2,[1]median2!$Z94),"")</f>
        <v/>
      </c>
      <c r="AB92" s="280" t="str">
        <f>IFERROR([1]median2!AI94/IF([1]median2!$Z94="",[1]median2!$Z$2,[1]median2!$Z94),"")</f>
        <v/>
      </c>
      <c r="AC92" s="280" t="str">
        <f>IFERROR([1]median2!AJ94/IF([1]median2!$Z94="",[1]median2!$Z$2,[1]median2!$Z94),"")</f>
        <v/>
      </c>
    </row>
    <row r="93" spans="1:29" ht="18" customHeight="1" x14ac:dyDescent="0.25">
      <c r="A93" s="276" t="str">
        <f>IF([1]median2!A95="","",[1]median2!A95)</f>
        <v/>
      </c>
      <c r="B93" s="276" t="str">
        <f>IF([1]median2!B95="","",[1]median2!B95)</f>
        <v/>
      </c>
      <c r="C93" s="276" t="str">
        <f>IF([1]median2!C95="","",[1]median2!C95)</f>
        <v/>
      </c>
      <c r="D93" s="280" t="str">
        <f>IFERROR([1]median2!D95/IF([1]median2!$Z95="",[1]median2!$Z$2,[1]median2!$Z95),"")</f>
        <v/>
      </c>
      <c r="E93" s="280" t="str">
        <f>IFERROR([1]median2!E95/IF([1]median2!$Z95="",[1]median2!$Z$2,[1]median2!$Z95),"")</f>
        <v/>
      </c>
      <c r="F93" s="280" t="str">
        <f>IFERROR([1]median2!F95/IF([1]median2!$Z95="",[1]median2!$Z$2,[1]median2!$Z95),"")</f>
        <v/>
      </c>
      <c r="G93" s="280" t="str">
        <f>IFERROR([1]median2!G95/IF([1]median2!$Z95="",[1]median2!$Z$2,[1]median2!$Z95),"")</f>
        <v/>
      </c>
      <c r="H93" s="280" t="str">
        <f>IFERROR([1]median2!H95/IF([1]median2!$Z95="",[1]median2!$Z$2,[1]median2!$Z95),"")</f>
        <v/>
      </c>
      <c r="I93" s="280" t="str">
        <f>IFERROR([1]median2!I95/IF([1]median2!$Z95="",[1]median2!$Z$2,[1]median2!$Z95),"")</f>
        <v/>
      </c>
      <c r="J93" s="280" t="str">
        <f>IFERROR([1]median2!J95/IF([1]median2!$Z95="",[1]median2!$Z$2,[1]median2!$Z95),"")</f>
        <v/>
      </c>
      <c r="K93" s="280" t="str">
        <f>IFERROR([1]median2!K95/IF([1]median2!$Z95="",[1]median2!$Z$2,[1]median2!$Z95),"")</f>
        <v/>
      </c>
      <c r="L93" s="280" t="str">
        <f>IFERROR([1]median2!L95/IF([1]median2!$Z95="",[1]median2!$Z$2,[1]median2!$Z95),"")</f>
        <v/>
      </c>
      <c r="M93" s="280" t="str">
        <f>IFERROR([1]median2!M95/IF([1]median2!$Z95="",[1]median2!$Z$2,[1]median2!$Z95),"")</f>
        <v/>
      </c>
      <c r="N93" s="280" t="str">
        <f>IFERROR([1]median2!N95/IF([1]median2!$Z95="",[1]median2!$Z$2,[1]median2!$Z95),"")</f>
        <v/>
      </c>
      <c r="O93" s="280" t="str">
        <f>IFERROR([1]median2!O95/IF([1]median2!$Z95="",[1]median2!$Z$2,[1]median2!$Z95),"")</f>
        <v/>
      </c>
      <c r="P93" s="280" t="str">
        <f>IFERROR([1]median2!P95/IF([1]median2!$Z95="",[1]median2!$Z$2,[1]median2!$Z95),"")</f>
        <v/>
      </c>
      <c r="Q93" s="280" t="str">
        <f>IFERROR([1]median2!Q95/IF([1]median2!$Z95="",[1]median2!$Z$2,[1]median2!$Z95),"")</f>
        <v/>
      </c>
      <c r="R93" s="280" t="str">
        <f>IFERROR([1]median2!R95/IF([1]median2!$Z95="",[1]median2!$Z$2,[1]median2!$Z95),"")</f>
        <v/>
      </c>
      <c r="S93" s="280" t="str">
        <f>IFERROR([1]median2!S95/IF([1]median2!$Z95="",[1]median2!$Z$2,[1]median2!$Z95),"")</f>
        <v/>
      </c>
      <c r="T93" s="280" t="str">
        <f>IFERROR([1]median2!T95/IF([1]median2!$Z95="",[1]median2!$Z$2,[1]median2!$Z95),"")</f>
        <v/>
      </c>
      <c r="U93" s="280" t="str">
        <f>IFERROR([1]median2!U95/IF([1]median2!$Z95="",[1]median2!$Z$2,[1]median2!$Z95),"")</f>
        <v/>
      </c>
      <c r="V93" s="280" t="str">
        <f>IFERROR([1]median2!V95/IF([1]median2!$Z95="",[1]median2!$Z$2,[1]median2!$Z95),"")</f>
        <v/>
      </c>
      <c r="W93" s="280" t="str">
        <f>IFERROR([1]median2!W95/IF([1]median2!$Z95="",[1]median2!$Z$2,[1]median2!$Z95),"")</f>
        <v/>
      </c>
      <c r="X93" s="280" t="str">
        <f>IFERROR([1]median2!X95/IF([1]median2!$Z95="",[1]median2!$Z$2,[1]median2!$Z95),"")</f>
        <v/>
      </c>
      <c r="Y93" s="280" t="str">
        <f>IFERROR([1]median2!Y95/IF([1]median2!$Z95="",[1]median2!$Z$2,[1]median2!$Z95),"")</f>
        <v/>
      </c>
      <c r="Z93" s="280" t="str">
        <f>IFERROR([1]median2!#REF!/IF([1]median2!$Z95="",[1]median2!$Z$2,[1]median2!$Z95),"")</f>
        <v/>
      </c>
      <c r="AA93" s="280" t="str">
        <f>IFERROR([1]median2!AH95/IF([1]median2!$Z95="",[1]median2!$Z$2,[1]median2!$Z95),"")</f>
        <v/>
      </c>
      <c r="AB93" s="280" t="str">
        <f>IFERROR([1]median2!AI95/IF([1]median2!$Z95="",[1]median2!$Z$2,[1]median2!$Z95),"")</f>
        <v/>
      </c>
      <c r="AC93" s="280" t="str">
        <f>IFERROR([1]median2!AJ95/IF([1]median2!$Z95="",[1]median2!$Z$2,[1]median2!$Z95),"")</f>
        <v/>
      </c>
    </row>
    <row r="94" spans="1:29" ht="18" customHeight="1" x14ac:dyDescent="0.25">
      <c r="A94" s="276" t="str">
        <f>IF([1]median2!A96="","",[1]median2!A96)</f>
        <v/>
      </c>
      <c r="B94" s="276" t="str">
        <f>IF([1]median2!B96="","",[1]median2!B96)</f>
        <v/>
      </c>
      <c r="C94" s="276" t="str">
        <f>IF([1]median2!C96="","",[1]median2!C96)</f>
        <v/>
      </c>
      <c r="D94" s="280" t="str">
        <f>IFERROR([1]median2!D96/IF([1]median2!$Z96="",[1]median2!$Z$2,[1]median2!$Z96),"")</f>
        <v/>
      </c>
      <c r="E94" s="280" t="str">
        <f>IFERROR([1]median2!E96/IF([1]median2!$Z96="",[1]median2!$Z$2,[1]median2!$Z96),"")</f>
        <v/>
      </c>
      <c r="F94" s="280" t="str">
        <f>IFERROR([1]median2!F96/IF([1]median2!$Z96="",[1]median2!$Z$2,[1]median2!$Z96),"")</f>
        <v/>
      </c>
      <c r="G94" s="280" t="str">
        <f>IFERROR([1]median2!G96/IF([1]median2!$Z96="",[1]median2!$Z$2,[1]median2!$Z96),"")</f>
        <v/>
      </c>
      <c r="H94" s="280" t="str">
        <f>IFERROR([1]median2!H96/IF([1]median2!$Z96="",[1]median2!$Z$2,[1]median2!$Z96),"")</f>
        <v/>
      </c>
      <c r="I94" s="280" t="str">
        <f>IFERROR([1]median2!I96/IF([1]median2!$Z96="",[1]median2!$Z$2,[1]median2!$Z96),"")</f>
        <v/>
      </c>
      <c r="J94" s="280" t="str">
        <f>IFERROR([1]median2!J96/IF([1]median2!$Z96="",[1]median2!$Z$2,[1]median2!$Z96),"")</f>
        <v/>
      </c>
      <c r="K94" s="280" t="str">
        <f>IFERROR([1]median2!K96/IF([1]median2!$Z96="",[1]median2!$Z$2,[1]median2!$Z96),"")</f>
        <v/>
      </c>
      <c r="L94" s="280" t="str">
        <f>IFERROR([1]median2!L96/IF([1]median2!$Z96="",[1]median2!$Z$2,[1]median2!$Z96),"")</f>
        <v/>
      </c>
      <c r="M94" s="280" t="str">
        <f>IFERROR([1]median2!M96/IF([1]median2!$Z96="",[1]median2!$Z$2,[1]median2!$Z96),"")</f>
        <v/>
      </c>
      <c r="N94" s="280" t="str">
        <f>IFERROR([1]median2!N96/IF([1]median2!$Z96="",[1]median2!$Z$2,[1]median2!$Z96),"")</f>
        <v/>
      </c>
      <c r="O94" s="280" t="str">
        <f>IFERROR([1]median2!O96/IF([1]median2!$Z96="",[1]median2!$Z$2,[1]median2!$Z96),"")</f>
        <v/>
      </c>
      <c r="P94" s="280" t="str">
        <f>IFERROR([1]median2!P96/IF([1]median2!$Z96="",[1]median2!$Z$2,[1]median2!$Z96),"")</f>
        <v/>
      </c>
      <c r="Q94" s="280" t="str">
        <f>IFERROR([1]median2!Q96/IF([1]median2!$Z96="",[1]median2!$Z$2,[1]median2!$Z96),"")</f>
        <v/>
      </c>
      <c r="R94" s="280" t="str">
        <f>IFERROR([1]median2!R96/IF([1]median2!$Z96="",[1]median2!$Z$2,[1]median2!$Z96),"")</f>
        <v/>
      </c>
      <c r="S94" s="280" t="str">
        <f>IFERROR([1]median2!S96/IF([1]median2!$Z96="",[1]median2!$Z$2,[1]median2!$Z96),"")</f>
        <v/>
      </c>
      <c r="T94" s="280" t="str">
        <f>IFERROR([1]median2!T96/IF([1]median2!$Z96="",[1]median2!$Z$2,[1]median2!$Z96),"")</f>
        <v/>
      </c>
      <c r="U94" s="280" t="str">
        <f>IFERROR([1]median2!U96/IF([1]median2!$Z96="",[1]median2!$Z$2,[1]median2!$Z96),"")</f>
        <v/>
      </c>
      <c r="V94" s="280" t="str">
        <f>IFERROR([1]median2!V96/IF([1]median2!$Z96="",[1]median2!$Z$2,[1]median2!$Z96),"")</f>
        <v/>
      </c>
      <c r="W94" s="280" t="str">
        <f>IFERROR([1]median2!W96/IF([1]median2!$Z96="",[1]median2!$Z$2,[1]median2!$Z96),"")</f>
        <v/>
      </c>
      <c r="X94" s="280" t="str">
        <f>IFERROR([1]median2!X96/IF([1]median2!$Z96="",[1]median2!$Z$2,[1]median2!$Z96),"")</f>
        <v/>
      </c>
      <c r="Y94" s="280" t="str">
        <f>IFERROR([1]median2!Y96/IF([1]median2!$Z96="",[1]median2!$Z$2,[1]median2!$Z96),"")</f>
        <v/>
      </c>
      <c r="Z94" s="280" t="str">
        <f>IFERROR([1]median2!#REF!/IF([1]median2!$Z96="",[1]median2!$Z$2,[1]median2!$Z96),"")</f>
        <v/>
      </c>
      <c r="AA94" s="280" t="str">
        <f>IFERROR([1]median2!AH96/IF([1]median2!$Z96="",[1]median2!$Z$2,[1]median2!$Z96),"")</f>
        <v/>
      </c>
      <c r="AB94" s="280" t="str">
        <f>IFERROR([1]median2!AI96/IF([1]median2!$Z96="",[1]median2!$Z$2,[1]median2!$Z96),"")</f>
        <v/>
      </c>
      <c r="AC94" s="280" t="str">
        <f>IFERROR([1]median2!AJ96/IF([1]median2!$Z96="",[1]median2!$Z$2,[1]median2!$Z96),"")</f>
        <v/>
      </c>
    </row>
    <row r="95" spans="1:29" ht="18" customHeight="1" x14ac:dyDescent="0.25">
      <c r="A95" s="276" t="str">
        <f>IF([1]median2!A97="","",[1]median2!A97)</f>
        <v/>
      </c>
      <c r="B95" s="276" t="str">
        <f>IF([1]median2!B97="","",[1]median2!B97)</f>
        <v/>
      </c>
      <c r="C95" s="276" t="str">
        <f>IF([1]median2!C97="","",[1]median2!C97)</f>
        <v/>
      </c>
      <c r="D95" s="280" t="str">
        <f>IFERROR([1]median2!D97/IF([1]median2!$Z97="",[1]median2!$Z$2,[1]median2!$Z97),"")</f>
        <v/>
      </c>
      <c r="E95" s="280" t="str">
        <f>IFERROR([1]median2!E97/IF([1]median2!$Z97="",[1]median2!$Z$2,[1]median2!$Z97),"")</f>
        <v/>
      </c>
      <c r="F95" s="280" t="str">
        <f>IFERROR([1]median2!F97/IF([1]median2!$Z97="",[1]median2!$Z$2,[1]median2!$Z97),"")</f>
        <v/>
      </c>
      <c r="G95" s="280" t="str">
        <f>IFERROR([1]median2!G97/IF([1]median2!$Z97="",[1]median2!$Z$2,[1]median2!$Z97),"")</f>
        <v/>
      </c>
      <c r="H95" s="280" t="str">
        <f>IFERROR([1]median2!H97/IF([1]median2!$Z97="",[1]median2!$Z$2,[1]median2!$Z97),"")</f>
        <v/>
      </c>
      <c r="I95" s="280" t="str">
        <f>IFERROR([1]median2!I97/IF([1]median2!$Z97="",[1]median2!$Z$2,[1]median2!$Z97),"")</f>
        <v/>
      </c>
      <c r="J95" s="280" t="str">
        <f>IFERROR([1]median2!J97/IF([1]median2!$Z97="",[1]median2!$Z$2,[1]median2!$Z97),"")</f>
        <v/>
      </c>
      <c r="K95" s="280" t="str">
        <f>IFERROR([1]median2!K97/IF([1]median2!$Z97="",[1]median2!$Z$2,[1]median2!$Z97),"")</f>
        <v/>
      </c>
      <c r="L95" s="280" t="str">
        <f>IFERROR([1]median2!L97/IF([1]median2!$Z97="",[1]median2!$Z$2,[1]median2!$Z97),"")</f>
        <v/>
      </c>
      <c r="M95" s="280" t="str">
        <f>IFERROR([1]median2!M97/IF([1]median2!$Z97="",[1]median2!$Z$2,[1]median2!$Z97),"")</f>
        <v/>
      </c>
      <c r="N95" s="280" t="str">
        <f>IFERROR([1]median2!N97/IF([1]median2!$Z97="",[1]median2!$Z$2,[1]median2!$Z97),"")</f>
        <v/>
      </c>
      <c r="O95" s="280" t="str">
        <f>IFERROR([1]median2!O97/IF([1]median2!$Z97="",[1]median2!$Z$2,[1]median2!$Z97),"")</f>
        <v/>
      </c>
      <c r="P95" s="280" t="str">
        <f>IFERROR([1]median2!P97/IF([1]median2!$Z97="",[1]median2!$Z$2,[1]median2!$Z97),"")</f>
        <v/>
      </c>
      <c r="Q95" s="280" t="str">
        <f>IFERROR([1]median2!Q97/IF([1]median2!$Z97="",[1]median2!$Z$2,[1]median2!$Z97),"")</f>
        <v/>
      </c>
      <c r="R95" s="280" t="str">
        <f>IFERROR([1]median2!R97/IF([1]median2!$Z97="",[1]median2!$Z$2,[1]median2!$Z97),"")</f>
        <v/>
      </c>
      <c r="S95" s="280" t="str">
        <f>IFERROR([1]median2!S97/IF([1]median2!$Z97="",[1]median2!$Z$2,[1]median2!$Z97),"")</f>
        <v/>
      </c>
      <c r="T95" s="280" t="str">
        <f>IFERROR([1]median2!T97/IF([1]median2!$Z97="",[1]median2!$Z$2,[1]median2!$Z97),"")</f>
        <v/>
      </c>
      <c r="U95" s="280" t="str">
        <f>IFERROR([1]median2!U97/IF([1]median2!$Z97="",[1]median2!$Z$2,[1]median2!$Z97),"")</f>
        <v/>
      </c>
      <c r="V95" s="280" t="str">
        <f>IFERROR([1]median2!V97/IF([1]median2!$Z97="",[1]median2!$Z$2,[1]median2!$Z97),"")</f>
        <v/>
      </c>
      <c r="W95" s="280" t="str">
        <f>IFERROR([1]median2!W97/IF([1]median2!$Z97="",[1]median2!$Z$2,[1]median2!$Z97),"")</f>
        <v/>
      </c>
      <c r="X95" s="280" t="str">
        <f>IFERROR([1]median2!X97/IF([1]median2!$Z97="",[1]median2!$Z$2,[1]median2!$Z97),"")</f>
        <v/>
      </c>
      <c r="Y95" s="280" t="str">
        <f>IFERROR([1]median2!Y97/IF([1]median2!$Z97="",[1]median2!$Z$2,[1]median2!$Z97),"")</f>
        <v/>
      </c>
      <c r="Z95" s="280" t="str">
        <f>IFERROR([1]median2!#REF!/IF([1]median2!$Z97="",[1]median2!$Z$2,[1]median2!$Z97),"")</f>
        <v/>
      </c>
      <c r="AA95" s="280" t="str">
        <f>IFERROR([1]median2!AH97/IF([1]median2!$Z97="",[1]median2!$Z$2,[1]median2!$Z97),"")</f>
        <v/>
      </c>
      <c r="AB95" s="280" t="str">
        <f>IFERROR([1]median2!AI97/IF([1]median2!$Z97="",[1]median2!$Z$2,[1]median2!$Z97),"")</f>
        <v/>
      </c>
      <c r="AC95" s="280" t="str">
        <f>IFERROR([1]median2!AJ97/IF([1]median2!$Z97="",[1]median2!$Z$2,[1]median2!$Z97),"")</f>
        <v/>
      </c>
    </row>
    <row r="96" spans="1:29" ht="18" customHeight="1" x14ac:dyDescent="0.25">
      <c r="A96" s="276" t="str">
        <f>IF([1]median2!A98="","",[1]median2!A98)</f>
        <v/>
      </c>
      <c r="B96" s="276" t="str">
        <f>IF([1]median2!B98="","",[1]median2!B98)</f>
        <v/>
      </c>
      <c r="C96" s="276" t="str">
        <f>IF([1]median2!C98="","",[1]median2!C98)</f>
        <v/>
      </c>
      <c r="D96" s="280" t="str">
        <f>IFERROR([1]median2!D98/IF([1]median2!$Z98="",[1]median2!$Z$2,[1]median2!$Z98),"")</f>
        <v/>
      </c>
      <c r="E96" s="280" t="str">
        <f>IFERROR([1]median2!E98/IF([1]median2!$Z98="",[1]median2!$Z$2,[1]median2!$Z98),"")</f>
        <v/>
      </c>
      <c r="F96" s="280" t="str">
        <f>IFERROR([1]median2!F98/IF([1]median2!$Z98="",[1]median2!$Z$2,[1]median2!$Z98),"")</f>
        <v/>
      </c>
      <c r="G96" s="280" t="str">
        <f>IFERROR([1]median2!G98/IF([1]median2!$Z98="",[1]median2!$Z$2,[1]median2!$Z98),"")</f>
        <v/>
      </c>
      <c r="H96" s="280" t="str">
        <f>IFERROR([1]median2!H98/IF([1]median2!$Z98="",[1]median2!$Z$2,[1]median2!$Z98),"")</f>
        <v/>
      </c>
      <c r="I96" s="280" t="str">
        <f>IFERROR([1]median2!I98/IF([1]median2!$Z98="",[1]median2!$Z$2,[1]median2!$Z98),"")</f>
        <v/>
      </c>
      <c r="J96" s="280" t="str">
        <f>IFERROR([1]median2!J98/IF([1]median2!$Z98="",[1]median2!$Z$2,[1]median2!$Z98),"")</f>
        <v/>
      </c>
      <c r="K96" s="280" t="str">
        <f>IFERROR([1]median2!K98/IF([1]median2!$Z98="",[1]median2!$Z$2,[1]median2!$Z98),"")</f>
        <v/>
      </c>
      <c r="L96" s="280" t="str">
        <f>IFERROR([1]median2!L98/IF([1]median2!$Z98="",[1]median2!$Z$2,[1]median2!$Z98),"")</f>
        <v/>
      </c>
      <c r="M96" s="280" t="str">
        <f>IFERROR([1]median2!M98/IF([1]median2!$Z98="",[1]median2!$Z$2,[1]median2!$Z98),"")</f>
        <v/>
      </c>
      <c r="N96" s="280" t="str">
        <f>IFERROR([1]median2!N98/IF([1]median2!$Z98="",[1]median2!$Z$2,[1]median2!$Z98),"")</f>
        <v/>
      </c>
      <c r="O96" s="280" t="str">
        <f>IFERROR([1]median2!O98/IF([1]median2!$Z98="",[1]median2!$Z$2,[1]median2!$Z98),"")</f>
        <v/>
      </c>
      <c r="P96" s="280" t="str">
        <f>IFERROR([1]median2!P98/IF([1]median2!$Z98="",[1]median2!$Z$2,[1]median2!$Z98),"")</f>
        <v/>
      </c>
      <c r="Q96" s="280" t="str">
        <f>IFERROR([1]median2!Q98/IF([1]median2!$Z98="",[1]median2!$Z$2,[1]median2!$Z98),"")</f>
        <v/>
      </c>
      <c r="R96" s="280" t="str">
        <f>IFERROR([1]median2!R98/IF([1]median2!$Z98="",[1]median2!$Z$2,[1]median2!$Z98),"")</f>
        <v/>
      </c>
      <c r="S96" s="280" t="str">
        <f>IFERROR([1]median2!S98/IF([1]median2!$Z98="",[1]median2!$Z$2,[1]median2!$Z98),"")</f>
        <v/>
      </c>
      <c r="T96" s="280" t="str">
        <f>IFERROR([1]median2!T98/IF([1]median2!$Z98="",[1]median2!$Z$2,[1]median2!$Z98),"")</f>
        <v/>
      </c>
      <c r="U96" s="280" t="str">
        <f>IFERROR([1]median2!U98/IF([1]median2!$Z98="",[1]median2!$Z$2,[1]median2!$Z98),"")</f>
        <v/>
      </c>
      <c r="V96" s="280" t="str">
        <f>IFERROR([1]median2!V98/IF([1]median2!$Z98="",[1]median2!$Z$2,[1]median2!$Z98),"")</f>
        <v/>
      </c>
      <c r="W96" s="280" t="str">
        <f>IFERROR([1]median2!W98/IF([1]median2!$Z98="",[1]median2!$Z$2,[1]median2!$Z98),"")</f>
        <v/>
      </c>
      <c r="X96" s="280" t="str">
        <f>IFERROR([1]median2!X98/IF([1]median2!$Z98="",[1]median2!$Z$2,[1]median2!$Z98),"")</f>
        <v/>
      </c>
      <c r="Y96" s="280" t="str">
        <f>IFERROR([1]median2!Y98/IF([1]median2!$Z98="",[1]median2!$Z$2,[1]median2!$Z98),"")</f>
        <v/>
      </c>
      <c r="Z96" s="280" t="str">
        <f>IFERROR([1]median2!#REF!/IF([1]median2!$Z98="",[1]median2!$Z$2,[1]median2!$Z98),"")</f>
        <v/>
      </c>
      <c r="AA96" s="280" t="str">
        <f>IFERROR([1]median2!AH98/IF([1]median2!$Z98="",[1]median2!$Z$2,[1]median2!$Z98),"")</f>
        <v/>
      </c>
      <c r="AB96" s="280" t="str">
        <f>IFERROR([1]median2!AI98/IF([1]median2!$Z98="",[1]median2!$Z$2,[1]median2!$Z98),"")</f>
        <v/>
      </c>
      <c r="AC96" s="280" t="str">
        <f>IFERROR([1]median2!AJ98/IF([1]median2!$Z98="",[1]median2!$Z$2,[1]median2!$Z98),"")</f>
        <v/>
      </c>
    </row>
    <row r="97" spans="1:29" ht="18" customHeight="1" x14ac:dyDescent="0.25">
      <c r="A97" s="276" t="str">
        <f>IF([1]median2!A99="","",[1]median2!A99)</f>
        <v/>
      </c>
      <c r="B97" s="276" t="str">
        <f>IF([1]median2!B99="","",[1]median2!B99)</f>
        <v/>
      </c>
      <c r="C97" s="276" t="str">
        <f>IF([1]median2!C99="","",[1]median2!C99)</f>
        <v/>
      </c>
      <c r="D97" s="280" t="str">
        <f>IFERROR([1]median2!D99/IF([1]median2!$Z99="",[1]median2!$Z$2,[1]median2!$Z99),"")</f>
        <v/>
      </c>
      <c r="E97" s="280" t="str">
        <f>IFERROR([1]median2!E99/IF([1]median2!$Z99="",[1]median2!$Z$2,[1]median2!$Z99),"")</f>
        <v/>
      </c>
      <c r="F97" s="280" t="str">
        <f>IFERROR([1]median2!F99/IF([1]median2!$Z99="",[1]median2!$Z$2,[1]median2!$Z99),"")</f>
        <v/>
      </c>
      <c r="G97" s="280" t="str">
        <f>IFERROR([1]median2!G99/IF([1]median2!$Z99="",[1]median2!$Z$2,[1]median2!$Z99),"")</f>
        <v/>
      </c>
      <c r="H97" s="280" t="str">
        <f>IFERROR([1]median2!H99/IF([1]median2!$Z99="",[1]median2!$Z$2,[1]median2!$Z99),"")</f>
        <v/>
      </c>
      <c r="I97" s="280" t="str">
        <f>IFERROR([1]median2!I99/IF([1]median2!$Z99="",[1]median2!$Z$2,[1]median2!$Z99),"")</f>
        <v/>
      </c>
      <c r="J97" s="280" t="str">
        <f>IFERROR([1]median2!J99/IF([1]median2!$Z99="",[1]median2!$Z$2,[1]median2!$Z99),"")</f>
        <v/>
      </c>
      <c r="K97" s="280" t="str">
        <f>IFERROR([1]median2!K99/IF([1]median2!$Z99="",[1]median2!$Z$2,[1]median2!$Z99),"")</f>
        <v/>
      </c>
      <c r="L97" s="280" t="str">
        <f>IFERROR([1]median2!L99/IF([1]median2!$Z99="",[1]median2!$Z$2,[1]median2!$Z99),"")</f>
        <v/>
      </c>
      <c r="M97" s="280" t="str">
        <f>IFERROR([1]median2!M99/IF([1]median2!$Z99="",[1]median2!$Z$2,[1]median2!$Z99),"")</f>
        <v/>
      </c>
      <c r="N97" s="280" t="str">
        <f>IFERROR([1]median2!N99/IF([1]median2!$Z99="",[1]median2!$Z$2,[1]median2!$Z99),"")</f>
        <v/>
      </c>
      <c r="O97" s="280" t="str">
        <f>IFERROR([1]median2!O99/IF([1]median2!$Z99="",[1]median2!$Z$2,[1]median2!$Z99),"")</f>
        <v/>
      </c>
      <c r="P97" s="280" t="str">
        <f>IFERROR([1]median2!P99/IF([1]median2!$Z99="",[1]median2!$Z$2,[1]median2!$Z99),"")</f>
        <v/>
      </c>
      <c r="Q97" s="280" t="str">
        <f>IFERROR([1]median2!Q99/IF([1]median2!$Z99="",[1]median2!$Z$2,[1]median2!$Z99),"")</f>
        <v/>
      </c>
      <c r="R97" s="280" t="str">
        <f>IFERROR([1]median2!R99/IF([1]median2!$Z99="",[1]median2!$Z$2,[1]median2!$Z99),"")</f>
        <v/>
      </c>
      <c r="S97" s="280" t="str">
        <f>IFERROR([1]median2!S99/IF([1]median2!$Z99="",[1]median2!$Z$2,[1]median2!$Z99),"")</f>
        <v/>
      </c>
      <c r="T97" s="280" t="str">
        <f>IFERROR([1]median2!T99/IF([1]median2!$Z99="",[1]median2!$Z$2,[1]median2!$Z99),"")</f>
        <v/>
      </c>
      <c r="U97" s="280" t="str">
        <f>IFERROR([1]median2!U99/IF([1]median2!$Z99="",[1]median2!$Z$2,[1]median2!$Z99),"")</f>
        <v/>
      </c>
      <c r="V97" s="280" t="str">
        <f>IFERROR([1]median2!V99/IF([1]median2!$Z99="",[1]median2!$Z$2,[1]median2!$Z99),"")</f>
        <v/>
      </c>
      <c r="W97" s="280" t="str">
        <f>IFERROR([1]median2!W99/IF([1]median2!$Z99="",[1]median2!$Z$2,[1]median2!$Z99),"")</f>
        <v/>
      </c>
      <c r="X97" s="280" t="str">
        <f>IFERROR([1]median2!X99/IF([1]median2!$Z99="",[1]median2!$Z$2,[1]median2!$Z99),"")</f>
        <v/>
      </c>
      <c r="Y97" s="280" t="str">
        <f>IFERROR([1]median2!Y99/IF([1]median2!$Z99="",[1]median2!$Z$2,[1]median2!$Z99),"")</f>
        <v/>
      </c>
      <c r="Z97" s="280" t="str">
        <f>IFERROR([1]median2!#REF!/IF([1]median2!$Z99="",[1]median2!$Z$2,[1]median2!$Z99),"")</f>
        <v/>
      </c>
      <c r="AA97" s="280" t="str">
        <f>IFERROR([1]median2!AH99/IF([1]median2!$Z99="",[1]median2!$Z$2,[1]median2!$Z99),"")</f>
        <v/>
      </c>
      <c r="AB97" s="280" t="str">
        <f>IFERROR([1]median2!AI99/IF([1]median2!$Z99="",[1]median2!$Z$2,[1]median2!$Z99),"")</f>
        <v/>
      </c>
      <c r="AC97" s="280" t="str">
        <f>IFERROR([1]median2!AJ99/IF([1]median2!$Z99="",[1]median2!$Z$2,[1]median2!$Z99),"")</f>
        <v/>
      </c>
    </row>
    <row r="98" spans="1:29" ht="18" customHeight="1" x14ac:dyDescent="0.25">
      <c r="A98" s="276" t="str">
        <f>IF([1]median2!A100="","",[1]median2!A100)</f>
        <v/>
      </c>
      <c r="B98" s="276" t="str">
        <f>IF([1]median2!B100="","",[1]median2!B100)</f>
        <v/>
      </c>
      <c r="C98" s="276" t="str">
        <f>IF([1]median2!C100="","",[1]median2!C100)</f>
        <v/>
      </c>
      <c r="D98" s="280" t="str">
        <f>IFERROR([1]median2!D100/IF([1]median2!$AA100="",[1]median2!$AA$2,[1]median2!$AA100),"")</f>
        <v/>
      </c>
      <c r="E98" s="280" t="str">
        <f>IFERROR([1]median2!E100/IF([1]median2!$AA100="",[1]median2!$AA$2,[1]median2!$AA100),"")</f>
        <v/>
      </c>
      <c r="F98" s="280" t="str">
        <f>IFERROR([1]median2!F100/IF([1]median2!$AA100="",[1]median2!$AA$2,[1]median2!$AA100),"")</f>
        <v/>
      </c>
      <c r="G98" s="280" t="str">
        <f>IFERROR([1]median2!G100/IF([1]median2!$AA100="",[1]median2!$AA$2,[1]median2!$AA100),"")</f>
        <v/>
      </c>
      <c r="H98" s="280" t="str">
        <f>IFERROR([1]median2!H100/IF([1]median2!$AA100="",[1]median2!$AA$2,[1]median2!$AA100),"")</f>
        <v/>
      </c>
      <c r="I98" s="280" t="str">
        <f>IFERROR([1]median2!I100/IF([1]median2!$AA100="",[1]median2!$AA$2,[1]median2!$AA100),"")</f>
        <v/>
      </c>
      <c r="J98" s="280" t="str">
        <f>IFERROR([1]median2!J100/IF([1]median2!$AA100="",[1]median2!$AA$2,[1]median2!$AA100),"")</f>
        <v/>
      </c>
      <c r="K98" s="280" t="str">
        <f>IFERROR([1]median2!K100/IF([1]median2!$AA100="",[1]median2!$AA$2,[1]median2!$AA100),"")</f>
        <v/>
      </c>
      <c r="L98" s="280" t="str">
        <f>IFERROR([1]median2!L100/IF([1]median2!$AA100="",[1]median2!$AA$2,[1]median2!$AA100),"")</f>
        <v/>
      </c>
      <c r="M98" s="280" t="str">
        <f>IFERROR([1]median2!M100/IF([1]median2!$AA100="",[1]median2!$AA$2,[1]median2!$AA100),"")</f>
        <v/>
      </c>
      <c r="N98" s="280" t="str">
        <f>IFERROR([1]median2!N100/IF([1]median2!$AA100="",[1]median2!$AA$2,[1]median2!$AA100),"")</f>
        <v/>
      </c>
      <c r="O98" s="280" t="str">
        <f>IFERROR([1]median2!O100/IF([1]median2!$AA100="",[1]median2!$AA$2,[1]median2!$AA100),"")</f>
        <v/>
      </c>
      <c r="P98" s="280" t="str">
        <f>IFERROR([1]median2!P100/IF([1]median2!$AA100="",[1]median2!$AA$2,[1]median2!$AA100),"")</f>
        <v/>
      </c>
      <c r="Q98" s="280" t="str">
        <f>IFERROR([1]median2!Q100/IF([1]median2!$AA100="",[1]median2!$AA$2,[1]median2!$AA100),"")</f>
        <v/>
      </c>
      <c r="R98" s="280" t="str">
        <f>IFERROR([1]median2!R100/IF([1]median2!$AA100="",[1]median2!$AA$2,[1]median2!$AA100),"")</f>
        <v/>
      </c>
      <c r="S98" s="280" t="str">
        <f>IFERROR([1]median2!S100/IF([1]median2!$AA100="",[1]median2!$AA$2,[1]median2!$AA100),"")</f>
        <v/>
      </c>
      <c r="T98" s="280" t="str">
        <f>IFERROR([1]median2!T100/IF([1]median2!$AA100="",[1]median2!$AA$2,[1]median2!$AA100),"")</f>
        <v/>
      </c>
      <c r="U98" s="280" t="str">
        <f>IFERROR([1]median2!U100/IF([1]median2!$AA100="",[1]median2!$AA$2,[1]median2!$AA100),"")</f>
        <v/>
      </c>
      <c r="V98" s="280" t="str">
        <f>IFERROR([1]median2!V100/IF([1]median2!$AA100="",[1]median2!$AA$2,[1]median2!$AA100),"")</f>
        <v/>
      </c>
      <c r="W98" s="280" t="str">
        <f>IFERROR([1]median2!W100/IF([1]median2!$AA100="",[1]median2!$AA$2,[1]median2!$AA100),"")</f>
        <v/>
      </c>
      <c r="X98" s="280" t="str">
        <f>IFERROR([1]median2!X100/IF([1]median2!$AA100="",[1]median2!$AA$2,[1]median2!$AA100),"")</f>
        <v/>
      </c>
      <c r="Y98" s="280" t="str">
        <f>IFERROR([1]median2!Y100/IF([1]median2!$AA100="",[1]median2!$AA$2,[1]median2!$AA100),"")</f>
        <v/>
      </c>
      <c r="Z98" s="280" t="str">
        <f>IFERROR([1]median2!#REF!/IF([1]median2!$AA100="",[1]median2!$AA$2,[1]median2!$AA100),"")</f>
        <v/>
      </c>
      <c r="AA98" s="280" t="str">
        <f>IFERROR([1]median2!AH100/IF([1]median2!$AA100="",[1]median2!$AA$2,[1]median2!$AA100),"")</f>
        <v/>
      </c>
      <c r="AB98" s="280" t="str">
        <f>IFERROR([1]median2!AI100/IF([1]median2!$AA100="",[1]median2!$AA$2,[1]median2!$AA100),"")</f>
        <v/>
      </c>
      <c r="AC98" s="280" t="str">
        <f>IFERROR([1]median2!AJ100/IF([1]median2!$AA100="",[1]median2!$AA$2,[1]median2!$AA100),"")</f>
        <v/>
      </c>
    </row>
    <row r="99" spans="1:29" ht="18" customHeight="1" x14ac:dyDescent="0.25">
      <c r="A99" s="276" t="str">
        <f>IF([1]median2!A101="","",[1]median2!A101)</f>
        <v/>
      </c>
      <c r="B99" s="276" t="str">
        <f>IF([1]median2!B101="","",[1]median2!B101)</f>
        <v/>
      </c>
      <c r="C99" s="276" t="str">
        <f>IF([1]median2!C101="","",[1]median2!C101)</f>
        <v/>
      </c>
      <c r="D99" s="280" t="str">
        <f>IFERROR([1]median2!D101/IF([1]median2!$AA101="",[1]median2!$AA$2,[1]median2!$AA101),"")</f>
        <v/>
      </c>
      <c r="E99" s="280" t="str">
        <f>IFERROR([1]median2!E101/IF([1]median2!$AA101="",[1]median2!$AA$2,[1]median2!$AA101),"")</f>
        <v/>
      </c>
      <c r="F99" s="280" t="str">
        <f>IFERROR([1]median2!F101/IF([1]median2!$AA101="",[1]median2!$AA$2,[1]median2!$AA101),"")</f>
        <v/>
      </c>
      <c r="G99" s="280" t="str">
        <f>IFERROR([1]median2!G101/IF([1]median2!$AA101="",[1]median2!$AA$2,[1]median2!$AA101),"")</f>
        <v/>
      </c>
      <c r="H99" s="280" t="str">
        <f>IFERROR([1]median2!H101/IF([1]median2!$AA101="",[1]median2!$AA$2,[1]median2!$AA101),"")</f>
        <v/>
      </c>
      <c r="I99" s="280" t="str">
        <f>IFERROR([1]median2!I101/IF([1]median2!$AA101="",[1]median2!$AA$2,[1]median2!$AA101),"")</f>
        <v/>
      </c>
      <c r="J99" s="280" t="str">
        <f>IFERROR([1]median2!J101/IF([1]median2!$AA101="",[1]median2!$AA$2,[1]median2!$AA101),"")</f>
        <v/>
      </c>
      <c r="K99" s="280" t="str">
        <f>IFERROR([1]median2!K101/IF([1]median2!$AA101="",[1]median2!$AA$2,[1]median2!$AA101),"")</f>
        <v/>
      </c>
      <c r="L99" s="280" t="str">
        <f>IFERROR([1]median2!L101/IF([1]median2!$AA101="",[1]median2!$AA$2,[1]median2!$AA101),"")</f>
        <v/>
      </c>
      <c r="M99" s="280" t="str">
        <f>IFERROR([1]median2!M101/IF([1]median2!$AA101="",[1]median2!$AA$2,[1]median2!$AA101),"")</f>
        <v/>
      </c>
      <c r="N99" s="280" t="str">
        <f>IFERROR([1]median2!N101/IF([1]median2!$AA101="",[1]median2!$AA$2,[1]median2!$AA101),"")</f>
        <v/>
      </c>
      <c r="O99" s="280" t="str">
        <f>IFERROR([1]median2!O101/IF([1]median2!$AA101="",[1]median2!$AA$2,[1]median2!$AA101),"")</f>
        <v/>
      </c>
      <c r="P99" s="280" t="str">
        <f>IFERROR([1]median2!P101/IF([1]median2!$AA101="",[1]median2!$AA$2,[1]median2!$AA101),"")</f>
        <v/>
      </c>
      <c r="Q99" s="280" t="str">
        <f>IFERROR([1]median2!Q101/IF([1]median2!$AA101="",[1]median2!$AA$2,[1]median2!$AA101),"")</f>
        <v/>
      </c>
      <c r="R99" s="280" t="str">
        <f>IFERROR([1]median2!R101/IF([1]median2!$AA101="",[1]median2!$AA$2,[1]median2!$AA101),"")</f>
        <v/>
      </c>
      <c r="S99" s="280" t="str">
        <f>IFERROR([1]median2!S101/IF([1]median2!$AA101="",[1]median2!$AA$2,[1]median2!$AA101),"")</f>
        <v/>
      </c>
      <c r="T99" s="280" t="str">
        <f>IFERROR([1]median2!T101/IF([1]median2!$AA101="",[1]median2!$AA$2,[1]median2!$AA101),"")</f>
        <v/>
      </c>
      <c r="U99" s="280" t="str">
        <f>IFERROR([1]median2!U101/IF([1]median2!$AA101="",[1]median2!$AA$2,[1]median2!$AA101),"")</f>
        <v/>
      </c>
      <c r="V99" s="280" t="str">
        <f>IFERROR([1]median2!V101/IF([1]median2!$AA101="",[1]median2!$AA$2,[1]median2!$AA101),"")</f>
        <v/>
      </c>
      <c r="W99" s="280" t="str">
        <f>IFERROR([1]median2!W101/IF([1]median2!$AA101="",[1]median2!$AA$2,[1]median2!$AA101),"")</f>
        <v/>
      </c>
      <c r="X99" s="280" t="str">
        <f>IFERROR([1]median2!X101/IF([1]median2!$AA101="",[1]median2!$AA$2,[1]median2!$AA101),"")</f>
        <v/>
      </c>
      <c r="Y99" s="280" t="str">
        <f>IFERROR([1]median2!Y101/IF([1]median2!$AA101="",[1]median2!$AA$2,[1]median2!$AA101),"")</f>
        <v/>
      </c>
      <c r="Z99" s="280" t="str">
        <f>IFERROR([1]median2!#REF!/IF([1]median2!$AA101="",[1]median2!$AA$2,[1]median2!$AA101),"")</f>
        <v/>
      </c>
      <c r="AA99" s="280" t="str">
        <f>IFERROR([1]median2!AH101/IF([1]median2!$AA101="",[1]median2!$AA$2,[1]median2!$AA101),"")</f>
        <v/>
      </c>
      <c r="AB99" s="280" t="str">
        <f>IFERROR([1]median2!AI101/IF([1]median2!$AA101="",[1]median2!$AA$2,[1]median2!$AA101),"")</f>
        <v/>
      </c>
      <c r="AC99" s="280" t="str">
        <f>IFERROR([1]median2!AJ101/IF([1]median2!$AA101="",[1]median2!$AA$2,[1]median2!$AA101),"")</f>
        <v/>
      </c>
    </row>
    <row r="100" spans="1:29" ht="18" customHeight="1" x14ac:dyDescent="0.25">
      <c r="A100" s="276" t="str">
        <f>IF([1]median2!A51="","",[1]median2!A51)</f>
        <v/>
      </c>
      <c r="B100" s="276" t="str">
        <f>IF([1]median2!B51="","",[1]median2!B51)</f>
        <v/>
      </c>
      <c r="C100" s="276" t="str">
        <f>IF([1]median2!C51="","",[1]median2!C51)</f>
        <v/>
      </c>
      <c r="D100" s="280" t="str">
        <f>IFERROR([1]median2!D51/IF([1]median2!$AA51="",[1]median2!$AA$2,[1]median2!$AA51),"")</f>
        <v/>
      </c>
      <c r="E100" s="280" t="str">
        <f>IFERROR([1]median2!E51/IF([1]median2!$AA51="",[1]median2!$AA$2,[1]median2!$AA51),"")</f>
        <v/>
      </c>
      <c r="F100" s="280" t="str">
        <f>IFERROR([1]median2!F51/IF([1]median2!$AA51="",[1]median2!$AA$2,[1]median2!$AA51),"")</f>
        <v/>
      </c>
      <c r="G100" s="280" t="str">
        <f>IFERROR([1]median2!G51/IF([1]median2!$AA51="",[1]median2!$AA$2,[1]median2!$AA51),"")</f>
        <v/>
      </c>
      <c r="H100" s="280" t="str">
        <f>IFERROR([1]median2!H51/IF([1]median2!$AA51="",[1]median2!$AA$2,[1]median2!$AA51),"")</f>
        <v/>
      </c>
      <c r="I100" s="280" t="str">
        <f>IFERROR([1]median2!I51/IF([1]median2!$AA51="",[1]median2!$AA$2,[1]median2!$AA51),"")</f>
        <v/>
      </c>
      <c r="J100" s="280" t="str">
        <f>IFERROR([1]median2!J51/IF([1]median2!$AA51="",[1]median2!$AA$2,[1]median2!$AA51),"")</f>
        <v/>
      </c>
      <c r="K100" s="280" t="str">
        <f>IFERROR([1]median2!K51/IF([1]median2!$AA51="",[1]median2!$AA$2,[1]median2!$AA51),"")</f>
        <v/>
      </c>
      <c r="L100" s="280" t="str">
        <f>IFERROR([1]median2!L51/IF([1]median2!$AA51="",[1]median2!$AA$2,[1]median2!$AA51),"")</f>
        <v/>
      </c>
      <c r="M100" s="280" t="str">
        <f>IFERROR([1]median2!M51/IF([1]median2!$AA51="",[1]median2!$AA$2,[1]median2!$AA51),"")</f>
        <v/>
      </c>
      <c r="N100" s="280" t="str">
        <f>IFERROR([1]median2!N51/IF([1]median2!$AA51="",[1]median2!$AA$2,[1]median2!$AA51),"")</f>
        <v/>
      </c>
      <c r="O100" s="280" t="str">
        <f>IFERROR([1]median2!O51/IF([1]median2!$AA51="",[1]median2!$AA$2,[1]median2!$AA51),"")</f>
        <v/>
      </c>
      <c r="P100" s="280" t="str">
        <f>IFERROR([1]median2!P51/IF([1]median2!$AA51="",[1]median2!$AA$2,[1]median2!$AA51),"")</f>
        <v/>
      </c>
      <c r="Q100" s="280" t="str">
        <f>IFERROR([1]median2!Q51/IF([1]median2!$AA51="",[1]median2!$AA$2,[1]median2!$AA51),"")</f>
        <v/>
      </c>
      <c r="R100" s="280" t="str">
        <f>IFERROR([1]median2!R51/IF([1]median2!$AA51="",[1]median2!$AA$2,[1]median2!$AA51),"")</f>
        <v/>
      </c>
      <c r="S100" s="280" t="str">
        <f>IFERROR([1]median2!S51/IF([1]median2!$AA51="",[1]median2!$AA$2,[1]median2!$AA51),"")</f>
        <v/>
      </c>
      <c r="T100" s="280" t="str">
        <f>IFERROR([1]median2!T51/IF([1]median2!$AA51="",[1]median2!$AA$2,[1]median2!$AA51),"")</f>
        <v/>
      </c>
      <c r="U100" s="280" t="str">
        <f>IFERROR([1]median2!U51/IF([1]median2!$AA51="",[1]median2!$AA$2,[1]median2!$AA51),"")</f>
        <v/>
      </c>
      <c r="V100" s="280" t="str">
        <f>IFERROR([1]median2!V51/IF([1]median2!$AA51="",[1]median2!$AA$2,[1]median2!$AA51),"")</f>
        <v/>
      </c>
      <c r="W100" s="280" t="str">
        <f>IFERROR([1]median2!W51/IF([1]median2!$AA51="",[1]median2!$AA$2,[1]median2!$AA51),"")</f>
        <v/>
      </c>
      <c r="X100" s="280" t="str">
        <f>IFERROR([1]median2!X51/IF([1]median2!$AA51="",[1]median2!$AA$2,[1]median2!$AA51),"")</f>
        <v/>
      </c>
      <c r="Y100" s="280" t="str">
        <f>IFERROR([1]median2!Y51/IF([1]median2!$AA51="",[1]median2!$AA$2,[1]median2!$AA51),"")</f>
        <v/>
      </c>
      <c r="Z100" s="280" t="str">
        <f>IFERROR([1]median2!#REF!/IF([1]median2!$AA51="",[1]median2!$AA$2,[1]median2!$AA51),"")</f>
        <v/>
      </c>
      <c r="AA100" s="280" t="str">
        <f>IFERROR([1]median2!AH51/IF([1]median2!$AA51="",[1]median2!$AA$2,[1]median2!$AA51),"")</f>
        <v/>
      </c>
      <c r="AB100" s="280" t="str">
        <f>IFERROR([1]median2!AI51/IF([1]median2!$AA51="",[1]median2!$AA$2,[1]median2!$AA51),"")</f>
        <v/>
      </c>
      <c r="AC100" s="280" t="str">
        <f>IFERROR([1]median2!AJ51/IF([1]median2!$AA51="",[1]median2!$AA$2,[1]median2!$AA51),"")</f>
        <v/>
      </c>
    </row>
    <row r="101" spans="1:29" ht="18" customHeight="1" x14ac:dyDescent="0.25">
      <c r="A101" s="276" t="str">
        <f>IF([1]median2!A52="","",[1]median2!A52)</f>
        <v/>
      </c>
      <c r="B101" s="276" t="str">
        <f>IF([1]median2!B52="","",[1]median2!B52)</f>
        <v/>
      </c>
      <c r="C101" s="276" t="str">
        <f>IF([1]median2!C52="","",[1]median2!C52)</f>
        <v/>
      </c>
      <c r="D101" s="280" t="str">
        <f>IFERROR([1]median2!D52/IF([1]median2!$AA52="",[1]median2!$AA$2,[1]median2!$AA52),"")</f>
        <v/>
      </c>
      <c r="E101" s="280" t="str">
        <f>IFERROR([1]median2!E52/IF([1]median2!$AA52="",[1]median2!$AA$2,[1]median2!$AA52),"")</f>
        <v/>
      </c>
      <c r="F101" s="280" t="str">
        <f>IFERROR([1]median2!F52/IF([1]median2!$AA52="",[1]median2!$AA$2,[1]median2!$AA52),"")</f>
        <v/>
      </c>
      <c r="G101" s="280" t="str">
        <f>IFERROR([1]median2!G52/IF([1]median2!$AA52="",[1]median2!$AA$2,[1]median2!$AA52),"")</f>
        <v/>
      </c>
      <c r="H101" s="280" t="str">
        <f>IFERROR([1]median2!H52/IF([1]median2!$AA52="",[1]median2!$AA$2,[1]median2!$AA52),"")</f>
        <v/>
      </c>
      <c r="I101" s="280" t="str">
        <f>IFERROR([1]median2!I52/IF([1]median2!$AA52="",[1]median2!$AA$2,[1]median2!$AA52),"")</f>
        <v/>
      </c>
      <c r="J101" s="280" t="str">
        <f>IFERROR([1]median2!J52/IF([1]median2!$AA52="",[1]median2!$AA$2,[1]median2!$AA52),"")</f>
        <v/>
      </c>
      <c r="K101" s="280" t="str">
        <f>IFERROR([1]median2!K52/IF([1]median2!$AA52="",[1]median2!$AA$2,[1]median2!$AA52),"")</f>
        <v/>
      </c>
      <c r="L101" s="280" t="str">
        <f>IFERROR([1]median2!L52/IF([1]median2!$AA52="",[1]median2!$AA$2,[1]median2!$AA52),"")</f>
        <v/>
      </c>
      <c r="M101" s="280" t="str">
        <f>IFERROR([1]median2!M52/IF([1]median2!$AA52="",[1]median2!$AA$2,[1]median2!$AA52),"")</f>
        <v/>
      </c>
      <c r="N101" s="280" t="str">
        <f>IFERROR([1]median2!N52/IF([1]median2!$AA52="",[1]median2!$AA$2,[1]median2!$AA52),"")</f>
        <v/>
      </c>
      <c r="O101" s="280" t="str">
        <f>IFERROR([1]median2!O52/IF([1]median2!$AA52="",[1]median2!$AA$2,[1]median2!$AA52),"")</f>
        <v/>
      </c>
      <c r="P101" s="280" t="str">
        <f>IFERROR([1]median2!P52/IF([1]median2!$AA52="",[1]median2!$AA$2,[1]median2!$AA52),"")</f>
        <v/>
      </c>
      <c r="Q101" s="280" t="str">
        <f>IFERROR([1]median2!Q52/IF([1]median2!$AA52="",[1]median2!$AA$2,[1]median2!$AA52),"")</f>
        <v/>
      </c>
      <c r="R101" s="280" t="str">
        <f>IFERROR([1]median2!R52/IF([1]median2!$AA52="",[1]median2!$AA$2,[1]median2!$AA52),"")</f>
        <v/>
      </c>
      <c r="S101" s="280" t="str">
        <f>IFERROR([1]median2!S52/IF([1]median2!$AA52="",[1]median2!$AA$2,[1]median2!$AA52),"")</f>
        <v/>
      </c>
      <c r="T101" s="280" t="str">
        <f>IFERROR([1]median2!T52/IF([1]median2!$AA52="",[1]median2!$AA$2,[1]median2!$AA52),"")</f>
        <v/>
      </c>
      <c r="U101" s="280" t="str">
        <f>IFERROR([1]median2!U52/IF([1]median2!$AA52="",[1]median2!$AA$2,[1]median2!$AA52),"")</f>
        <v/>
      </c>
      <c r="V101" s="280" t="str">
        <f>IFERROR([1]median2!V52/IF([1]median2!$AA52="",[1]median2!$AA$2,[1]median2!$AA52),"")</f>
        <v/>
      </c>
      <c r="W101" s="280" t="str">
        <f>IFERROR([1]median2!W52/IF([1]median2!$AA52="",[1]median2!$AA$2,[1]median2!$AA52),"")</f>
        <v/>
      </c>
      <c r="X101" s="280" t="str">
        <f>IFERROR([1]median2!X52/IF([1]median2!$AA52="",[1]median2!$AA$2,[1]median2!$AA52),"")</f>
        <v/>
      </c>
      <c r="Y101" s="280" t="str">
        <f>IFERROR([1]median2!Y52/IF([1]median2!$AA52="",[1]median2!$AA$2,[1]median2!$AA52),"")</f>
        <v/>
      </c>
      <c r="Z101" s="280" t="str">
        <f>IFERROR([1]median2!#REF!/IF([1]median2!$AA52="",[1]median2!$AA$2,[1]median2!$AA52),"")</f>
        <v/>
      </c>
      <c r="AA101" s="280" t="str">
        <f>IFERROR([1]median2!AH52/IF([1]median2!$AA52="",[1]median2!$AA$2,[1]median2!$AA52),"")</f>
        <v/>
      </c>
      <c r="AB101" s="280" t="str">
        <f>IFERROR([1]median2!AI52/IF([1]median2!$AA52="",[1]median2!$AA$2,[1]median2!$AA52),"")</f>
        <v/>
      </c>
      <c r="AC101" s="280" t="str">
        <f>IFERROR([1]median2!AJ52/IF([1]median2!$AA52="",[1]median2!$AA$2,[1]median2!$AA52),"")</f>
        <v/>
      </c>
    </row>
    <row r="414" spans="2:2" x14ac:dyDescent="0.25">
      <c r="B414" t="s">
        <v>4814</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3:Y29 Y31:Y101">
    <cfRule type="colorScale" priority="5">
      <colorScale>
        <cfvo type="min"/>
        <cfvo type="percentile" val="50"/>
        <cfvo type="max"/>
        <color rgb="FFC6EFCE"/>
        <color rgb="FFFFEB9C"/>
        <color rgb="FFFFC7CE"/>
      </colorScale>
    </cfRule>
  </conditionalFormatting>
  <conditionalFormatting sqref="AB17:AC17 AA37:AA101 AA3:AA34">
    <cfRule type="colorScale" priority="4">
      <colorScale>
        <cfvo type="min"/>
        <cfvo type="percentile" val="50"/>
        <cfvo type="max"/>
        <color rgb="FFC6EFCE"/>
        <color rgb="FFFFEB9C"/>
        <color rgb="FFFFC7CE"/>
      </colorScale>
    </cfRule>
  </conditionalFormatting>
  <conditionalFormatting sqref="AB3:AB16 AB18:AB35 AA35 AB37:AB101 AA36:AB36">
    <cfRule type="colorScale" priority="3">
      <colorScale>
        <cfvo type="min"/>
        <cfvo type="percentile" val="50"/>
        <cfvo type="max"/>
        <color rgb="FFC6EFCE"/>
        <color rgb="FFFFEB9C"/>
        <color rgb="FFFFC7CE"/>
      </colorScale>
    </cfRule>
  </conditionalFormatting>
  <conditionalFormatting sqref="AC18:AC101 AC3:AC16">
    <cfRule type="colorScale" priority="2">
      <colorScale>
        <cfvo type="min"/>
        <cfvo type="percentile" val="50"/>
        <cfvo type="max"/>
        <color rgb="FFC6EFCE"/>
        <color rgb="FFFFEB9C"/>
        <color rgb="FFFFC7CE"/>
      </colorScale>
    </cfRule>
  </conditionalFormatting>
  <conditionalFormatting sqref="Z3:Z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101"/>
  <sheetViews>
    <sheetView workbookViewId="0">
      <selection sqref="A1:XFD1048576"/>
    </sheetView>
  </sheetViews>
  <sheetFormatPr defaultColWidth="10.85546875" defaultRowHeight="15" x14ac:dyDescent="0.25"/>
  <cols>
    <col min="1" max="1" width="7.140625" customWidth="1"/>
    <col min="2" max="2" width="9.85546875" customWidth="1"/>
    <col min="3" max="3" width="7" customWidth="1"/>
    <col min="4" max="4" width="16.5703125" customWidth="1"/>
    <col min="5" max="5" width="12" customWidth="1"/>
    <col min="6" max="6" width="12.85546875" customWidth="1"/>
    <col min="7" max="7" width="6.140625" customWidth="1"/>
    <col min="8" max="8" width="11.140625" customWidth="1"/>
    <col min="9" max="10" width="7.42578125" customWidth="1"/>
    <col min="11" max="11" width="6" customWidth="1"/>
    <col min="12" max="12" width="11.42578125" customWidth="1"/>
    <col min="13" max="13" width="6.85546875" customWidth="1"/>
    <col min="14" max="14" width="9" customWidth="1"/>
    <col min="15" max="15" width="12.85546875" customWidth="1"/>
    <col min="16" max="16" width="13" customWidth="1"/>
    <col min="17" max="17" width="8.140625" customWidth="1"/>
    <col min="18" max="18" width="12.140625" customWidth="1"/>
    <col min="19" max="19" width="12.85546875" customWidth="1"/>
    <col min="20" max="20" width="6.42578125" customWidth="1"/>
    <col min="21" max="21" width="10.5703125" customWidth="1"/>
    <col min="22" max="22" width="10.42578125" customWidth="1"/>
    <col min="23" max="23" width="6.42578125" customWidth="1"/>
    <col min="24" max="24" width="8.85546875" customWidth="1"/>
    <col min="25" max="25" width="13.140625" customWidth="1"/>
    <col min="26" max="26" width="11.140625" customWidth="1"/>
    <col min="27" max="29" width="6.42578125" customWidth="1"/>
    <col min="30" max="32" width="6.140625" customWidth="1"/>
  </cols>
  <sheetData>
    <row r="1" spans="1:39" ht="27" customHeight="1" x14ac:dyDescent="0.25">
      <c r="A1" s="270" t="str">
        <f>IF([1]median_raw_etb!A1="","",[1]median_raw_etb!A1)</f>
        <v>State</v>
      </c>
      <c r="B1" s="270" t="str">
        <f>IF([1]median_raw_etb!B1="","",[1]median_raw_etb!B1)</f>
        <v>County</v>
      </c>
      <c r="C1" s="270" t="str">
        <f>IF([1]median_raw_etb!C1="","",[1]median_raw_etb!C1)</f>
        <v>Location</v>
      </c>
      <c r="D1" s="270" t="str">
        <f>IF([1]median_raw_etb!D1="","",[1]median_raw_etb!D1)</f>
        <v>Sorghum.grain.etb</v>
      </c>
      <c r="E1" s="270" t="str">
        <f>IF([1]median_raw_etb!E1="","",[1]median_raw_etb!E1)</f>
        <v>Maize.grain.etb</v>
      </c>
      <c r="F1" s="270" t="str">
        <f>IF([1]median_raw_etb!F1="","",[1]median_raw_etb!F1)</f>
        <v>Wheat.flour.etb</v>
      </c>
      <c r="G1" s="270" t="str">
        <f>IF([1]median_raw_etb!G1="","",[1]median_raw_etb!G1)</f>
        <v>Rice.etb</v>
      </c>
      <c r="H1" s="270" t="str">
        <f>IF([1]median_raw_etb!H1="","",[1]median_raw_etb!H1)</f>
        <v>Groundnuts.etb</v>
      </c>
      <c r="I1" s="270" t="str">
        <f>IF([1]median_raw_etb!I1="","",[1]median_raw_etb!I1)</f>
        <v>Beans.etb</v>
      </c>
      <c r="J1" s="270" t="str">
        <f>IF([1]median_raw_etb!J1="","",[1]median_raw_etb!J1)</f>
        <v>Sugar.etb</v>
      </c>
      <c r="K1" s="270" t="str">
        <f>IF([1]median_raw_etb!K1="","",[1]median_raw_etb!K1)</f>
        <v>Salt.etb</v>
      </c>
      <c r="L1" s="270" t="str">
        <f>IF([1]median_raw_etb!L1="","",[1]median_raw_etb!L1)</f>
        <v>Cooking.oil.etb</v>
      </c>
      <c r="M1" s="270" t="str">
        <f>IF([1]median_raw_etb!M1="","",[1]median_raw_etb!M1)</f>
        <v>Soap.etb</v>
      </c>
      <c r="N1" s="270" t="str">
        <f>IF([1]median_raw_etb!N1="","",[1]median_raw_etb!N1)</f>
        <v>Jerrycan.etb</v>
      </c>
      <c r="O1" s="270" t="str">
        <f>IF([1]median_raw_etb!O1="","",[1]median_raw_etb!O1)</f>
        <v>Mosquito.net.etb</v>
      </c>
      <c r="P1" s="270" t="str">
        <f>IF([1]median_raw_etb!P1="","",[1]median_raw_etb!P1)</f>
        <v>Exercise.book.etb</v>
      </c>
      <c r="Q1" s="270" t="str">
        <f>IF([1]median_raw_etb!Q1="","",[1]median_raw_etb!Q1)</f>
        <v>Blanket.etb</v>
      </c>
      <c r="R1" s="270" t="str">
        <f>IF([1]median_raw_etb!R1="","",[1]median_raw_etb!R1)</f>
        <v>Cooking.pot.etb</v>
      </c>
      <c r="S1" s="270" t="str">
        <f>IF([1]median_raw_etb!S1="","",[1]median_raw_etb!S1)</f>
        <v>Plastic.sheet.etb</v>
      </c>
      <c r="T1" s="270" t="str">
        <f>IF([1]median_raw_etb!T1="","",[1]median_raw_etb!T1)</f>
        <v>Pole.etb</v>
      </c>
      <c r="U1" s="270" t="str">
        <f>IF([1]median_raw_etb!U1="","",[1]median_raw_etb!U1)</f>
        <v>Firewood.etb</v>
      </c>
      <c r="V1" s="270" t="str">
        <f>IF([1]median_raw_etb!V1="","",[1]median_raw_etb!V1)</f>
        <v>Charcoal.etb</v>
      </c>
      <c r="W1" s="270" t="str">
        <f>IF([1]median_raw_etb!W1="","",[1]median_raw_etb!W1)</f>
        <v>Goat.etb</v>
      </c>
      <c r="X1" s="270" t="str">
        <f>IF([1]median_raw_etb!X1="","",[1]median_raw_etb!X1)</f>
        <v>Chicken.etb</v>
      </c>
      <c r="Y1" s="270" t="str">
        <f>IF([1]median_raw_etb!Y1="","",[1]median_raw_etb!Y1)</f>
        <v>Milling.costs.etb</v>
      </c>
      <c r="Z1" s="270" t="str">
        <f>IF([1]median_raw_etb!Z1="","",[1]median_raw_etb!Z1)</f>
        <v>USD.etb</v>
      </c>
      <c r="AA1" s="270" t="str">
        <f>IF([1]median_raw_etb!AA1="","",[1]median_raw_etb!AA1)</f>
        <v>SDG.etb</v>
      </c>
      <c r="AB1" s="270" t="str">
        <f>IF([1]median_raw_etb!AB1="","",[1]median_raw_etb!AB1)</f>
        <v>UGX.etb</v>
      </c>
      <c r="AC1" s="270" t="str">
        <f>IF([1]median_raw_etb!AC1="","",[1]median_raw_etb!AC1)</f>
        <v>KES.etb</v>
      </c>
      <c r="AD1" s="270" t="str">
        <f>IF([1]median_raw_etb!AD1="","",[1]median_raw_etb!AD1)</f>
        <v>CDF.etb</v>
      </c>
      <c r="AE1" s="270" t="str">
        <f>IF([1]median_raw_etb!AE1="","",[1]median_raw_etb!AE1)</f>
        <v>XAF.etb</v>
      </c>
      <c r="AF1" s="270" t="str">
        <f>IF([1]median_raw_etb!AF1="","",[1]median_raw_etb!AF1)</f>
        <v/>
      </c>
      <c r="AH1" t="str">
        <f>IF([1]median_raw_etb!AH1="","",[1]median_raw_etb!AH1)</f>
        <v/>
      </c>
    </row>
    <row r="2" spans="1:39" ht="24" customHeight="1" x14ac:dyDescent="0.25">
      <c r="A2" s="271"/>
      <c r="B2" s="271"/>
      <c r="C2" s="271" t="s">
        <v>4811</v>
      </c>
      <c r="D2" s="272" t="str">
        <f t="shared" ref="D2:AF2" si="0">IFERROR(MEDIAN(D$3:D$102),"")</f>
        <v/>
      </c>
      <c r="E2" s="272" t="str">
        <f t="shared" si="0"/>
        <v/>
      </c>
      <c r="F2" s="272" t="str">
        <f t="shared" si="0"/>
        <v/>
      </c>
      <c r="G2" s="272" t="str">
        <f t="shared" si="0"/>
        <v/>
      </c>
      <c r="H2" s="272" t="str">
        <f t="shared" si="0"/>
        <v/>
      </c>
      <c r="I2" s="272" t="str">
        <f t="shared" si="0"/>
        <v/>
      </c>
      <c r="J2" s="272" t="str">
        <f t="shared" si="0"/>
        <v/>
      </c>
      <c r="K2" s="272" t="str">
        <f t="shared" si="0"/>
        <v/>
      </c>
      <c r="L2" s="272" t="str">
        <f t="shared" si="0"/>
        <v/>
      </c>
      <c r="M2" s="272" t="str">
        <f t="shared" si="0"/>
        <v/>
      </c>
      <c r="N2" s="272" t="str">
        <f t="shared" si="0"/>
        <v/>
      </c>
      <c r="O2" s="272" t="str">
        <f t="shared" si="0"/>
        <v/>
      </c>
      <c r="P2" s="272" t="str">
        <f t="shared" si="0"/>
        <v/>
      </c>
      <c r="Q2" s="272" t="str">
        <f t="shared" si="0"/>
        <v/>
      </c>
      <c r="R2" s="272" t="str">
        <f t="shared" si="0"/>
        <v/>
      </c>
      <c r="S2" s="272" t="str">
        <f t="shared" si="0"/>
        <v/>
      </c>
      <c r="T2" s="272" t="str">
        <f t="shared" si="0"/>
        <v/>
      </c>
      <c r="U2" s="272" t="str">
        <f t="shared" si="0"/>
        <v/>
      </c>
      <c r="V2" s="272" t="str">
        <f t="shared" si="0"/>
        <v/>
      </c>
      <c r="W2" s="272" t="str">
        <f t="shared" si="0"/>
        <v/>
      </c>
      <c r="X2" s="272" t="str">
        <f t="shared" si="0"/>
        <v/>
      </c>
      <c r="Y2" s="272" t="str">
        <f t="shared" si="0"/>
        <v/>
      </c>
      <c r="Z2" s="272" t="str">
        <f t="shared" si="0"/>
        <v/>
      </c>
      <c r="AA2" s="272" t="str">
        <f t="shared" si="0"/>
        <v/>
      </c>
      <c r="AB2" s="273" t="str">
        <f t="shared" si="0"/>
        <v/>
      </c>
      <c r="AC2" s="273" t="str">
        <f t="shared" si="0"/>
        <v/>
      </c>
      <c r="AD2" s="274" t="str">
        <f t="shared" si="0"/>
        <v/>
      </c>
      <c r="AE2" s="273" t="str">
        <f t="shared" si="0"/>
        <v/>
      </c>
      <c r="AF2" s="273" t="str">
        <f t="shared" si="0"/>
        <v/>
      </c>
      <c r="AH2" t="str">
        <f>IFERROR(MEDIAN(AH$3:AH$102),"")</f>
        <v/>
      </c>
    </row>
    <row r="3" spans="1:39" x14ac:dyDescent="0.25">
      <c r="A3" s="276" t="str">
        <f>IF([1]median_raw_etb!A2="","",[1]median_raw_etb!A2)</f>
        <v/>
      </c>
      <c r="B3" s="276" t="str">
        <f>IF([1]median_raw_etb!B2="","",[1]median_raw_etb!B2)</f>
        <v/>
      </c>
      <c r="C3" s="276" t="str">
        <f>IF([1]median_raw_etb!C2="","",[1]median_raw_etb!C2)</f>
        <v/>
      </c>
      <c r="D3" s="279" t="str">
        <f>IF([1]median_raw_etb!D2="","",[1]median_raw_etb!D2)</f>
        <v/>
      </c>
      <c r="E3" s="279" t="str">
        <f>IF([1]median_raw_etb!E2="","",[1]median_raw_etb!E2)</f>
        <v/>
      </c>
      <c r="F3" s="279" t="str">
        <f>IF([1]median_raw_etb!F2="","",[1]median_raw_etb!F2)</f>
        <v/>
      </c>
      <c r="G3" s="279" t="str">
        <f>IF([1]median_raw_etb!G2="","",[1]median_raw_etb!G2)</f>
        <v/>
      </c>
      <c r="H3" s="279" t="str">
        <f>IF([1]median_raw_etb!H2="","",[1]median_raw_etb!H2)</f>
        <v/>
      </c>
      <c r="I3" s="279" t="str">
        <f>IF([1]median_raw_etb!I2="","",[1]median_raw_etb!I2)</f>
        <v/>
      </c>
      <c r="J3" s="279" t="str">
        <f>IF([1]median_raw_etb!J2="","",[1]median_raw_etb!J2)</f>
        <v/>
      </c>
      <c r="K3" s="279" t="str">
        <f>IF([1]median_raw_etb!K2="","",[1]median_raw_etb!K2)</f>
        <v/>
      </c>
      <c r="L3" s="279" t="str">
        <f>IF([1]median_raw_etb!L2="","",[1]median_raw_etb!L2)</f>
        <v/>
      </c>
      <c r="M3" s="279" t="str">
        <f>IF([1]median_raw_etb!M2="","",[1]median_raw_etb!M2)</f>
        <v/>
      </c>
      <c r="N3" s="279" t="str">
        <f>IF([1]median_raw_etb!N2="","",[1]median_raw_etb!N2)</f>
        <v/>
      </c>
      <c r="O3" s="279" t="str">
        <f>IF([1]median_raw_etb!O2="","",[1]median_raw_etb!O2)</f>
        <v/>
      </c>
      <c r="P3" s="279" t="str">
        <f>IF([1]median_raw_etb!P2="","",[1]median_raw_etb!P2)</f>
        <v/>
      </c>
      <c r="Q3" s="279" t="str">
        <f>IF([1]median_raw_etb!Q2="","",[1]median_raw_etb!Q2)</f>
        <v/>
      </c>
      <c r="R3" s="279" t="str">
        <f>IF([1]median_raw_etb!R2="","",[1]median_raw_etb!R2)</f>
        <v/>
      </c>
      <c r="S3" s="279" t="str">
        <f>IF([1]median_raw_etb!S2="","",[1]median_raw_etb!S2)</f>
        <v/>
      </c>
      <c r="T3" s="279" t="str">
        <f>IF([1]median_raw_etb!T2="","",[1]median_raw_etb!T2)</f>
        <v/>
      </c>
      <c r="U3" s="279" t="str">
        <f>IF([1]median_raw_etb!U2="","",[1]median_raw_etb!U2)</f>
        <v/>
      </c>
      <c r="V3" s="279" t="str">
        <f>IF([1]median_raw_etb!V2="","",[1]median_raw_etb!V2)</f>
        <v/>
      </c>
      <c r="W3" s="279" t="str">
        <f>IF([1]median_raw_etb!W2="","",[1]median_raw_etb!W2)</f>
        <v/>
      </c>
      <c r="X3" s="279" t="str">
        <f>IF([1]median_raw_etb!X2="","",[1]median_raw_etb!X2)</f>
        <v/>
      </c>
      <c r="Y3" s="279" t="str">
        <f>IF([1]median_raw_etb!Y2="","",[1]median_raw_etb!Y2)</f>
        <v/>
      </c>
      <c r="Z3" s="279" t="str">
        <f>IF([1]median_raw_etb!Z2="","",[1]median_raw_etb!Z2)</f>
        <v/>
      </c>
      <c r="AA3" s="279" t="str">
        <f>IF([1]median_raw_etb!AA2="","",[1]median_raw_etb!AA2)</f>
        <v/>
      </c>
      <c r="AB3" s="280" t="str">
        <f>IF([1]median_raw_etb!AB2="","",[1]median_raw_etb!AB2)</f>
        <v/>
      </c>
      <c r="AC3" s="280" t="str">
        <f>IF([1]median_raw_etb!AC2="","",[1]median_raw_etb!AC2)</f>
        <v/>
      </c>
      <c r="AD3" s="281" t="str">
        <f>IF([1]median_raw_etb!AD2="","",[1]median_raw_etb!AD2)</f>
        <v/>
      </c>
      <c r="AE3" s="280" t="str">
        <f>IF([1]median_raw_etb!AE2="","",[1]median_raw_etb!AE2)</f>
        <v/>
      </c>
      <c r="AF3" s="280" t="str">
        <f>IF([1]median_raw_etb!AF2="","",[1]median_raw_etb!AF2)</f>
        <v/>
      </c>
      <c r="AG3" s="280" t="str">
        <f>IF([1]median_raw_etb!AG2="","",[1]median_raw_etb!AG2)</f>
        <v/>
      </c>
      <c r="AH3" s="279" t="str">
        <f>IF([1]median_raw_etb!AH2="","",[1]median_raw_etb!AH2)</f>
        <v/>
      </c>
      <c r="AI3" s="279"/>
      <c r="AJ3" s="279"/>
      <c r="AK3" s="279"/>
      <c r="AL3" s="284"/>
      <c r="AM3" s="282"/>
    </row>
    <row r="4" spans="1:39" x14ac:dyDescent="0.25">
      <c r="A4" s="276" t="str">
        <f>IF([1]median_raw_etb!A3="","",[1]median_raw_etb!A3)</f>
        <v/>
      </c>
      <c r="B4" s="276" t="str">
        <f>IF([1]median_raw_etb!B3="","",[1]median_raw_etb!B3)</f>
        <v/>
      </c>
      <c r="C4" s="276" t="str">
        <f>IF([1]median_raw_etb!C3="","",[1]median_raw_etb!C3)</f>
        <v/>
      </c>
      <c r="D4" s="279" t="str">
        <f>IF([1]median_raw_etb!D3="","",[1]median_raw_etb!D3)</f>
        <v/>
      </c>
      <c r="E4" s="279" t="str">
        <f>IF([1]median_raw_etb!E3="","",[1]median_raw_etb!E3)</f>
        <v/>
      </c>
      <c r="F4" s="279" t="str">
        <f>IF([1]median_raw_etb!F3="","",[1]median_raw_etb!F3)</f>
        <v/>
      </c>
      <c r="G4" s="279" t="str">
        <f>IF([1]median_raw_etb!G3="","",[1]median_raw_etb!G3)</f>
        <v/>
      </c>
      <c r="H4" s="279" t="str">
        <f>IF([1]median_raw_etb!H3="","",[1]median_raw_etb!H3)</f>
        <v/>
      </c>
      <c r="I4" s="279" t="str">
        <f>IF([1]median_raw_etb!I3="","",[1]median_raw_etb!I3)</f>
        <v/>
      </c>
      <c r="J4" s="279" t="str">
        <f>IF([1]median_raw_etb!J3="","",[1]median_raw_etb!J3)</f>
        <v/>
      </c>
      <c r="K4" s="279" t="str">
        <f>IF([1]median_raw_etb!K3="","",[1]median_raw_etb!K3)</f>
        <v/>
      </c>
      <c r="L4" s="279" t="str">
        <f>IF([1]median_raw_etb!L3="","",[1]median_raw_etb!L3)</f>
        <v/>
      </c>
      <c r="M4" s="279" t="str">
        <f>IF([1]median_raw_etb!M3="","",[1]median_raw_etb!M3)</f>
        <v/>
      </c>
      <c r="N4" s="279" t="str">
        <f>IF([1]median_raw_etb!N3="","",[1]median_raw_etb!N3)</f>
        <v/>
      </c>
      <c r="O4" s="279" t="str">
        <f>IF([1]median_raw_etb!O3="","",[1]median_raw_etb!O3)</f>
        <v/>
      </c>
      <c r="P4" s="279" t="str">
        <f>IF([1]median_raw_etb!P3="","",[1]median_raw_etb!P3)</f>
        <v/>
      </c>
      <c r="Q4" s="279" t="str">
        <f>IF([1]median_raw_etb!Q3="","",[1]median_raw_etb!Q3)</f>
        <v/>
      </c>
      <c r="R4" s="279" t="str">
        <f>IF([1]median_raw_etb!R3="","",[1]median_raw_etb!R3)</f>
        <v/>
      </c>
      <c r="S4" s="279" t="str">
        <f>IF([1]median_raw_etb!S3="","",[1]median_raw_etb!S3)</f>
        <v/>
      </c>
      <c r="T4" s="279" t="str">
        <f>IF([1]median_raw_etb!T3="","",[1]median_raw_etb!T3)</f>
        <v/>
      </c>
      <c r="U4" s="279" t="str">
        <f>IF([1]median_raw_etb!U3="","",[1]median_raw_etb!U3)</f>
        <v/>
      </c>
      <c r="V4" s="279" t="str">
        <f>IF([1]median_raw_etb!V3="","",[1]median_raw_etb!V3)</f>
        <v/>
      </c>
      <c r="W4" s="279" t="str">
        <f>IF([1]median_raw_etb!W3="","",[1]median_raw_etb!W3)</f>
        <v/>
      </c>
      <c r="X4" s="279" t="str">
        <f>IF([1]median_raw_etb!X3="","",[1]median_raw_etb!X3)</f>
        <v/>
      </c>
      <c r="Y4" s="279" t="str">
        <f>IF([1]median_raw_etb!Y3="","",[1]median_raw_etb!Y3)</f>
        <v/>
      </c>
      <c r="Z4" s="279" t="str">
        <f>IF([1]median_raw_etb!Z3="","",[1]median_raw_etb!Z3)</f>
        <v/>
      </c>
      <c r="AA4" s="279" t="str">
        <f>IF([1]median_raw_etb!AA3="","",[1]median_raw_etb!AA3)</f>
        <v/>
      </c>
      <c r="AB4" s="280" t="str">
        <f>IF([1]median_raw_etb!AB3="","",[1]median_raw_etb!AB3)</f>
        <v/>
      </c>
      <c r="AC4" s="280" t="str">
        <f>IF([1]median_raw_etb!AC3="","",[1]median_raw_etb!AC3)</f>
        <v/>
      </c>
      <c r="AD4" s="281" t="str">
        <f>IF([1]median_raw_etb!AD3="","",[1]median_raw_etb!AD3)</f>
        <v/>
      </c>
      <c r="AE4" s="280" t="str">
        <f>IF([1]median_raw_etb!AE3="","",[1]median_raw_etb!AE3)</f>
        <v/>
      </c>
      <c r="AF4" s="280" t="str">
        <f>IF([1]median_raw_etb!AF3="","",[1]median_raw_etb!AF3)</f>
        <v/>
      </c>
      <c r="AG4" s="280" t="str">
        <f>IF([1]median_raw_etb!AG3="","",[1]median_raw_etb!AG3)</f>
        <v/>
      </c>
      <c r="AH4" s="279" t="str">
        <f>IF([1]median_raw_etb!AH3="","",[1]median_raw_etb!AH3)</f>
        <v/>
      </c>
      <c r="AI4" s="279"/>
      <c r="AJ4" s="279"/>
      <c r="AK4" s="279"/>
      <c r="AL4" s="284"/>
      <c r="AM4" s="282"/>
    </row>
    <row r="5" spans="1:39" x14ac:dyDescent="0.25">
      <c r="A5" s="276" t="str">
        <f>IF([1]median_raw_etb!A4="","",[1]median_raw_etb!A4)</f>
        <v/>
      </c>
      <c r="B5" s="276" t="str">
        <f>IF([1]median_raw_etb!B4="","",[1]median_raw_etb!B4)</f>
        <v/>
      </c>
      <c r="C5" s="276" t="str">
        <f>IF([1]median_raw_etb!C4="","",[1]median_raw_etb!C4)</f>
        <v/>
      </c>
      <c r="D5" s="279" t="str">
        <f>IF([1]median_raw_etb!D4="","",[1]median_raw_etb!D4)</f>
        <v/>
      </c>
      <c r="E5" s="279" t="str">
        <f>IF([1]median_raw_etb!E4="","",[1]median_raw_etb!E4)</f>
        <v/>
      </c>
      <c r="F5" s="279" t="str">
        <f>IF([1]median_raw_etb!F4="","",[1]median_raw_etb!F4)</f>
        <v/>
      </c>
      <c r="G5" s="279" t="str">
        <f>IF([1]median_raw_etb!G4="","",[1]median_raw_etb!G4)</f>
        <v/>
      </c>
      <c r="H5" s="279" t="str">
        <f>IF([1]median_raw_etb!H4="","",[1]median_raw_etb!H4)</f>
        <v/>
      </c>
      <c r="I5" s="279" t="str">
        <f>IF([1]median_raw_etb!I4="","",[1]median_raw_etb!I4)</f>
        <v/>
      </c>
      <c r="J5" s="279" t="str">
        <f>IF([1]median_raw_etb!J4="","",[1]median_raw_etb!J4)</f>
        <v/>
      </c>
      <c r="K5" s="279" t="str">
        <f>IF([1]median_raw_etb!K4="","",[1]median_raw_etb!K4)</f>
        <v/>
      </c>
      <c r="L5" s="279" t="str">
        <f>IF([1]median_raw_etb!L4="","",[1]median_raw_etb!L4)</f>
        <v/>
      </c>
      <c r="M5" s="279" t="str">
        <f>IF([1]median_raw_etb!M4="","",[1]median_raw_etb!M4)</f>
        <v/>
      </c>
      <c r="N5" s="279" t="str">
        <f>IF([1]median_raw_etb!N4="","",[1]median_raw_etb!N4)</f>
        <v/>
      </c>
      <c r="O5" s="279" t="str">
        <f>IF([1]median_raw_etb!O4="","",[1]median_raw_etb!O4)</f>
        <v/>
      </c>
      <c r="P5" s="279" t="str">
        <f>IF([1]median_raw_etb!P4="","",[1]median_raw_etb!P4)</f>
        <v/>
      </c>
      <c r="Q5" s="279" t="str">
        <f>IF([1]median_raw_etb!Q4="","",[1]median_raw_etb!Q4)</f>
        <v/>
      </c>
      <c r="R5" s="279" t="str">
        <f>IF([1]median_raw_etb!R4="","",[1]median_raw_etb!R4)</f>
        <v/>
      </c>
      <c r="S5" s="279" t="str">
        <f>IF([1]median_raw_etb!S4="","",[1]median_raw_etb!S4)</f>
        <v/>
      </c>
      <c r="T5" s="279" t="str">
        <f>IF([1]median_raw_etb!T4="","",[1]median_raw_etb!T4)</f>
        <v/>
      </c>
      <c r="U5" s="279" t="str">
        <f>IF([1]median_raw_etb!U4="","",[1]median_raw_etb!U4)</f>
        <v/>
      </c>
      <c r="V5" s="279" t="str">
        <f>IF([1]median_raw_etb!V4="","",[1]median_raw_etb!V4)</f>
        <v/>
      </c>
      <c r="W5" s="279" t="str">
        <f>IF([1]median_raw_etb!W4="","",[1]median_raw_etb!W4)</f>
        <v/>
      </c>
      <c r="X5" s="279" t="str">
        <f>IF([1]median_raw_etb!X4="","",[1]median_raw_etb!X4)</f>
        <v/>
      </c>
      <c r="Y5" s="279" t="str">
        <f>IF([1]median_raw_etb!Y4="","",[1]median_raw_etb!Y4)</f>
        <v/>
      </c>
      <c r="Z5" s="279" t="str">
        <f>IF([1]median_raw_etb!Z4="","",[1]median_raw_etb!Z4)</f>
        <v/>
      </c>
      <c r="AA5" s="279" t="str">
        <f>IF([1]median_raw_etb!AA4="","",[1]median_raw_etb!AA4)</f>
        <v/>
      </c>
      <c r="AB5" s="280" t="str">
        <f>IF([1]median_raw_etb!AB4="","",[1]median_raw_etb!AB4)</f>
        <v/>
      </c>
      <c r="AC5" s="280" t="str">
        <f>IF([1]median_raw_etb!AC4="","",[1]median_raw_etb!AC4)</f>
        <v/>
      </c>
      <c r="AD5" s="281" t="str">
        <f>IF([1]median_raw_etb!AD4="","",[1]median_raw_etb!AD4)</f>
        <v/>
      </c>
      <c r="AE5" s="280" t="str">
        <f>IF([1]median_raw_etb!AE4="","",[1]median_raw_etb!AE4)</f>
        <v/>
      </c>
      <c r="AF5" s="280" t="str">
        <f>IF([1]median_raw_etb!AF4="","",[1]median_raw_etb!AF4)</f>
        <v/>
      </c>
      <c r="AG5" s="280" t="str">
        <f>IF([1]median_raw_etb!AG4="","",[1]median_raw_etb!AG4)</f>
        <v/>
      </c>
      <c r="AH5" s="279" t="str">
        <f>IF([1]median_raw_etb!AH4="","",[1]median_raw_etb!AH4)</f>
        <v/>
      </c>
      <c r="AI5" s="279"/>
      <c r="AJ5" s="279"/>
      <c r="AK5" s="279"/>
      <c r="AL5" s="284"/>
      <c r="AM5" s="282"/>
    </row>
    <row r="6" spans="1:39" x14ac:dyDescent="0.25">
      <c r="A6" s="276" t="str">
        <f>IF([1]median_raw_etb!A5="","",[1]median_raw_etb!A5)</f>
        <v/>
      </c>
      <c r="B6" s="276" t="str">
        <f>IF([1]median_raw_etb!B5="","",[1]median_raw_etb!B5)</f>
        <v/>
      </c>
      <c r="C6" s="276" t="str">
        <f>IF([1]median_raw_etb!C5="","",[1]median_raw_etb!C5)</f>
        <v/>
      </c>
      <c r="D6" s="279" t="str">
        <f>IF([1]median_raw_etb!D5="","",[1]median_raw_etb!D5)</f>
        <v/>
      </c>
      <c r="E6" s="279" t="str">
        <f>IF([1]median_raw_etb!E5="","",[1]median_raw_etb!E5)</f>
        <v/>
      </c>
      <c r="F6" s="279" t="str">
        <f>IF([1]median_raw_etb!F5="","",[1]median_raw_etb!F5)</f>
        <v/>
      </c>
      <c r="G6" s="279" t="str">
        <f>IF([1]median_raw_etb!G5="","",[1]median_raw_etb!G5)</f>
        <v/>
      </c>
      <c r="H6" s="279" t="str">
        <f>IF([1]median_raw_etb!H5="","",[1]median_raw_etb!H5)</f>
        <v/>
      </c>
      <c r="I6" s="279" t="str">
        <f>IF([1]median_raw_etb!I5="","",[1]median_raw_etb!I5)</f>
        <v/>
      </c>
      <c r="J6" s="279" t="str">
        <f>IF([1]median_raw_etb!J5="","",[1]median_raw_etb!J5)</f>
        <v/>
      </c>
      <c r="K6" s="279" t="str">
        <f>IF([1]median_raw_etb!K5="","",[1]median_raw_etb!K5)</f>
        <v/>
      </c>
      <c r="L6" s="279" t="str">
        <f>IF([1]median_raw_etb!L5="","",[1]median_raw_etb!L5)</f>
        <v/>
      </c>
      <c r="M6" s="279" t="str">
        <f>IF([1]median_raw_etb!M5="","",[1]median_raw_etb!M5)</f>
        <v/>
      </c>
      <c r="N6" s="279" t="str">
        <f>IF([1]median_raw_etb!N5="","",[1]median_raw_etb!N5)</f>
        <v/>
      </c>
      <c r="O6" s="279" t="str">
        <f>IF([1]median_raw_etb!O5="","",[1]median_raw_etb!O5)</f>
        <v/>
      </c>
      <c r="P6" s="279" t="str">
        <f>IF([1]median_raw_etb!P5="","",[1]median_raw_etb!P5)</f>
        <v/>
      </c>
      <c r="Q6" s="279" t="str">
        <f>IF([1]median_raw_etb!Q5="","",[1]median_raw_etb!Q5)</f>
        <v/>
      </c>
      <c r="R6" s="279" t="str">
        <f>IF([1]median_raw_etb!R5="","",[1]median_raw_etb!R5)</f>
        <v/>
      </c>
      <c r="S6" s="279" t="str">
        <f>IF([1]median_raw_etb!S5="","",[1]median_raw_etb!S5)</f>
        <v/>
      </c>
      <c r="T6" s="279" t="str">
        <f>IF([1]median_raw_etb!T5="","",[1]median_raw_etb!T5)</f>
        <v/>
      </c>
      <c r="U6" s="279" t="str">
        <f>IF([1]median_raw_etb!U5="","",[1]median_raw_etb!U5)</f>
        <v/>
      </c>
      <c r="V6" s="279" t="str">
        <f>IF([1]median_raw_etb!V5="","",[1]median_raw_etb!V5)</f>
        <v/>
      </c>
      <c r="W6" s="279" t="str">
        <f>IF([1]median_raw_etb!W5="","",[1]median_raw_etb!W5)</f>
        <v/>
      </c>
      <c r="X6" s="279" t="str">
        <f>IF([1]median_raw_etb!X5="","",[1]median_raw_etb!X5)</f>
        <v/>
      </c>
      <c r="Y6" s="279" t="str">
        <f>IF([1]median_raw_etb!Y5="","",[1]median_raw_etb!Y5)</f>
        <v/>
      </c>
      <c r="Z6" s="279" t="str">
        <f>IF([1]median_raw_etb!Z5="","",[1]median_raw_etb!Z5)</f>
        <v/>
      </c>
      <c r="AA6" s="279" t="str">
        <f>IF([1]median_raw_etb!AA5="","",[1]median_raw_etb!AA5)</f>
        <v/>
      </c>
      <c r="AB6" s="280" t="str">
        <f>IF([1]median_raw_etb!AB5="","",[1]median_raw_etb!AB5)</f>
        <v/>
      </c>
      <c r="AC6" s="280" t="str">
        <f>IF([1]median_raw_etb!AC5="","",[1]median_raw_etb!AC5)</f>
        <v/>
      </c>
      <c r="AD6" s="281" t="str">
        <f>IF([1]median_raw_etb!AD5="","",[1]median_raw_etb!AD5)</f>
        <v/>
      </c>
      <c r="AE6" s="280" t="str">
        <f>IF([1]median_raw_etb!AE5="","",[1]median_raw_etb!AE5)</f>
        <v/>
      </c>
      <c r="AF6" s="280" t="str">
        <f>IF([1]median_raw_etb!AF5="","",[1]median_raw_etb!AF5)</f>
        <v/>
      </c>
      <c r="AG6" s="280" t="str">
        <f>IF([1]median_raw_etb!AG5="","",[1]median_raw_etb!AG5)</f>
        <v/>
      </c>
      <c r="AH6" s="279" t="str">
        <f>IF([1]median_raw_etb!AH5="","",[1]median_raw_etb!AH5)</f>
        <v/>
      </c>
      <c r="AI6" s="279" t="str">
        <f t="shared" ref="AI6:AI69" si="1">IF(C6="","",IF(D6="",D$2,D6)+IF(E6="",E$2,E6)+IF(F6="",F$2,F6)+IF(G6="",G$2,G6)+IF(H6="",H$2,H6)+IF(I6="",I$2,I6)+IF(J6="",J$2,J6)+IF(K6="",K$2,K6)+IF(L6="",L$2,L6))</f>
        <v/>
      </c>
      <c r="AJ6" s="279" t="str">
        <f>IF(OR(AM6="",AM6=0),"",IF(C6="","",
IF(INDEX($D$1:$AM6,ROW(),MATCH("Cereal",$D$1:$AM$1,0))="",INDEX($D$1:$AM$2,2,MATCH("Cereal",$D$1:$AM$1,0)),INDEX($D$1:$AM6,ROW(),MATCH("Cereal",$D$1:$AM$1,0)))*90
+IF(INDEX($D$1:$AM6,ROW(),MATCH("Beans",$D$1:$AM$1,0))="",INDEX($D$1:$AM$2,2,MATCH("Beans",$D$1:$AM$1,0)),INDEX($D$1:$AM6,ROW(),MATCH("Beans",$D$1:$AM$1,0)))*9
+IF(INDEX($D$1:$AM6,ROW(),MATCH("Cooking.oil",$D$1:$AM$1,0))="",INDEX($D$1:$AM$2,2,MATCH("Cooking.oil",$D$1:$AM$1,0)),INDEX($D$1:$AM6,ROW(),MATCH("Cooking.oil",$D$1:$AM$1,0)))*6
+IF(INDEX($D$1:$AM6,ROW(),MATCH("Salt",$D$1:$AM$1,0))="",INDEX($D$1:$AM$2,2,MATCH("Salt",$D$1:$AM$1,0)),INDEX($D$1:$AM6,ROW(),MATCH("Salt",$D$1:$AM$1,0)))*1
))</f>
        <v/>
      </c>
      <c r="AK6" s="279" t="str">
        <f>IF(OR(AM6="",AM6=0),"",IF(C6="","",AJ6
+IF(INDEX($D$1:$AH6,ROW(),MATCH("Soap",$D$1:$AH$1,0))="",INDEX($D$1:$AH$2,2,MATCH("Soap",$D$1:$AH$1,0)),INDEX($D$1:$AH6,ROW(),MATCH("Soap",$D$1:$AH$1,0)))*6
+IF(INDEX($D$1:$AH6,ROW(),MATCH("Exercise.book",$D$1:$AH$1,0))="",INDEX($D$1:$AH$2,2,MATCH("Exercise.book",$D$1:$AH$1,0)),INDEX($D$1:$AH6,ROW(),MATCH("Exercise.book",$D$1:$AH$1,0)))*12
+IF(INDEX($D$1:$AH6,ROW(),MATCH("Charcoal",$D$1:$AH$1,0))="",INDEX($D$1:$AH$2,2,MATCH("Charcoal",$D$1:$AH$1,0)),INDEX($D$1:$AH6,ROW(),MATCH("Charcoal",$D$1:$AH$1,0)))*30
+IF(INDEX($D$1:$AH6,ROW(),MATCH("Milling.costs",$D$1:$AH$1,0))="",INDEX($D$1:$AH$2,2,MATCH("Milling.costs",$D$1:$AH$1,0)),INDEX($D$1:$AH6,ROW(),MATCH("Milling.costs",$D$1:$AH$1,0)))/3.5*30
+IF(INDEX($D$1:$AH6,ROW(),MATCH("USD",$D$1:$AH$1,0))="",INDEX($D$1:$AH$2,2,MATCH("USD",$D$1:$AH$1,0)),INDEX($D$1:$AH6,ROW(),MATCH("USD",$D$1:$AH$1,0)))*17
))</f>
        <v/>
      </c>
      <c r="AL6" s="284"/>
      <c r="AM6" s="282" t="str">
        <f t="shared" ref="AM6:AM69" si="2">IF(C6="","",IF(IF(RIGHT($A6,9)="Equatoria",$E6,$D6)="",IF(RIGHT($A6,9)="Equatoria",$E$2,$D$2),IF(RIGHT($A6,9)="Equatoria",$E6,$D6)))</f>
        <v/>
      </c>
    </row>
    <row r="7" spans="1:39" x14ac:dyDescent="0.25">
      <c r="A7" s="276" t="str">
        <f>IF([1]median_raw_etb!A6="","",[1]median_raw_etb!A6)</f>
        <v/>
      </c>
      <c r="B7" s="276" t="str">
        <f>IF([1]median_raw_etb!B6="","",[1]median_raw_etb!B6)</f>
        <v/>
      </c>
      <c r="C7" s="276" t="str">
        <f>IF([1]median_raw_etb!C6="","",[1]median_raw_etb!C6)</f>
        <v/>
      </c>
      <c r="D7" s="279" t="str">
        <f>IF([1]median_raw_etb!D6="","",[1]median_raw_etb!D6)</f>
        <v/>
      </c>
      <c r="E7" s="279" t="str">
        <f>IF([1]median_raw_etb!E6="","",[1]median_raw_etb!E6)</f>
        <v/>
      </c>
      <c r="F7" s="279" t="str">
        <f>IF([1]median_raw_etb!F6="","",[1]median_raw_etb!F6)</f>
        <v/>
      </c>
      <c r="G7" s="279" t="str">
        <f>IF([1]median_raw_etb!G6="","",[1]median_raw_etb!G6)</f>
        <v/>
      </c>
      <c r="H7" s="279" t="str">
        <f>IF([1]median_raw_etb!H6="","",[1]median_raw_etb!H6)</f>
        <v/>
      </c>
      <c r="I7" s="279" t="str">
        <f>IF([1]median_raw_etb!I6="","",[1]median_raw_etb!I6)</f>
        <v/>
      </c>
      <c r="J7" s="279" t="str">
        <f>IF([1]median_raw_etb!J6="","",[1]median_raw_etb!J6)</f>
        <v/>
      </c>
      <c r="K7" s="279" t="str">
        <f>IF([1]median_raw_etb!K6="","",[1]median_raw_etb!K6)</f>
        <v/>
      </c>
      <c r="L7" s="279" t="str">
        <f>IF([1]median_raw_etb!L6="","",[1]median_raw_etb!L6)</f>
        <v/>
      </c>
      <c r="M7" s="279" t="str">
        <f>IF([1]median_raw_etb!M6="","",[1]median_raw_etb!M6)</f>
        <v/>
      </c>
      <c r="N7" s="279" t="str">
        <f>IF([1]median_raw_etb!N6="","",[1]median_raw_etb!N6)</f>
        <v/>
      </c>
      <c r="O7" s="279" t="str">
        <f>IF([1]median_raw_etb!O6="","",[1]median_raw_etb!O6)</f>
        <v/>
      </c>
      <c r="P7" s="279" t="str">
        <f>IF([1]median_raw_etb!P6="","",[1]median_raw_etb!P6)</f>
        <v/>
      </c>
      <c r="Q7" s="279" t="str">
        <f>IF([1]median_raw_etb!Q6="","",[1]median_raw_etb!Q6)</f>
        <v/>
      </c>
      <c r="R7" s="279" t="str">
        <f>IF([1]median_raw_etb!R6="","",[1]median_raw_etb!R6)</f>
        <v/>
      </c>
      <c r="S7" s="279" t="str">
        <f>IF([1]median_raw_etb!S6="","",[1]median_raw_etb!S6)</f>
        <v/>
      </c>
      <c r="T7" s="279" t="str">
        <f>IF([1]median_raw_etb!T6="","",[1]median_raw_etb!T6)</f>
        <v/>
      </c>
      <c r="U7" s="279" t="str">
        <f>IF([1]median_raw_etb!U6="","",[1]median_raw_etb!U6)</f>
        <v/>
      </c>
      <c r="V7" s="279" t="str">
        <f>IF([1]median_raw_etb!V6="","",[1]median_raw_etb!V6)</f>
        <v/>
      </c>
      <c r="W7" s="279" t="str">
        <f>IF([1]median_raw_etb!W6="","",[1]median_raw_etb!W6)</f>
        <v/>
      </c>
      <c r="X7" s="279" t="str">
        <f>IF([1]median_raw_etb!X6="","",[1]median_raw_etb!X6)</f>
        <v/>
      </c>
      <c r="Y7" s="279" t="str">
        <f>IF([1]median_raw_etb!Y6="","",[1]median_raw_etb!Y6)</f>
        <v/>
      </c>
      <c r="Z7" s="279" t="str">
        <f>IF([1]median_raw_etb!Z6="","",[1]median_raw_etb!Z6)</f>
        <v/>
      </c>
      <c r="AA7" s="279" t="str">
        <f>IF([1]median_raw_etb!AA6="","",[1]median_raw_etb!AA6)</f>
        <v/>
      </c>
      <c r="AB7" s="280" t="str">
        <f>IF([1]median_raw_etb!AB6="","",[1]median_raw_etb!AB6)</f>
        <v/>
      </c>
      <c r="AC7" s="280" t="str">
        <f>IF([1]median_raw_etb!AC6="","",[1]median_raw_etb!AC6)</f>
        <v/>
      </c>
      <c r="AD7" s="281" t="str">
        <f>IF([1]median_raw_etb!AD6="","",[1]median_raw_etb!AD6)</f>
        <v/>
      </c>
      <c r="AE7" s="280" t="str">
        <f>IF([1]median_raw_etb!AE6="","",[1]median_raw_etb!AE6)</f>
        <v/>
      </c>
      <c r="AF7" s="280" t="str">
        <f>IF([1]median_raw_etb!AF6="","",[1]median_raw_etb!AF6)</f>
        <v/>
      </c>
      <c r="AG7" s="280" t="str">
        <f>IF([1]median_raw_etb!AG6="","",[1]median_raw_etb!AG6)</f>
        <v/>
      </c>
      <c r="AH7" s="279" t="str">
        <f>IF([1]median_raw_etb!AH6="","",[1]median_raw_etb!AH6)</f>
        <v/>
      </c>
      <c r="AI7" s="279" t="str">
        <f t="shared" si="1"/>
        <v/>
      </c>
      <c r="AJ7" s="279" t="str">
        <f>IF(OR(AM7="",AM7=0),"",IF(C7="","",
IF(INDEX($D$1:$AM7,ROW(),MATCH("Cereal",$D$1:$AM$1,0))="",INDEX($D$1:$AM$2,2,MATCH("Cereal",$D$1:$AM$1,0)),INDEX($D$1:$AM7,ROW(),MATCH("Cereal",$D$1:$AM$1,0)))*90
+IF(INDEX($D$1:$AM7,ROW(),MATCH("Beans",$D$1:$AM$1,0))="",INDEX($D$1:$AM$2,2,MATCH("Beans",$D$1:$AM$1,0)),INDEX($D$1:$AM7,ROW(),MATCH("Beans",$D$1:$AM$1,0)))*9
+IF(INDEX($D$1:$AM7,ROW(),MATCH("Cooking.oil",$D$1:$AM$1,0))="",INDEX($D$1:$AM$2,2,MATCH("Cooking.oil",$D$1:$AM$1,0)),INDEX($D$1:$AM7,ROW(),MATCH("Cooking.oil",$D$1:$AM$1,0)))*6
+IF(INDEX($D$1:$AM7,ROW(),MATCH("Salt",$D$1:$AM$1,0))="",INDEX($D$1:$AM$2,2,MATCH("Salt",$D$1:$AM$1,0)),INDEX($D$1:$AM7,ROW(),MATCH("Salt",$D$1:$AM$1,0)))*1
))</f>
        <v/>
      </c>
      <c r="AK7" s="279" t="str">
        <f>IF(OR(AM7="",AM7=0),"",IF(C7="","",AJ7
+IF(INDEX($D$1:$AH7,ROW(),MATCH("Soap",$D$1:$AH$1,0))="",INDEX($D$1:$AH$2,2,MATCH("Soap",$D$1:$AH$1,0)),INDEX($D$1:$AH7,ROW(),MATCH("Soap",$D$1:$AH$1,0)))*6
+IF(INDEX($D$1:$AH7,ROW(),MATCH("Exercise.book",$D$1:$AH$1,0))="",INDEX($D$1:$AH$2,2,MATCH("Exercise.book",$D$1:$AH$1,0)),INDEX($D$1:$AH7,ROW(),MATCH("Exercise.book",$D$1:$AH$1,0)))*12
+IF(INDEX($D$1:$AH7,ROW(),MATCH("Charcoal",$D$1:$AH$1,0))="",INDEX($D$1:$AH$2,2,MATCH("Charcoal",$D$1:$AH$1,0)),INDEX($D$1:$AH7,ROW(),MATCH("Charcoal",$D$1:$AH$1,0)))*30
+IF(INDEX($D$1:$AH7,ROW(),MATCH("Milling.costs",$D$1:$AH$1,0))="",INDEX($D$1:$AH$2,2,MATCH("Milling.costs",$D$1:$AH$1,0)),INDEX($D$1:$AH7,ROW(),MATCH("Milling.costs",$D$1:$AH$1,0)))/3.5*30
+IF(INDEX($D$1:$AH7,ROW(),MATCH("USD",$D$1:$AH$1,0))="",INDEX($D$1:$AH$2,2,MATCH("USD",$D$1:$AH$1,0)),INDEX($D$1:$AH7,ROW(),MATCH("USD",$D$1:$AH$1,0)))*17
))</f>
        <v/>
      </c>
      <c r="AL7" s="284"/>
      <c r="AM7" s="282" t="str">
        <f t="shared" si="2"/>
        <v/>
      </c>
    </row>
    <row r="8" spans="1:39" x14ac:dyDescent="0.25">
      <c r="A8" s="276" t="str">
        <f>IF([1]median_raw_etb!A7="","",[1]median_raw_etb!A7)</f>
        <v/>
      </c>
      <c r="B8" s="276" t="str">
        <f>IF([1]median_raw_etb!B7="","",[1]median_raw_etb!B7)</f>
        <v/>
      </c>
      <c r="C8" s="276" t="str">
        <f>IF([1]median_raw_etb!C7="","",[1]median_raw_etb!C7)</f>
        <v/>
      </c>
      <c r="D8" s="279" t="str">
        <f>IF([1]median_raw_etb!D7="","",[1]median_raw_etb!D7)</f>
        <v/>
      </c>
      <c r="E8" s="279" t="str">
        <f>IF([1]median_raw_etb!E7="","",[1]median_raw_etb!E7)</f>
        <v/>
      </c>
      <c r="F8" s="279" t="str">
        <f>IF([1]median_raw_etb!F7="","",[1]median_raw_etb!F7)</f>
        <v/>
      </c>
      <c r="G8" s="279" t="str">
        <f>IF([1]median_raw_etb!G7="","",[1]median_raw_etb!G7)</f>
        <v/>
      </c>
      <c r="H8" s="279" t="str">
        <f>IF([1]median_raw_etb!H7="","",[1]median_raw_etb!H7)</f>
        <v/>
      </c>
      <c r="I8" s="279" t="str">
        <f>IF([1]median_raw_etb!I7="","",[1]median_raw_etb!I7)</f>
        <v/>
      </c>
      <c r="J8" s="279" t="str">
        <f>IF([1]median_raw_etb!J7="","",[1]median_raw_etb!J7)</f>
        <v/>
      </c>
      <c r="K8" s="279" t="str">
        <f>IF([1]median_raw_etb!K7="","",[1]median_raw_etb!K7)</f>
        <v/>
      </c>
      <c r="L8" s="279" t="str">
        <f>IF([1]median_raw_etb!L7="","",[1]median_raw_etb!L7)</f>
        <v/>
      </c>
      <c r="M8" s="279" t="str">
        <f>IF([1]median_raw_etb!M7="","",[1]median_raw_etb!M7)</f>
        <v/>
      </c>
      <c r="N8" s="279" t="str">
        <f>IF([1]median_raw_etb!N7="","",[1]median_raw_etb!N7)</f>
        <v/>
      </c>
      <c r="O8" s="279" t="str">
        <f>IF([1]median_raw_etb!O7="","",[1]median_raw_etb!O7)</f>
        <v/>
      </c>
      <c r="P8" s="279" t="str">
        <f>IF([1]median_raw_etb!P7="","",[1]median_raw_etb!P7)</f>
        <v/>
      </c>
      <c r="Q8" s="279" t="str">
        <f>IF([1]median_raw_etb!Q7="","",[1]median_raw_etb!Q7)</f>
        <v/>
      </c>
      <c r="R8" s="279" t="str">
        <f>IF([1]median_raw_etb!R7="","",[1]median_raw_etb!R7)</f>
        <v/>
      </c>
      <c r="S8" s="279" t="str">
        <f>IF([1]median_raw_etb!S7="","",[1]median_raw_etb!S7)</f>
        <v/>
      </c>
      <c r="T8" s="279" t="str">
        <f>IF([1]median_raw_etb!T7="","",[1]median_raw_etb!T7)</f>
        <v/>
      </c>
      <c r="U8" s="279" t="str">
        <f>IF([1]median_raw_etb!U7="","",[1]median_raw_etb!U7)</f>
        <v/>
      </c>
      <c r="V8" s="279" t="str">
        <f>IF([1]median_raw_etb!V7="","",[1]median_raw_etb!V7)</f>
        <v/>
      </c>
      <c r="W8" s="279" t="str">
        <f>IF([1]median_raw_etb!W7="","",[1]median_raw_etb!W7)</f>
        <v/>
      </c>
      <c r="X8" s="279" t="str">
        <f>IF([1]median_raw_etb!X7="","",[1]median_raw_etb!X7)</f>
        <v/>
      </c>
      <c r="Y8" s="279" t="str">
        <f>IF([1]median_raw_etb!Y7="","",[1]median_raw_etb!Y7)</f>
        <v/>
      </c>
      <c r="Z8" s="279" t="str">
        <f>IF([1]median_raw_etb!Z7="","",[1]median_raw_etb!Z7)</f>
        <v/>
      </c>
      <c r="AA8" s="279" t="str">
        <f>IF([1]median_raw_etb!AA7="","",[1]median_raw_etb!AA7)</f>
        <v/>
      </c>
      <c r="AB8" s="280" t="str">
        <f>IF([1]median_raw_etb!AB7="","",[1]median_raw_etb!AB7)</f>
        <v/>
      </c>
      <c r="AC8" s="280" t="str">
        <f>IF([1]median_raw_etb!AC7="","",[1]median_raw_etb!AC7)</f>
        <v/>
      </c>
      <c r="AD8" s="281" t="str">
        <f>IF([1]median_raw_etb!AD7="","",[1]median_raw_etb!AD7)</f>
        <v/>
      </c>
      <c r="AE8" s="280" t="str">
        <f>IF([1]median_raw_etb!AE7="","",[1]median_raw_etb!AE7)</f>
        <v/>
      </c>
      <c r="AF8" s="280" t="str">
        <f>IF([1]median_raw_etb!AF7="","",[1]median_raw_etb!AF7)</f>
        <v/>
      </c>
      <c r="AG8" s="280" t="str">
        <f>IF([1]median_raw_etb!AG7="","",[1]median_raw_etb!AG7)</f>
        <v/>
      </c>
      <c r="AH8" s="279" t="str">
        <f>IF([1]median_raw_etb!AH7="","",[1]median_raw_etb!AH7)</f>
        <v/>
      </c>
      <c r="AI8" s="279" t="str">
        <f t="shared" si="1"/>
        <v/>
      </c>
      <c r="AJ8" s="279" t="str">
        <f>IF(OR(AM8="",AM8=0),"",IF(C8="","",
IF(INDEX($D$1:$AM8,ROW(),MATCH("Cereal",$D$1:$AM$1,0))="",INDEX($D$1:$AM$2,2,MATCH("Cereal",$D$1:$AM$1,0)),INDEX($D$1:$AM8,ROW(),MATCH("Cereal",$D$1:$AM$1,0)))*90
+IF(INDEX($D$1:$AM8,ROW(),MATCH("Beans",$D$1:$AM$1,0))="",INDEX($D$1:$AM$2,2,MATCH("Beans",$D$1:$AM$1,0)),INDEX($D$1:$AM8,ROW(),MATCH("Beans",$D$1:$AM$1,0)))*9
+IF(INDEX($D$1:$AM8,ROW(),MATCH("Cooking.oil",$D$1:$AM$1,0))="",INDEX($D$1:$AM$2,2,MATCH("Cooking.oil",$D$1:$AM$1,0)),INDEX($D$1:$AM8,ROW(),MATCH("Cooking.oil",$D$1:$AM$1,0)))*6
+IF(INDEX($D$1:$AM8,ROW(),MATCH("Salt",$D$1:$AM$1,0))="",INDEX($D$1:$AM$2,2,MATCH("Salt",$D$1:$AM$1,0)),INDEX($D$1:$AM8,ROW(),MATCH("Salt",$D$1:$AM$1,0)))*1
))</f>
        <v/>
      </c>
      <c r="AK8" s="279" t="str">
        <f>IF(OR(AM8="",AM8=0),"",IF(C8="","",AJ8
+IF(INDEX($D$1:$AH8,ROW(),MATCH("Soap",$D$1:$AH$1,0))="",INDEX($D$1:$AH$2,2,MATCH("Soap",$D$1:$AH$1,0)),INDEX($D$1:$AH8,ROW(),MATCH("Soap",$D$1:$AH$1,0)))*6
+IF(INDEX($D$1:$AH8,ROW(),MATCH("Exercise.book",$D$1:$AH$1,0))="",INDEX($D$1:$AH$2,2,MATCH("Exercise.book",$D$1:$AH$1,0)),INDEX($D$1:$AH8,ROW(),MATCH("Exercise.book",$D$1:$AH$1,0)))*12
+IF(INDEX($D$1:$AH8,ROW(),MATCH("Charcoal",$D$1:$AH$1,0))="",INDEX($D$1:$AH$2,2,MATCH("Charcoal",$D$1:$AH$1,0)),INDEX($D$1:$AH8,ROW(),MATCH("Charcoal",$D$1:$AH$1,0)))*30
+IF(INDEX($D$1:$AH8,ROW(),MATCH("Milling.costs",$D$1:$AH$1,0))="",INDEX($D$1:$AH$2,2,MATCH("Milling.costs",$D$1:$AH$1,0)),INDEX($D$1:$AH8,ROW(),MATCH("Milling.costs",$D$1:$AH$1,0)))/3.5*30
+IF(INDEX($D$1:$AH8,ROW(),MATCH("USD",$D$1:$AH$1,0))="",INDEX($D$1:$AH$2,2,MATCH("USD",$D$1:$AH$1,0)),INDEX($D$1:$AH8,ROW(),MATCH("USD",$D$1:$AH$1,0)))*17
))</f>
        <v/>
      </c>
      <c r="AL8" s="284"/>
      <c r="AM8" s="282" t="str">
        <f t="shared" si="2"/>
        <v/>
      </c>
    </row>
    <row r="9" spans="1:39" x14ac:dyDescent="0.25">
      <c r="A9" s="276" t="str">
        <f>IF([1]median_raw_etb!A8="","",[1]median_raw_etb!A8)</f>
        <v/>
      </c>
      <c r="B9" s="276" t="str">
        <f>IF([1]median_raw_etb!B8="","",[1]median_raw_etb!B8)</f>
        <v/>
      </c>
      <c r="C9" s="276" t="str">
        <f>IF([1]median_raw_etb!C8="","",[1]median_raw_etb!C8)</f>
        <v/>
      </c>
      <c r="D9" s="279" t="str">
        <f>IF([1]median_raw_etb!D8="","",[1]median_raw_etb!D8)</f>
        <v/>
      </c>
      <c r="E9" s="279" t="str">
        <f>IF([1]median_raw_etb!E8="","",[1]median_raw_etb!E8)</f>
        <v/>
      </c>
      <c r="F9" s="279" t="str">
        <f>IF([1]median_raw_etb!F8="","",[1]median_raw_etb!F8)</f>
        <v/>
      </c>
      <c r="G9" s="279" t="str">
        <f>IF([1]median_raw_etb!G8="","",[1]median_raw_etb!G8)</f>
        <v/>
      </c>
      <c r="H9" s="279" t="str">
        <f>IF([1]median_raw_etb!H8="","",[1]median_raw_etb!H8)</f>
        <v/>
      </c>
      <c r="I9" s="279" t="str">
        <f>IF([1]median_raw_etb!I8="","",[1]median_raw_etb!I8)</f>
        <v/>
      </c>
      <c r="J9" s="279" t="str">
        <f>IF([1]median_raw_etb!J8="","",[1]median_raw_etb!J8)</f>
        <v/>
      </c>
      <c r="K9" s="279" t="str">
        <f>IF([1]median_raw_etb!K8="","",[1]median_raw_etb!K8)</f>
        <v/>
      </c>
      <c r="L9" s="279" t="str">
        <f>IF([1]median_raw_etb!L8="","",[1]median_raw_etb!L8)</f>
        <v/>
      </c>
      <c r="M9" s="279" t="str">
        <f>IF([1]median_raw_etb!M8="","",[1]median_raw_etb!M8)</f>
        <v/>
      </c>
      <c r="N9" s="279" t="str">
        <f>IF([1]median_raw_etb!N8="","",[1]median_raw_etb!N8)</f>
        <v/>
      </c>
      <c r="O9" s="279" t="str">
        <f>IF([1]median_raw_etb!O8="","",[1]median_raw_etb!O8)</f>
        <v/>
      </c>
      <c r="P9" s="279" t="str">
        <f>IF([1]median_raw_etb!P8="","",[1]median_raw_etb!P8)</f>
        <v/>
      </c>
      <c r="Q9" s="279" t="str">
        <f>IF([1]median_raw_etb!Q8="","",[1]median_raw_etb!Q8)</f>
        <v/>
      </c>
      <c r="R9" s="279" t="str">
        <f>IF([1]median_raw_etb!R8="","",[1]median_raw_etb!R8)</f>
        <v/>
      </c>
      <c r="S9" s="279" t="str">
        <f>IF([1]median_raw_etb!S8="","",[1]median_raw_etb!S8)</f>
        <v/>
      </c>
      <c r="T9" s="279" t="str">
        <f>IF([1]median_raw_etb!T8="","",[1]median_raw_etb!T8)</f>
        <v/>
      </c>
      <c r="U9" s="279" t="str">
        <f>IF([1]median_raw_etb!U8="","",[1]median_raw_etb!U8)</f>
        <v/>
      </c>
      <c r="V9" s="279" t="str">
        <f>IF([1]median_raw_etb!V8="","",[1]median_raw_etb!V8)</f>
        <v/>
      </c>
      <c r="W9" s="279" t="str">
        <f>IF([1]median_raw_etb!W8="","",[1]median_raw_etb!W8)</f>
        <v/>
      </c>
      <c r="X9" s="279" t="str">
        <f>IF([1]median_raw_etb!X8="","",[1]median_raw_etb!X8)</f>
        <v/>
      </c>
      <c r="Y9" s="279" t="str">
        <f>IF([1]median_raw_etb!Y8="","",[1]median_raw_etb!Y8)</f>
        <v/>
      </c>
      <c r="Z9" s="279" t="str">
        <f>IF([1]median_raw_etb!Z8="","",[1]median_raw_etb!Z8)</f>
        <v/>
      </c>
      <c r="AA9" s="279" t="str">
        <f>IF([1]median_raw_etb!AA8="","",[1]median_raw_etb!AA8)</f>
        <v/>
      </c>
      <c r="AB9" s="280" t="str">
        <f>IF([1]median_raw_etb!AB8="","",[1]median_raw_etb!AB8)</f>
        <v/>
      </c>
      <c r="AC9" s="280" t="str">
        <f>IF([1]median_raw_etb!AC8="","",[1]median_raw_etb!AC8)</f>
        <v/>
      </c>
      <c r="AD9" s="281" t="str">
        <f>IF([1]median_raw_etb!AD8="","",[1]median_raw_etb!AD8)</f>
        <v/>
      </c>
      <c r="AE9" s="280" t="str">
        <f>IF([1]median_raw_etb!AE8="","",[1]median_raw_etb!AE8)</f>
        <v/>
      </c>
      <c r="AF9" s="280" t="str">
        <f>IF([1]median_raw_etb!AF8="","",[1]median_raw_etb!AF8)</f>
        <v/>
      </c>
      <c r="AG9" s="280" t="str">
        <f>IF([1]median_raw_etb!AG8="","",[1]median_raw_etb!AG8)</f>
        <v/>
      </c>
      <c r="AH9" s="279" t="str">
        <f>IF([1]median_raw_etb!AH8="","",[1]median_raw_etb!AH8)</f>
        <v/>
      </c>
      <c r="AI9" s="279" t="str">
        <f t="shared" si="1"/>
        <v/>
      </c>
      <c r="AJ9" s="279" t="str">
        <f>IF(OR(AM9="",AM9=0),"",IF(C9="","",
IF(INDEX($D$1:$AM9,ROW(),MATCH("Cereal",$D$1:$AM$1,0))="",INDEX($D$1:$AM$2,2,MATCH("Cereal",$D$1:$AM$1,0)),INDEX($D$1:$AM9,ROW(),MATCH("Cereal",$D$1:$AM$1,0)))*90
+IF(INDEX($D$1:$AM9,ROW(),MATCH("Beans",$D$1:$AM$1,0))="",INDEX($D$1:$AM$2,2,MATCH("Beans",$D$1:$AM$1,0)),INDEX($D$1:$AM9,ROW(),MATCH("Beans",$D$1:$AM$1,0)))*9
+IF(INDEX($D$1:$AM9,ROW(),MATCH("Cooking.oil",$D$1:$AM$1,0))="",INDEX($D$1:$AM$2,2,MATCH("Cooking.oil",$D$1:$AM$1,0)),INDEX($D$1:$AM9,ROW(),MATCH("Cooking.oil",$D$1:$AM$1,0)))*6
+IF(INDEX($D$1:$AM9,ROW(),MATCH("Salt",$D$1:$AM$1,0))="",INDEX($D$1:$AM$2,2,MATCH("Salt",$D$1:$AM$1,0)),INDEX($D$1:$AM9,ROW(),MATCH("Salt",$D$1:$AM$1,0)))*1
))</f>
        <v/>
      </c>
      <c r="AK9" s="279" t="str">
        <f>IF(OR(AM9="",AM9=0),"",IF(C9="","",AJ9
+IF(INDEX($D$1:$AH9,ROW(),MATCH("Soap",$D$1:$AH$1,0))="",INDEX($D$1:$AH$2,2,MATCH("Soap",$D$1:$AH$1,0)),INDEX($D$1:$AH9,ROW(),MATCH("Soap",$D$1:$AH$1,0)))*6
+IF(INDEX($D$1:$AH9,ROW(),MATCH("Exercise.book",$D$1:$AH$1,0))="",INDEX($D$1:$AH$2,2,MATCH("Exercise.book",$D$1:$AH$1,0)),INDEX($D$1:$AH9,ROW(),MATCH("Exercise.book",$D$1:$AH$1,0)))*12
+IF(INDEX($D$1:$AH9,ROW(),MATCH("Charcoal",$D$1:$AH$1,0))="",INDEX($D$1:$AH$2,2,MATCH("Charcoal",$D$1:$AH$1,0)),INDEX($D$1:$AH9,ROW(),MATCH("Charcoal",$D$1:$AH$1,0)))*30
+IF(INDEX($D$1:$AH9,ROW(),MATCH("Milling.costs",$D$1:$AH$1,0))="",INDEX($D$1:$AH$2,2,MATCH("Milling.costs",$D$1:$AH$1,0)),INDEX($D$1:$AH9,ROW(),MATCH("Milling.costs",$D$1:$AH$1,0)))/3.5*30
+IF(INDEX($D$1:$AH9,ROW(),MATCH("USD",$D$1:$AH$1,0))="",INDEX($D$1:$AH$2,2,MATCH("USD",$D$1:$AH$1,0)),INDEX($D$1:$AH9,ROW(),MATCH("USD",$D$1:$AH$1,0)))*17
))</f>
        <v/>
      </c>
      <c r="AL9" s="284"/>
      <c r="AM9" s="282" t="str">
        <f t="shared" si="2"/>
        <v/>
      </c>
    </row>
    <row r="10" spans="1:39" x14ac:dyDescent="0.25">
      <c r="A10" s="276" t="str">
        <f>IF([1]median_raw_etb!A9="","",[1]median_raw_etb!A9)</f>
        <v/>
      </c>
      <c r="B10" s="276" t="str">
        <f>IF([1]median_raw_etb!B9="","",[1]median_raw_etb!B9)</f>
        <v/>
      </c>
      <c r="C10" s="276" t="str">
        <f>IF([1]median_raw_etb!C9="","",[1]median_raw_etb!C9)</f>
        <v/>
      </c>
      <c r="D10" s="279" t="str">
        <f>IF([1]median_raw_etb!D9="","",[1]median_raw_etb!D9)</f>
        <v/>
      </c>
      <c r="E10" s="279" t="str">
        <f>IF([1]median_raw_etb!E9="","",[1]median_raw_etb!E9)</f>
        <v/>
      </c>
      <c r="F10" s="279" t="str">
        <f>IF([1]median_raw_etb!F9="","",[1]median_raw_etb!F9)</f>
        <v/>
      </c>
      <c r="G10" s="279" t="str">
        <f>IF([1]median_raw_etb!G9="","",[1]median_raw_etb!G9)</f>
        <v/>
      </c>
      <c r="H10" s="279" t="str">
        <f>IF([1]median_raw_etb!H9="","",[1]median_raw_etb!H9)</f>
        <v/>
      </c>
      <c r="I10" s="279" t="str">
        <f>IF([1]median_raw_etb!I9="","",[1]median_raw_etb!I9)</f>
        <v/>
      </c>
      <c r="J10" s="279" t="str">
        <f>IF([1]median_raw_etb!J9="","",[1]median_raw_etb!J9)</f>
        <v/>
      </c>
      <c r="K10" s="279" t="str">
        <f>IF([1]median_raw_etb!K9="","",[1]median_raw_etb!K9)</f>
        <v/>
      </c>
      <c r="L10" s="279" t="str">
        <f>IF([1]median_raw_etb!L9="","",[1]median_raw_etb!L9)</f>
        <v/>
      </c>
      <c r="M10" s="279" t="str">
        <f>IF([1]median_raw_etb!M9="","",[1]median_raw_etb!M9)</f>
        <v/>
      </c>
      <c r="N10" s="279" t="str">
        <f>IF([1]median_raw_etb!N9="","",[1]median_raw_etb!N9)</f>
        <v/>
      </c>
      <c r="O10" s="279" t="str">
        <f>IF([1]median_raw_etb!O9="","",[1]median_raw_etb!O9)</f>
        <v/>
      </c>
      <c r="P10" s="279" t="str">
        <f>IF([1]median_raw_etb!P9="","",[1]median_raw_etb!P9)</f>
        <v/>
      </c>
      <c r="Q10" s="279" t="str">
        <f>IF([1]median_raw_etb!Q9="","",[1]median_raw_etb!Q9)</f>
        <v/>
      </c>
      <c r="R10" s="279" t="str">
        <f>IF([1]median_raw_etb!R9="","",[1]median_raw_etb!R9)</f>
        <v/>
      </c>
      <c r="S10" s="279" t="str">
        <f>IF([1]median_raw_etb!S9="","",[1]median_raw_etb!S9)</f>
        <v/>
      </c>
      <c r="T10" s="279" t="str">
        <f>IF([1]median_raw_etb!T9="","",[1]median_raw_etb!T9)</f>
        <v/>
      </c>
      <c r="U10" s="279" t="str">
        <f>IF([1]median_raw_etb!U9="","",[1]median_raw_etb!U9)</f>
        <v/>
      </c>
      <c r="V10" s="279" t="str">
        <f>IF([1]median_raw_etb!V9="","",[1]median_raw_etb!V9)</f>
        <v/>
      </c>
      <c r="W10" s="279" t="str">
        <f>IF([1]median_raw_etb!W9="","",[1]median_raw_etb!W9)</f>
        <v/>
      </c>
      <c r="X10" s="279" t="str">
        <f>IF([1]median_raw_etb!X9="","",[1]median_raw_etb!X9)</f>
        <v/>
      </c>
      <c r="Y10" s="279" t="str">
        <f>IF([1]median_raw_etb!Y9="","",[1]median_raw_etb!Y9)</f>
        <v/>
      </c>
      <c r="Z10" s="279" t="str">
        <f>IF([1]median_raw_etb!Z9="","",[1]median_raw_etb!Z9)</f>
        <v/>
      </c>
      <c r="AA10" s="279" t="str">
        <f>IF([1]median_raw_etb!AA9="","",[1]median_raw_etb!AA9)</f>
        <v/>
      </c>
      <c r="AB10" s="280" t="str">
        <f>IF([1]median_raw_etb!AB9="","",[1]median_raw_etb!AB9)</f>
        <v/>
      </c>
      <c r="AC10" s="280" t="str">
        <f>IF([1]median_raw_etb!AC9="","",[1]median_raw_etb!AC9)</f>
        <v/>
      </c>
      <c r="AD10" s="281" t="str">
        <f>IF([1]median_raw_etb!AD9="","",[1]median_raw_etb!AD9)</f>
        <v/>
      </c>
      <c r="AE10" s="280" t="str">
        <f>IF([1]median_raw_etb!AE9="","",[1]median_raw_etb!AE9)</f>
        <v/>
      </c>
      <c r="AF10" s="280" t="str">
        <f>IF([1]median_raw_etb!AF9="","",[1]median_raw_etb!AF9)</f>
        <v/>
      </c>
      <c r="AG10" s="280" t="str">
        <f>IF([1]median_raw_etb!AG9="","",[1]median_raw_etb!AG9)</f>
        <v/>
      </c>
      <c r="AH10" s="279" t="str">
        <f>IF([1]median_raw_etb!AH9="","",[1]median_raw_etb!AH9)</f>
        <v/>
      </c>
      <c r="AI10" s="279" t="str">
        <f t="shared" si="1"/>
        <v/>
      </c>
      <c r="AJ10" s="279" t="str">
        <f>IF(OR(AM10="",AM10=0),"",IF(C10="","",
IF(INDEX($D$1:$AM10,ROW(),MATCH("Cereal",$D$1:$AM$1,0))="",INDEX($D$1:$AM$2,2,MATCH("Cereal",$D$1:$AM$1,0)),INDEX($D$1:$AM10,ROW(),MATCH("Cereal",$D$1:$AM$1,0)))*90
+IF(INDEX($D$1:$AM10,ROW(),MATCH("Beans",$D$1:$AM$1,0))="",INDEX($D$1:$AM$2,2,MATCH("Beans",$D$1:$AM$1,0)),INDEX($D$1:$AM10,ROW(),MATCH("Beans",$D$1:$AM$1,0)))*9
+IF(INDEX($D$1:$AM10,ROW(),MATCH("Cooking.oil",$D$1:$AM$1,0))="",INDEX($D$1:$AM$2,2,MATCH("Cooking.oil",$D$1:$AM$1,0)),INDEX($D$1:$AM10,ROW(),MATCH("Cooking.oil",$D$1:$AM$1,0)))*6
+IF(INDEX($D$1:$AM10,ROW(),MATCH("Salt",$D$1:$AM$1,0))="",INDEX($D$1:$AM$2,2,MATCH("Salt",$D$1:$AM$1,0)),INDEX($D$1:$AM10,ROW(),MATCH("Salt",$D$1:$AM$1,0)))*1
))</f>
        <v/>
      </c>
      <c r="AK10" s="279" t="str">
        <f>IF(OR(AM10="",AM10=0),"",IF(C10="","",AJ10
+IF(INDEX($D$1:$AH10,ROW(),MATCH("Soap",$D$1:$AH$1,0))="",INDEX($D$1:$AH$2,2,MATCH("Soap",$D$1:$AH$1,0)),INDEX($D$1:$AH10,ROW(),MATCH("Soap",$D$1:$AH$1,0)))*6
+IF(INDEX($D$1:$AH10,ROW(),MATCH("Exercise.book",$D$1:$AH$1,0))="",INDEX($D$1:$AH$2,2,MATCH("Exercise.book",$D$1:$AH$1,0)),INDEX($D$1:$AH10,ROW(),MATCH("Exercise.book",$D$1:$AH$1,0)))*12
+IF(INDEX($D$1:$AH10,ROW(),MATCH("Charcoal",$D$1:$AH$1,0))="",INDEX($D$1:$AH$2,2,MATCH("Charcoal",$D$1:$AH$1,0)),INDEX($D$1:$AH10,ROW(),MATCH("Charcoal",$D$1:$AH$1,0)))*30
+IF(INDEX($D$1:$AH10,ROW(),MATCH("Milling.costs",$D$1:$AH$1,0))="",INDEX($D$1:$AH$2,2,MATCH("Milling.costs",$D$1:$AH$1,0)),INDEX($D$1:$AH10,ROW(),MATCH("Milling.costs",$D$1:$AH$1,0)))/3.5*30
+IF(INDEX($D$1:$AH10,ROW(),MATCH("USD",$D$1:$AH$1,0))="",INDEX($D$1:$AH$2,2,MATCH("USD",$D$1:$AH$1,0)),INDEX($D$1:$AH10,ROW(),MATCH("USD",$D$1:$AH$1,0)))*17
))</f>
        <v/>
      </c>
      <c r="AL10" s="284"/>
      <c r="AM10" s="282" t="str">
        <f t="shared" si="2"/>
        <v/>
      </c>
    </row>
    <row r="11" spans="1:39" x14ac:dyDescent="0.25">
      <c r="A11" s="276" t="str">
        <f>IF([1]median_raw_etb!A10="","",[1]median_raw_etb!A10)</f>
        <v/>
      </c>
      <c r="B11" s="276" t="str">
        <f>IF([1]median_raw_etb!B10="","",[1]median_raw_etb!B10)</f>
        <v/>
      </c>
      <c r="C11" s="276" t="str">
        <f>IF([1]median_raw_etb!C10="","",[1]median_raw_etb!C10)</f>
        <v/>
      </c>
      <c r="D11" s="279" t="str">
        <f>IF([1]median_raw_etb!D10="","",[1]median_raw_etb!D10)</f>
        <v/>
      </c>
      <c r="E11" s="279" t="str">
        <f>IF([1]median_raw_etb!E10="","",[1]median_raw_etb!E10)</f>
        <v/>
      </c>
      <c r="F11" s="279" t="str">
        <f>IF([1]median_raw_etb!F10="","",[1]median_raw_etb!F10)</f>
        <v/>
      </c>
      <c r="G11" s="279" t="str">
        <f>IF([1]median_raw_etb!G10="","",[1]median_raw_etb!G10)</f>
        <v/>
      </c>
      <c r="H11" s="279" t="str">
        <f>IF([1]median_raw_etb!H10="","",[1]median_raw_etb!H10)</f>
        <v/>
      </c>
      <c r="I11" s="279" t="str">
        <f>IF([1]median_raw_etb!I10="","",[1]median_raw_etb!I10)</f>
        <v/>
      </c>
      <c r="J11" s="279" t="str">
        <f>IF([1]median_raw_etb!J10="","",[1]median_raw_etb!J10)</f>
        <v/>
      </c>
      <c r="K11" s="279" t="str">
        <f>IF([1]median_raw_etb!K10="","",[1]median_raw_etb!K10)</f>
        <v/>
      </c>
      <c r="L11" s="279" t="str">
        <f>IF([1]median_raw_etb!L10="","",[1]median_raw_etb!L10)</f>
        <v/>
      </c>
      <c r="M11" s="279" t="str">
        <f>IF([1]median_raw_etb!M10="","",[1]median_raw_etb!M10)</f>
        <v/>
      </c>
      <c r="N11" s="279" t="str">
        <f>IF([1]median_raw_etb!N10="","",[1]median_raw_etb!N10)</f>
        <v/>
      </c>
      <c r="O11" s="279" t="str">
        <f>IF([1]median_raw_etb!O10="","",[1]median_raw_etb!O10)</f>
        <v/>
      </c>
      <c r="P11" s="279" t="str">
        <f>IF([1]median_raw_etb!P10="","",[1]median_raw_etb!P10)</f>
        <v/>
      </c>
      <c r="Q11" s="279" t="str">
        <f>IF([1]median_raw_etb!Q10="","",[1]median_raw_etb!Q10)</f>
        <v/>
      </c>
      <c r="R11" s="279" t="str">
        <f>IF([1]median_raw_etb!R10="","",[1]median_raw_etb!R10)</f>
        <v/>
      </c>
      <c r="S11" s="279" t="str">
        <f>IF([1]median_raw_etb!S10="","",[1]median_raw_etb!S10)</f>
        <v/>
      </c>
      <c r="T11" s="279" t="str">
        <f>IF([1]median_raw_etb!T10="","",[1]median_raw_etb!T10)</f>
        <v/>
      </c>
      <c r="U11" s="279" t="str">
        <f>IF([1]median_raw_etb!U10="","",[1]median_raw_etb!U10)</f>
        <v/>
      </c>
      <c r="V11" s="279" t="str">
        <f>IF([1]median_raw_etb!V10="","",[1]median_raw_etb!V10)</f>
        <v/>
      </c>
      <c r="W11" s="279" t="str">
        <f>IF([1]median_raw_etb!W10="","",[1]median_raw_etb!W10)</f>
        <v/>
      </c>
      <c r="X11" s="279" t="str">
        <f>IF([1]median_raw_etb!X10="","",[1]median_raw_etb!X10)</f>
        <v/>
      </c>
      <c r="Y11" s="279" t="str">
        <f>IF([1]median_raw_etb!Y10="","",[1]median_raw_etb!Y10)</f>
        <v/>
      </c>
      <c r="Z11" s="279" t="str">
        <f>IF([1]median_raw_etb!Z10="","",[1]median_raw_etb!Z10)</f>
        <v/>
      </c>
      <c r="AA11" s="279" t="str">
        <f>IF([1]median_raw_etb!AA10="","",[1]median_raw_etb!AA10)</f>
        <v/>
      </c>
      <c r="AB11" s="280" t="str">
        <f>IF([1]median_raw_etb!AB10="","",[1]median_raw_etb!AB10)</f>
        <v/>
      </c>
      <c r="AC11" s="280" t="str">
        <f>IF([1]median_raw_etb!AC10="","",[1]median_raw_etb!AC10)</f>
        <v/>
      </c>
      <c r="AD11" s="281" t="str">
        <f>IF([1]median_raw_etb!AD10="","",[1]median_raw_etb!AD10)</f>
        <v/>
      </c>
      <c r="AE11" s="280" t="str">
        <f>IF([1]median_raw_etb!AE10="","",[1]median_raw_etb!AE10)</f>
        <v/>
      </c>
      <c r="AF11" s="280" t="str">
        <f>IF([1]median_raw_etb!AF10="","",[1]median_raw_etb!AF10)</f>
        <v/>
      </c>
      <c r="AG11" s="280" t="str">
        <f>IF([1]median_raw_etb!AG10="","",[1]median_raw_etb!AG10)</f>
        <v/>
      </c>
      <c r="AH11" s="279" t="str">
        <f>IF([1]median_raw_etb!AH10="","",[1]median_raw_etb!AH10)</f>
        <v/>
      </c>
      <c r="AI11" s="279" t="str">
        <f t="shared" si="1"/>
        <v/>
      </c>
      <c r="AJ11" s="279" t="str">
        <f>IF(OR(AM11="",AM11=0),"",IF(C11="","",
IF(INDEX($D$1:$AM11,ROW(),MATCH("Cereal",$D$1:$AM$1,0))="",INDEX($D$1:$AM$2,2,MATCH("Cereal",$D$1:$AM$1,0)),INDEX($D$1:$AM11,ROW(),MATCH("Cereal",$D$1:$AM$1,0)))*90
+IF(INDEX($D$1:$AM11,ROW(),MATCH("Beans",$D$1:$AM$1,0))="",INDEX($D$1:$AM$2,2,MATCH("Beans",$D$1:$AM$1,0)),INDEX($D$1:$AM11,ROW(),MATCH("Beans",$D$1:$AM$1,0)))*9
+IF(INDEX($D$1:$AM11,ROW(),MATCH("Cooking.oil",$D$1:$AM$1,0))="",INDEX($D$1:$AM$2,2,MATCH("Cooking.oil",$D$1:$AM$1,0)),INDEX($D$1:$AM11,ROW(),MATCH("Cooking.oil",$D$1:$AM$1,0)))*6
+IF(INDEX($D$1:$AM11,ROW(),MATCH("Salt",$D$1:$AM$1,0))="",INDEX($D$1:$AM$2,2,MATCH("Salt",$D$1:$AM$1,0)),INDEX($D$1:$AM11,ROW(),MATCH("Salt",$D$1:$AM$1,0)))*1
))</f>
        <v/>
      </c>
      <c r="AK11" s="279" t="str">
        <f>IF(OR(AM11="",AM11=0),"",IF(C11="","",AJ11
+IF(INDEX($D$1:$AH11,ROW(),MATCH("Soap",$D$1:$AH$1,0))="",INDEX($D$1:$AH$2,2,MATCH("Soap",$D$1:$AH$1,0)),INDEX($D$1:$AH11,ROW(),MATCH("Soap",$D$1:$AH$1,0)))*6
+IF(INDEX($D$1:$AH11,ROW(),MATCH("Exercise.book",$D$1:$AH$1,0))="",INDEX($D$1:$AH$2,2,MATCH("Exercise.book",$D$1:$AH$1,0)),INDEX($D$1:$AH11,ROW(),MATCH("Exercise.book",$D$1:$AH$1,0)))*12
+IF(INDEX($D$1:$AH11,ROW(),MATCH("Charcoal",$D$1:$AH$1,0))="",INDEX($D$1:$AH$2,2,MATCH("Charcoal",$D$1:$AH$1,0)),INDEX($D$1:$AH11,ROW(),MATCH("Charcoal",$D$1:$AH$1,0)))*30
+IF(INDEX($D$1:$AH11,ROW(),MATCH("Milling.costs",$D$1:$AH$1,0))="",INDEX($D$1:$AH$2,2,MATCH("Milling.costs",$D$1:$AH$1,0)),INDEX($D$1:$AH11,ROW(),MATCH("Milling.costs",$D$1:$AH$1,0)))/3.5*30
+IF(INDEX($D$1:$AH11,ROW(),MATCH("USD",$D$1:$AH$1,0))="",INDEX($D$1:$AH$2,2,MATCH("USD",$D$1:$AH$1,0)),INDEX($D$1:$AH11,ROW(),MATCH("USD",$D$1:$AH$1,0)))*17
))</f>
        <v/>
      </c>
      <c r="AL11" s="284"/>
      <c r="AM11" s="282" t="str">
        <f t="shared" si="2"/>
        <v/>
      </c>
    </row>
    <row r="12" spans="1:39" x14ac:dyDescent="0.25">
      <c r="A12" s="276" t="str">
        <f>IF([1]median_raw_etb!A11="","",[1]median_raw_etb!A11)</f>
        <v/>
      </c>
      <c r="B12" s="276" t="str">
        <f>IF([1]median_raw_etb!B11="","",[1]median_raw_etb!B11)</f>
        <v/>
      </c>
      <c r="C12" s="276" t="str">
        <f>IF([1]median_raw_etb!C11="","",[1]median_raw_etb!C11)</f>
        <v/>
      </c>
      <c r="D12" s="279" t="str">
        <f>IF([1]median_raw_etb!D11="","",[1]median_raw_etb!D11)</f>
        <v/>
      </c>
      <c r="E12" s="279" t="str">
        <f>IF([1]median_raw_etb!E11="","",[1]median_raw_etb!E11)</f>
        <v/>
      </c>
      <c r="F12" s="279" t="str">
        <f>IF([1]median_raw_etb!F11="","",[1]median_raw_etb!F11)</f>
        <v/>
      </c>
      <c r="G12" s="279" t="str">
        <f>IF([1]median_raw_etb!G11="","",[1]median_raw_etb!G11)</f>
        <v/>
      </c>
      <c r="H12" s="279" t="str">
        <f>IF([1]median_raw_etb!H11="","",[1]median_raw_etb!H11)</f>
        <v/>
      </c>
      <c r="I12" s="279" t="str">
        <f>IF([1]median_raw_etb!I11="","",[1]median_raw_etb!I11)</f>
        <v/>
      </c>
      <c r="J12" s="279" t="str">
        <f>IF([1]median_raw_etb!J11="","",[1]median_raw_etb!J11)</f>
        <v/>
      </c>
      <c r="K12" s="279" t="str">
        <f>IF([1]median_raw_etb!K11="","",[1]median_raw_etb!K11)</f>
        <v/>
      </c>
      <c r="L12" s="279" t="str">
        <f>IF([1]median_raw_etb!L11="","",[1]median_raw_etb!L11)</f>
        <v/>
      </c>
      <c r="M12" s="279" t="str">
        <f>IF([1]median_raw_etb!M11="","",[1]median_raw_etb!M11)</f>
        <v/>
      </c>
      <c r="N12" s="279" t="str">
        <f>IF([1]median_raw_etb!N11="","",[1]median_raw_etb!N11)</f>
        <v/>
      </c>
      <c r="O12" s="279" t="str">
        <f>IF([1]median_raw_etb!O11="","",[1]median_raw_etb!O11)</f>
        <v/>
      </c>
      <c r="P12" s="279" t="str">
        <f>IF([1]median_raw_etb!P11="","",[1]median_raw_etb!P11)</f>
        <v/>
      </c>
      <c r="Q12" s="279" t="str">
        <f>IF([1]median_raw_etb!Q11="","",[1]median_raw_etb!Q11)</f>
        <v/>
      </c>
      <c r="R12" s="279" t="str">
        <f>IF([1]median_raw_etb!R11="","",[1]median_raw_etb!R11)</f>
        <v/>
      </c>
      <c r="S12" s="279" t="str">
        <f>IF([1]median_raw_etb!S11="","",[1]median_raw_etb!S11)</f>
        <v/>
      </c>
      <c r="T12" s="279" t="str">
        <f>IF([1]median_raw_etb!T11="","",[1]median_raw_etb!T11)</f>
        <v/>
      </c>
      <c r="U12" s="279" t="str">
        <f>IF([1]median_raw_etb!U11="","",[1]median_raw_etb!U11)</f>
        <v/>
      </c>
      <c r="V12" s="279" t="str">
        <f>IF([1]median_raw_etb!V11="","",[1]median_raw_etb!V11)</f>
        <v/>
      </c>
      <c r="W12" s="279" t="str">
        <f>IF([1]median_raw_etb!W11="","",[1]median_raw_etb!W11)</f>
        <v/>
      </c>
      <c r="X12" s="279" t="str">
        <f>IF([1]median_raw_etb!X11="","",[1]median_raw_etb!X11)</f>
        <v/>
      </c>
      <c r="Y12" s="279" t="str">
        <f>IF([1]median_raw_etb!Y11="","",[1]median_raw_etb!Y11)</f>
        <v/>
      </c>
      <c r="Z12" s="279" t="str">
        <f>IF([1]median_raw_etb!Z11="","",[1]median_raw_etb!Z11)</f>
        <v/>
      </c>
      <c r="AA12" s="279" t="str">
        <f>IF([1]median_raw_etb!AA11="","",[1]median_raw_etb!AA11)</f>
        <v/>
      </c>
      <c r="AB12" s="280" t="str">
        <f>IF([1]median_raw_etb!AB11="","",[1]median_raw_etb!AB11)</f>
        <v/>
      </c>
      <c r="AC12" s="280" t="str">
        <f>IF([1]median_raw_etb!AC11="","",[1]median_raw_etb!AC11)</f>
        <v/>
      </c>
      <c r="AD12" s="281" t="str">
        <f>IF([1]median_raw_etb!AD11="","",[1]median_raw_etb!AD11)</f>
        <v/>
      </c>
      <c r="AE12" s="280" t="str">
        <f>IF([1]median_raw_etb!AE11="","",[1]median_raw_etb!AE11)</f>
        <v/>
      </c>
      <c r="AF12" s="280" t="str">
        <f>IF([1]median_raw_etb!AF11="","",[1]median_raw_etb!AF11)</f>
        <v/>
      </c>
      <c r="AG12" s="280" t="str">
        <f>IF([1]median_raw_etb!AG11="","",[1]median_raw_etb!AG11)</f>
        <v/>
      </c>
      <c r="AH12" s="279" t="str">
        <f>IF([1]median_raw_etb!AH11="","",[1]median_raw_etb!AH11)</f>
        <v/>
      </c>
      <c r="AI12" s="279" t="str">
        <f t="shared" si="1"/>
        <v/>
      </c>
      <c r="AJ12" s="279" t="str">
        <f>IF(OR(AM12="",AM12=0),"",IF(C12="","",
IF(INDEX($D$1:$AM12,ROW(),MATCH("Cereal",$D$1:$AM$1,0))="",INDEX($D$1:$AM$2,2,MATCH("Cereal",$D$1:$AM$1,0)),INDEX($D$1:$AM12,ROW(),MATCH("Cereal",$D$1:$AM$1,0)))*90
+IF(INDEX($D$1:$AM12,ROW(),MATCH("Beans",$D$1:$AM$1,0))="",INDEX($D$1:$AM$2,2,MATCH("Beans",$D$1:$AM$1,0)),INDEX($D$1:$AM12,ROW(),MATCH("Beans",$D$1:$AM$1,0)))*9
+IF(INDEX($D$1:$AM12,ROW(),MATCH("Cooking.oil",$D$1:$AM$1,0))="",INDEX($D$1:$AM$2,2,MATCH("Cooking.oil",$D$1:$AM$1,0)),INDEX($D$1:$AM12,ROW(),MATCH("Cooking.oil",$D$1:$AM$1,0)))*6
+IF(INDEX($D$1:$AM12,ROW(),MATCH("Salt",$D$1:$AM$1,0))="",INDEX($D$1:$AM$2,2,MATCH("Salt",$D$1:$AM$1,0)),INDEX($D$1:$AM12,ROW(),MATCH("Salt",$D$1:$AM$1,0)))*1
))</f>
        <v/>
      </c>
      <c r="AK12" s="279" t="str">
        <f>IF(OR(AM12="",AM12=0),"",IF(C12="","",AJ12
+IF(INDEX($D$1:$AH12,ROW(),MATCH("Soap",$D$1:$AH$1,0))="",INDEX($D$1:$AH$2,2,MATCH("Soap",$D$1:$AH$1,0)),INDEX($D$1:$AH12,ROW(),MATCH("Soap",$D$1:$AH$1,0)))*6
+IF(INDEX($D$1:$AH12,ROW(),MATCH("Exercise.book",$D$1:$AH$1,0))="",INDEX($D$1:$AH$2,2,MATCH("Exercise.book",$D$1:$AH$1,0)),INDEX($D$1:$AH12,ROW(),MATCH("Exercise.book",$D$1:$AH$1,0)))*12
+IF(INDEX($D$1:$AH12,ROW(),MATCH("Charcoal",$D$1:$AH$1,0))="",INDEX($D$1:$AH$2,2,MATCH("Charcoal",$D$1:$AH$1,0)),INDEX($D$1:$AH12,ROW(),MATCH("Charcoal",$D$1:$AH$1,0)))*30
+IF(INDEX($D$1:$AH12,ROW(),MATCH("Milling.costs",$D$1:$AH$1,0))="",INDEX($D$1:$AH$2,2,MATCH("Milling.costs",$D$1:$AH$1,0)),INDEX($D$1:$AH12,ROW(),MATCH("Milling.costs",$D$1:$AH$1,0)))/3.5*30
+IF(INDEX($D$1:$AH12,ROW(),MATCH("USD",$D$1:$AH$1,0))="",INDEX($D$1:$AH$2,2,MATCH("USD",$D$1:$AH$1,0)),INDEX($D$1:$AH12,ROW(),MATCH("USD",$D$1:$AH$1,0)))*17
))</f>
        <v/>
      </c>
      <c r="AL12" s="284"/>
      <c r="AM12" s="282" t="str">
        <f t="shared" si="2"/>
        <v/>
      </c>
    </row>
    <row r="13" spans="1:39" x14ac:dyDescent="0.25">
      <c r="A13" s="276" t="str">
        <f>IF([1]median_raw_etb!A12="","",[1]median_raw_etb!A12)</f>
        <v/>
      </c>
      <c r="B13" s="276" t="str">
        <f>IF([1]median_raw_etb!B12="","",[1]median_raw_etb!B12)</f>
        <v/>
      </c>
      <c r="C13" s="276" t="str">
        <f>IF([1]median_raw_etb!C12="","",[1]median_raw_etb!C12)</f>
        <v/>
      </c>
      <c r="D13" s="279" t="str">
        <f>IF([1]median_raw_etb!D12="","",[1]median_raw_etb!D12)</f>
        <v/>
      </c>
      <c r="E13" s="279" t="str">
        <f>IF([1]median_raw_etb!E12="","",[1]median_raw_etb!E12)</f>
        <v/>
      </c>
      <c r="F13" s="279" t="str">
        <f>IF([1]median_raw_etb!F12="","",[1]median_raw_etb!F12)</f>
        <v/>
      </c>
      <c r="G13" s="279" t="str">
        <f>IF([1]median_raw_etb!G12="","",[1]median_raw_etb!G12)</f>
        <v/>
      </c>
      <c r="H13" s="279" t="str">
        <f>IF([1]median_raw_etb!H12="","",[1]median_raw_etb!H12)</f>
        <v/>
      </c>
      <c r="I13" s="279" t="str">
        <f>IF([1]median_raw_etb!I12="","",[1]median_raw_etb!I12)</f>
        <v/>
      </c>
      <c r="J13" s="279" t="str">
        <f>IF([1]median_raw_etb!J12="","",[1]median_raw_etb!J12)</f>
        <v/>
      </c>
      <c r="K13" s="279" t="str">
        <f>IF([1]median_raw_etb!K12="","",[1]median_raw_etb!K12)</f>
        <v/>
      </c>
      <c r="L13" s="279" t="str">
        <f>IF([1]median_raw_etb!L12="","",[1]median_raw_etb!L12)</f>
        <v/>
      </c>
      <c r="M13" s="279" t="str">
        <f>IF([1]median_raw_etb!M12="","",[1]median_raw_etb!M12)</f>
        <v/>
      </c>
      <c r="N13" s="279" t="str">
        <f>IF([1]median_raw_etb!N12="","",[1]median_raw_etb!N12)</f>
        <v/>
      </c>
      <c r="O13" s="279" t="str">
        <f>IF([1]median_raw_etb!O12="","",[1]median_raw_etb!O12)</f>
        <v/>
      </c>
      <c r="P13" s="279" t="str">
        <f>IF([1]median_raw_etb!P12="","",[1]median_raw_etb!P12)</f>
        <v/>
      </c>
      <c r="Q13" s="279" t="str">
        <f>IF([1]median_raw_etb!Q12="","",[1]median_raw_etb!Q12)</f>
        <v/>
      </c>
      <c r="R13" s="279" t="str">
        <f>IF([1]median_raw_etb!R12="","",[1]median_raw_etb!R12)</f>
        <v/>
      </c>
      <c r="S13" s="279" t="str">
        <f>IF([1]median_raw_etb!S12="","",[1]median_raw_etb!S12)</f>
        <v/>
      </c>
      <c r="T13" s="279" t="str">
        <f>IF([1]median_raw_etb!T12="","",[1]median_raw_etb!T12)</f>
        <v/>
      </c>
      <c r="U13" s="279" t="str">
        <f>IF([1]median_raw_etb!U12="","",[1]median_raw_etb!U12)</f>
        <v/>
      </c>
      <c r="V13" s="279" t="str">
        <f>IF([1]median_raw_etb!V12="","",[1]median_raw_etb!V12)</f>
        <v/>
      </c>
      <c r="W13" s="279" t="str">
        <f>IF([1]median_raw_etb!W12="","",[1]median_raw_etb!W12)</f>
        <v/>
      </c>
      <c r="X13" s="279" t="str">
        <f>IF([1]median_raw_etb!X12="","",[1]median_raw_etb!X12)</f>
        <v/>
      </c>
      <c r="Y13" s="279" t="str">
        <f>IF([1]median_raw_etb!Y12="","",[1]median_raw_etb!Y12)</f>
        <v/>
      </c>
      <c r="Z13" s="279" t="str">
        <f>IF([1]median_raw_etb!Z12="","",[1]median_raw_etb!Z12)</f>
        <v/>
      </c>
      <c r="AA13" s="279" t="str">
        <f>IF([1]median_raw_etb!AA12="","",[1]median_raw_etb!AA12)</f>
        <v/>
      </c>
      <c r="AB13" s="280" t="str">
        <f>IF([1]median_raw_etb!AB12="","",[1]median_raw_etb!AB12)</f>
        <v/>
      </c>
      <c r="AC13" s="280" t="str">
        <f>IF([1]median_raw_etb!AC12="","",[1]median_raw_etb!AC12)</f>
        <v/>
      </c>
      <c r="AD13" s="281" t="str">
        <f>IF([1]median_raw_etb!AD12="","",[1]median_raw_etb!AD12)</f>
        <v/>
      </c>
      <c r="AE13" s="280" t="str">
        <f>IF([1]median_raw_etb!AE12="","",[1]median_raw_etb!AE12)</f>
        <v/>
      </c>
      <c r="AF13" s="280" t="str">
        <f>IF([1]median_raw_etb!AF12="","",[1]median_raw_etb!AF12)</f>
        <v/>
      </c>
      <c r="AG13" s="280" t="str">
        <f>IF([1]median_raw_etb!AG12="","",[1]median_raw_etb!AG12)</f>
        <v/>
      </c>
      <c r="AH13" s="279" t="str">
        <f>IF([1]median_raw_etb!AH12="","",[1]median_raw_etb!AH12)</f>
        <v/>
      </c>
      <c r="AI13" s="279" t="str">
        <f t="shared" si="1"/>
        <v/>
      </c>
      <c r="AJ13" s="279" t="str">
        <f>IF(OR(AM13="",AM13=0),"",IF(C13="","",
IF(INDEX($D$1:$AM13,ROW(),MATCH("Cereal",$D$1:$AM$1,0))="",INDEX($D$1:$AM$2,2,MATCH("Cereal",$D$1:$AM$1,0)),INDEX($D$1:$AM13,ROW(),MATCH("Cereal",$D$1:$AM$1,0)))*90
+IF(INDEX($D$1:$AM13,ROW(),MATCH("Beans",$D$1:$AM$1,0))="",INDEX($D$1:$AM$2,2,MATCH("Beans",$D$1:$AM$1,0)),INDEX($D$1:$AM13,ROW(),MATCH("Beans",$D$1:$AM$1,0)))*9
+IF(INDEX($D$1:$AM13,ROW(),MATCH("Cooking.oil",$D$1:$AM$1,0))="",INDEX($D$1:$AM$2,2,MATCH("Cooking.oil",$D$1:$AM$1,0)),INDEX($D$1:$AM13,ROW(),MATCH("Cooking.oil",$D$1:$AM$1,0)))*6
+IF(INDEX($D$1:$AM13,ROW(),MATCH("Salt",$D$1:$AM$1,0))="",INDEX($D$1:$AM$2,2,MATCH("Salt",$D$1:$AM$1,0)),INDEX($D$1:$AM13,ROW(),MATCH("Salt",$D$1:$AM$1,0)))*1
))</f>
        <v/>
      </c>
      <c r="AK13" s="279" t="str">
        <f>IF(OR(AM13="",AM13=0),"",IF(C13="","",AJ13
+IF(INDEX($D$1:$AH13,ROW(),MATCH("Soap",$D$1:$AH$1,0))="",INDEX($D$1:$AH$2,2,MATCH("Soap",$D$1:$AH$1,0)),INDEX($D$1:$AH13,ROW(),MATCH("Soap",$D$1:$AH$1,0)))*6
+IF(INDEX($D$1:$AH13,ROW(),MATCH("Exercise.book",$D$1:$AH$1,0))="",INDEX($D$1:$AH$2,2,MATCH("Exercise.book",$D$1:$AH$1,0)),INDEX($D$1:$AH13,ROW(),MATCH("Exercise.book",$D$1:$AH$1,0)))*12
+IF(INDEX($D$1:$AH13,ROW(),MATCH("Charcoal",$D$1:$AH$1,0))="",INDEX($D$1:$AH$2,2,MATCH("Charcoal",$D$1:$AH$1,0)),INDEX($D$1:$AH13,ROW(),MATCH("Charcoal",$D$1:$AH$1,0)))*30
+IF(INDEX($D$1:$AH13,ROW(),MATCH("Milling.costs",$D$1:$AH$1,0))="",INDEX($D$1:$AH$2,2,MATCH("Milling.costs",$D$1:$AH$1,0)),INDEX($D$1:$AH13,ROW(),MATCH("Milling.costs",$D$1:$AH$1,0)))/3.5*30
+IF(INDEX($D$1:$AH13,ROW(),MATCH("USD",$D$1:$AH$1,0))="",INDEX($D$1:$AH$2,2,MATCH("USD",$D$1:$AH$1,0)),INDEX($D$1:$AH13,ROW(),MATCH("USD",$D$1:$AH$1,0)))*17
))</f>
        <v/>
      </c>
      <c r="AL13" s="284"/>
      <c r="AM13" s="282" t="str">
        <f t="shared" si="2"/>
        <v/>
      </c>
    </row>
    <row r="14" spans="1:39" x14ac:dyDescent="0.25">
      <c r="A14" s="276" t="str">
        <f>IF([1]median_raw_etb!A13="","",[1]median_raw_etb!A13)</f>
        <v/>
      </c>
      <c r="B14" s="276" t="str">
        <f>IF([1]median_raw_etb!B13="","",[1]median_raw_etb!B13)</f>
        <v/>
      </c>
      <c r="C14" s="276" t="str">
        <f>IF([1]median_raw_etb!C13="","",[1]median_raw_etb!C13)</f>
        <v/>
      </c>
      <c r="D14" s="279" t="str">
        <f>IF([1]median_raw_etb!D13="","",[1]median_raw_etb!D13)</f>
        <v/>
      </c>
      <c r="E14" s="279" t="str">
        <f>IF([1]median_raw_etb!E13="","",[1]median_raw_etb!E13)</f>
        <v/>
      </c>
      <c r="F14" s="279" t="str">
        <f>IF([1]median_raw_etb!F13="","",[1]median_raw_etb!F13)</f>
        <v/>
      </c>
      <c r="G14" s="279" t="str">
        <f>IF([1]median_raw_etb!G13="","",[1]median_raw_etb!G13)</f>
        <v/>
      </c>
      <c r="H14" s="279" t="str">
        <f>IF([1]median_raw_etb!H13="","",[1]median_raw_etb!H13)</f>
        <v/>
      </c>
      <c r="I14" s="279" t="str">
        <f>IF([1]median_raw_etb!I13="","",[1]median_raw_etb!I13)</f>
        <v/>
      </c>
      <c r="J14" s="279" t="str">
        <f>IF([1]median_raw_etb!J13="","",[1]median_raw_etb!J13)</f>
        <v/>
      </c>
      <c r="K14" s="279" t="str">
        <f>IF([1]median_raw_etb!K13="","",[1]median_raw_etb!K13)</f>
        <v/>
      </c>
      <c r="L14" s="279" t="str">
        <f>IF([1]median_raw_etb!L13="","",[1]median_raw_etb!L13)</f>
        <v/>
      </c>
      <c r="M14" s="279" t="str">
        <f>IF([1]median_raw_etb!M13="","",[1]median_raw_etb!M13)</f>
        <v/>
      </c>
      <c r="N14" s="279" t="str">
        <f>IF([1]median_raw_etb!N13="","",[1]median_raw_etb!N13)</f>
        <v/>
      </c>
      <c r="O14" s="279" t="str">
        <f>IF([1]median_raw_etb!O13="","",[1]median_raw_etb!O13)</f>
        <v/>
      </c>
      <c r="P14" s="279" t="str">
        <f>IF([1]median_raw_etb!P13="","",[1]median_raw_etb!P13)</f>
        <v/>
      </c>
      <c r="Q14" s="279" t="str">
        <f>IF([1]median_raw_etb!Q13="","",[1]median_raw_etb!Q13)</f>
        <v/>
      </c>
      <c r="R14" s="279" t="str">
        <f>IF([1]median_raw_etb!R13="","",[1]median_raw_etb!R13)</f>
        <v/>
      </c>
      <c r="S14" s="279" t="str">
        <f>IF([1]median_raw_etb!S13="","",[1]median_raw_etb!S13)</f>
        <v/>
      </c>
      <c r="T14" s="279" t="str">
        <f>IF([1]median_raw_etb!T13="","",[1]median_raw_etb!T13)</f>
        <v/>
      </c>
      <c r="U14" s="279" t="str">
        <f>IF([1]median_raw_etb!U13="","",[1]median_raw_etb!U13)</f>
        <v/>
      </c>
      <c r="V14" s="279" t="str">
        <f>IF([1]median_raw_etb!V13="","",[1]median_raw_etb!V13)</f>
        <v/>
      </c>
      <c r="W14" s="279" t="str">
        <f>IF([1]median_raw_etb!W13="","",[1]median_raw_etb!W13)</f>
        <v/>
      </c>
      <c r="X14" s="279" t="str">
        <f>IF([1]median_raw_etb!X13="","",[1]median_raw_etb!X13)</f>
        <v/>
      </c>
      <c r="Y14" s="279" t="str">
        <f>IF([1]median_raw_etb!Y13="","",[1]median_raw_etb!Y13)</f>
        <v/>
      </c>
      <c r="Z14" s="279" t="str">
        <f>IF([1]median_raw_etb!Z13="","",[1]median_raw_etb!Z13)</f>
        <v/>
      </c>
      <c r="AA14" s="279" t="str">
        <f>IF([1]median_raw_etb!AA13="","",[1]median_raw_etb!AA13)</f>
        <v/>
      </c>
      <c r="AB14" s="280" t="str">
        <f>IF([1]median_raw_etb!AB13="","",[1]median_raw_etb!AB13)</f>
        <v/>
      </c>
      <c r="AC14" s="280" t="str">
        <f>IF([1]median_raw_etb!AC13="","",[1]median_raw_etb!AC13)</f>
        <v/>
      </c>
      <c r="AD14" s="281" t="str">
        <f>IF([1]median_raw_etb!AD13="","",[1]median_raw_etb!AD13)</f>
        <v/>
      </c>
      <c r="AE14" s="280" t="str">
        <f>IF([1]median_raw_etb!AE13="","",[1]median_raw_etb!AE13)</f>
        <v/>
      </c>
      <c r="AF14" s="280" t="str">
        <f>IF([1]median_raw_etb!AF13="","",[1]median_raw_etb!AF13)</f>
        <v/>
      </c>
      <c r="AG14" s="280" t="str">
        <f>IF([1]median_raw_etb!AG13="","",[1]median_raw_etb!AG13)</f>
        <v/>
      </c>
      <c r="AH14" s="279" t="str">
        <f>IF([1]median_raw_etb!AH13="","",[1]median_raw_etb!AH13)</f>
        <v/>
      </c>
      <c r="AI14" s="279" t="str">
        <f t="shared" si="1"/>
        <v/>
      </c>
      <c r="AJ14" s="279" t="str">
        <f>IF(OR(AM14="",AM14=0),"",IF(C14="","",
IF(INDEX($D$1:$AM14,ROW(),MATCH("Cereal",$D$1:$AM$1,0))="",INDEX($D$1:$AM$2,2,MATCH("Cereal",$D$1:$AM$1,0)),INDEX($D$1:$AM14,ROW(),MATCH("Cereal",$D$1:$AM$1,0)))*90
+IF(INDEX($D$1:$AM14,ROW(),MATCH("Beans",$D$1:$AM$1,0))="",INDEX($D$1:$AM$2,2,MATCH("Beans",$D$1:$AM$1,0)),INDEX($D$1:$AM14,ROW(),MATCH("Beans",$D$1:$AM$1,0)))*9
+IF(INDEX($D$1:$AM14,ROW(),MATCH("Cooking.oil",$D$1:$AM$1,0))="",INDEX($D$1:$AM$2,2,MATCH("Cooking.oil",$D$1:$AM$1,0)),INDEX($D$1:$AM14,ROW(),MATCH("Cooking.oil",$D$1:$AM$1,0)))*6
+IF(INDEX($D$1:$AM14,ROW(),MATCH("Salt",$D$1:$AM$1,0))="",INDEX($D$1:$AM$2,2,MATCH("Salt",$D$1:$AM$1,0)),INDEX($D$1:$AM14,ROW(),MATCH("Salt",$D$1:$AM$1,0)))*1
))</f>
        <v/>
      </c>
      <c r="AK14" s="279" t="str">
        <f>IF(OR(AM14="",AM14=0),"",IF(C14="","",AJ14
+IF(INDEX($D$1:$AH14,ROW(),MATCH("Soap",$D$1:$AH$1,0))="",INDEX($D$1:$AH$2,2,MATCH("Soap",$D$1:$AH$1,0)),INDEX($D$1:$AH14,ROW(),MATCH("Soap",$D$1:$AH$1,0)))*6
+IF(INDEX($D$1:$AH14,ROW(),MATCH("Exercise.book",$D$1:$AH$1,0))="",INDEX($D$1:$AH$2,2,MATCH("Exercise.book",$D$1:$AH$1,0)),INDEX($D$1:$AH14,ROW(),MATCH("Exercise.book",$D$1:$AH$1,0)))*12
+IF(INDEX($D$1:$AH14,ROW(),MATCH("Charcoal",$D$1:$AH$1,0))="",INDEX($D$1:$AH$2,2,MATCH("Charcoal",$D$1:$AH$1,0)),INDEX($D$1:$AH14,ROW(),MATCH("Charcoal",$D$1:$AH$1,0)))*30
+IF(INDEX($D$1:$AH14,ROW(),MATCH("Milling.costs",$D$1:$AH$1,0))="",INDEX($D$1:$AH$2,2,MATCH("Milling.costs",$D$1:$AH$1,0)),INDEX($D$1:$AH14,ROW(),MATCH("Milling.costs",$D$1:$AH$1,0)))/3.5*30
+IF(INDEX($D$1:$AH14,ROW(),MATCH("USD",$D$1:$AH$1,0))="",INDEX($D$1:$AH$2,2,MATCH("USD",$D$1:$AH$1,0)),INDEX($D$1:$AH14,ROW(),MATCH("USD",$D$1:$AH$1,0)))*17
))</f>
        <v/>
      </c>
      <c r="AL14" s="284"/>
      <c r="AM14" s="282" t="str">
        <f t="shared" si="2"/>
        <v/>
      </c>
    </row>
    <row r="15" spans="1:39" x14ac:dyDescent="0.25">
      <c r="A15" s="276" t="str">
        <f>IF([1]median_raw_etb!A14="","",[1]median_raw_etb!A14)</f>
        <v/>
      </c>
      <c r="B15" s="276" t="str">
        <f>IF([1]median_raw_etb!B14="","",[1]median_raw_etb!B14)</f>
        <v/>
      </c>
      <c r="C15" s="276" t="str">
        <f>IF([1]median_raw_etb!C14="","",[1]median_raw_etb!C14)</f>
        <v/>
      </c>
      <c r="D15" s="279" t="str">
        <f>IF([1]median_raw_etb!D14="","",[1]median_raw_etb!D14)</f>
        <v/>
      </c>
      <c r="E15" s="279" t="str">
        <f>IF([1]median_raw_etb!E14="","",[1]median_raw_etb!E14)</f>
        <v/>
      </c>
      <c r="F15" s="279" t="str">
        <f>IF([1]median_raw_etb!F14="","",[1]median_raw_etb!F14)</f>
        <v/>
      </c>
      <c r="G15" s="279" t="str">
        <f>IF([1]median_raw_etb!G14="","",[1]median_raw_etb!G14)</f>
        <v/>
      </c>
      <c r="H15" s="279" t="str">
        <f>IF([1]median_raw_etb!H14="","",[1]median_raw_etb!H14)</f>
        <v/>
      </c>
      <c r="I15" s="279" t="str">
        <f>IF([1]median_raw_etb!I14="","",[1]median_raw_etb!I14)</f>
        <v/>
      </c>
      <c r="J15" s="279" t="str">
        <f>IF([1]median_raw_etb!J14="","",[1]median_raw_etb!J14)</f>
        <v/>
      </c>
      <c r="K15" s="279" t="str">
        <f>IF([1]median_raw_etb!K14="","",[1]median_raw_etb!K14)</f>
        <v/>
      </c>
      <c r="L15" s="279" t="str">
        <f>IF([1]median_raw_etb!L14="","",[1]median_raw_etb!L14)</f>
        <v/>
      </c>
      <c r="M15" s="279" t="str">
        <f>IF([1]median_raw_etb!M14="","",[1]median_raw_etb!M14)</f>
        <v/>
      </c>
      <c r="N15" s="279" t="str">
        <f>IF([1]median_raw_etb!N14="","",[1]median_raw_etb!N14)</f>
        <v/>
      </c>
      <c r="O15" s="279" t="str">
        <f>IF([1]median_raw_etb!O14="","",[1]median_raw_etb!O14)</f>
        <v/>
      </c>
      <c r="P15" s="279" t="str">
        <f>IF([1]median_raw_etb!P14="","",[1]median_raw_etb!P14)</f>
        <v/>
      </c>
      <c r="Q15" s="279" t="str">
        <f>IF([1]median_raw_etb!Q14="","",[1]median_raw_etb!Q14)</f>
        <v/>
      </c>
      <c r="R15" s="279" t="str">
        <f>IF([1]median_raw_etb!R14="","",[1]median_raw_etb!R14)</f>
        <v/>
      </c>
      <c r="S15" s="279" t="str">
        <f>IF([1]median_raw_etb!S14="","",[1]median_raw_etb!S14)</f>
        <v/>
      </c>
      <c r="T15" s="279" t="str">
        <f>IF([1]median_raw_etb!T14="","",[1]median_raw_etb!T14)</f>
        <v/>
      </c>
      <c r="U15" s="279" t="str">
        <f>IF([1]median_raw_etb!U14="","",[1]median_raw_etb!U14)</f>
        <v/>
      </c>
      <c r="V15" s="279" t="str">
        <f>IF([1]median_raw_etb!V14="","",[1]median_raw_etb!V14)</f>
        <v/>
      </c>
      <c r="W15" s="279" t="str">
        <f>IF([1]median_raw_etb!W14="","",[1]median_raw_etb!W14)</f>
        <v/>
      </c>
      <c r="X15" s="279" t="str">
        <f>IF([1]median_raw_etb!X14="","",[1]median_raw_etb!X14)</f>
        <v/>
      </c>
      <c r="Y15" s="279" t="str">
        <f>IF([1]median_raw_etb!Y14="","",[1]median_raw_etb!Y14)</f>
        <v/>
      </c>
      <c r="Z15" s="279" t="str">
        <f>IF([1]median_raw_etb!Z14="","",[1]median_raw_etb!Z14)</f>
        <v/>
      </c>
      <c r="AA15" s="279" t="str">
        <f>IF([1]median_raw_etb!AA14="","",[1]median_raw_etb!AA14)</f>
        <v/>
      </c>
      <c r="AB15" s="280" t="str">
        <f>IF([1]median_raw_etb!AB14="","",[1]median_raw_etb!AB14)</f>
        <v/>
      </c>
      <c r="AC15" s="280" t="str">
        <f>IF([1]median_raw_etb!AC14="","",[1]median_raw_etb!AC14)</f>
        <v/>
      </c>
      <c r="AD15" s="281" t="str">
        <f>IF([1]median_raw_etb!AD14="","",[1]median_raw_etb!AD14)</f>
        <v/>
      </c>
      <c r="AE15" s="280" t="str">
        <f>IF([1]median_raw_etb!AE14="","",[1]median_raw_etb!AE14)</f>
        <v/>
      </c>
      <c r="AF15" s="280" t="str">
        <f>IF([1]median_raw_etb!AF14="","",[1]median_raw_etb!AF14)</f>
        <v/>
      </c>
      <c r="AG15" s="280" t="str">
        <f>IF([1]median_raw_etb!AG14="","",[1]median_raw_etb!AG14)</f>
        <v/>
      </c>
      <c r="AH15" s="279" t="str">
        <f>IF([1]median_raw_etb!AH14="","",[1]median_raw_etb!AH14)</f>
        <v/>
      </c>
      <c r="AI15" s="279" t="str">
        <f t="shared" si="1"/>
        <v/>
      </c>
      <c r="AJ15" s="279" t="str">
        <f>IF(OR(AM15="",AM15=0),"",IF(C15="","",
IF(INDEX($D$1:$AM15,ROW(),MATCH("Cereal",$D$1:$AM$1,0))="",INDEX($D$1:$AM$2,2,MATCH("Cereal",$D$1:$AM$1,0)),INDEX($D$1:$AM15,ROW(),MATCH("Cereal",$D$1:$AM$1,0)))*90
+IF(INDEX($D$1:$AM15,ROW(),MATCH("Beans",$D$1:$AM$1,0))="",INDEX($D$1:$AM$2,2,MATCH("Beans",$D$1:$AM$1,0)),INDEX($D$1:$AM15,ROW(),MATCH("Beans",$D$1:$AM$1,0)))*9
+IF(INDEX($D$1:$AM15,ROW(),MATCH("Cooking.oil",$D$1:$AM$1,0))="",INDEX($D$1:$AM$2,2,MATCH("Cooking.oil",$D$1:$AM$1,0)),INDEX($D$1:$AM15,ROW(),MATCH("Cooking.oil",$D$1:$AM$1,0)))*6
+IF(INDEX($D$1:$AM15,ROW(),MATCH("Salt",$D$1:$AM$1,0))="",INDEX($D$1:$AM$2,2,MATCH("Salt",$D$1:$AM$1,0)),INDEX($D$1:$AM15,ROW(),MATCH("Salt",$D$1:$AM$1,0)))*1
))</f>
        <v/>
      </c>
      <c r="AK15" s="279" t="str">
        <f>IF(OR(AM15="",AM15=0),"",IF(C15="","",AJ15
+IF(INDEX($D$1:$AH15,ROW(),MATCH("Soap",$D$1:$AH$1,0))="",INDEX($D$1:$AH$2,2,MATCH("Soap",$D$1:$AH$1,0)),INDEX($D$1:$AH15,ROW(),MATCH("Soap",$D$1:$AH$1,0)))*6
+IF(INDEX($D$1:$AH15,ROW(),MATCH("Exercise.book",$D$1:$AH$1,0))="",INDEX($D$1:$AH$2,2,MATCH("Exercise.book",$D$1:$AH$1,0)),INDEX($D$1:$AH15,ROW(),MATCH("Exercise.book",$D$1:$AH$1,0)))*12
+IF(INDEX($D$1:$AH15,ROW(),MATCH("Charcoal",$D$1:$AH$1,0))="",INDEX($D$1:$AH$2,2,MATCH("Charcoal",$D$1:$AH$1,0)),INDEX($D$1:$AH15,ROW(),MATCH("Charcoal",$D$1:$AH$1,0)))*30
+IF(INDEX($D$1:$AH15,ROW(),MATCH("Milling.costs",$D$1:$AH$1,0))="",INDEX($D$1:$AH$2,2,MATCH("Milling.costs",$D$1:$AH$1,0)),INDEX($D$1:$AH15,ROW(),MATCH("Milling.costs",$D$1:$AH$1,0)))/3.5*30
+IF(INDEX($D$1:$AH15,ROW(),MATCH("USD",$D$1:$AH$1,0))="",INDEX($D$1:$AH$2,2,MATCH("USD",$D$1:$AH$1,0)),INDEX($D$1:$AH15,ROW(),MATCH("USD",$D$1:$AH$1,0)))*17
))</f>
        <v/>
      </c>
      <c r="AL15" s="284"/>
      <c r="AM15" s="282" t="str">
        <f>IF(C15="","",IF(IF(RIGHT($A15,9)="Equatoria",$E15,$D15)="",IF(RIGHT($A15,9)="Equatoria",$E$2,$D$2),IF(RIGHT($A15,9)="Equatoria",$E15,$D15)))</f>
        <v/>
      </c>
    </row>
    <row r="16" spans="1:39" x14ac:dyDescent="0.25">
      <c r="A16" s="276" t="str">
        <f>IF([1]median_raw_etb!A15="","",[1]median_raw_etb!A15)</f>
        <v/>
      </c>
      <c r="B16" s="276" t="str">
        <f>IF([1]median_raw_etb!B15="","",[1]median_raw_etb!B15)</f>
        <v/>
      </c>
      <c r="C16" s="276" t="str">
        <f>IF([1]median_raw_etb!C15="","",[1]median_raw_etb!C15)</f>
        <v/>
      </c>
      <c r="D16" s="279" t="str">
        <f>IF([1]median_raw_etb!D15="","",[1]median_raw_etb!D15)</f>
        <v/>
      </c>
      <c r="E16" s="279" t="str">
        <f>IF([1]median_raw_etb!E15="","",[1]median_raw_etb!E15)</f>
        <v/>
      </c>
      <c r="F16" s="279" t="str">
        <f>IF([1]median_raw_etb!F15="","",[1]median_raw_etb!F15)</f>
        <v/>
      </c>
      <c r="G16" s="279" t="str">
        <f>IF([1]median_raw_etb!G15="","",[1]median_raw_etb!G15)</f>
        <v/>
      </c>
      <c r="H16" s="279" t="str">
        <f>IF([1]median_raw_etb!H15="","",[1]median_raw_etb!H15)</f>
        <v/>
      </c>
      <c r="I16" s="279" t="str">
        <f>IF([1]median_raw_etb!I15="","",[1]median_raw_etb!I15)</f>
        <v/>
      </c>
      <c r="J16" s="279" t="str">
        <f>IF([1]median_raw_etb!J15="","",[1]median_raw_etb!J15)</f>
        <v/>
      </c>
      <c r="K16" s="279" t="str">
        <f>IF([1]median_raw_etb!K15="","",[1]median_raw_etb!K15)</f>
        <v/>
      </c>
      <c r="L16" s="279" t="str">
        <f>IF([1]median_raw_etb!L15="","",[1]median_raw_etb!L15)</f>
        <v/>
      </c>
      <c r="M16" s="279" t="str">
        <f>IF([1]median_raw_etb!M15="","",[1]median_raw_etb!M15)</f>
        <v/>
      </c>
      <c r="N16" s="279" t="str">
        <f>IF([1]median_raw_etb!N15="","",[1]median_raw_etb!N15)</f>
        <v/>
      </c>
      <c r="O16" s="279" t="str">
        <f>IF([1]median_raw_etb!O15="","",[1]median_raw_etb!O15)</f>
        <v/>
      </c>
      <c r="P16" s="279" t="str">
        <f>IF([1]median_raw_etb!P15="","",[1]median_raw_etb!P15)</f>
        <v/>
      </c>
      <c r="Q16" s="279" t="str">
        <f>IF([1]median_raw_etb!Q15="","",[1]median_raw_etb!Q15)</f>
        <v/>
      </c>
      <c r="R16" s="279" t="str">
        <f>IF([1]median_raw_etb!R15="","",[1]median_raw_etb!R15)</f>
        <v/>
      </c>
      <c r="S16" s="279" t="str">
        <f>IF([1]median_raw_etb!S15="","",[1]median_raw_etb!S15)</f>
        <v/>
      </c>
      <c r="T16" s="279" t="str">
        <f>IF([1]median_raw_etb!T15="","",[1]median_raw_etb!T15)</f>
        <v/>
      </c>
      <c r="U16" s="279" t="str">
        <f>IF([1]median_raw_etb!U15="","",[1]median_raw_etb!U15)</f>
        <v/>
      </c>
      <c r="V16" s="279" t="str">
        <f>IF([1]median_raw_etb!V15="","",[1]median_raw_etb!V15)</f>
        <v/>
      </c>
      <c r="W16" s="279" t="str">
        <f>IF([1]median_raw_etb!W15="","",[1]median_raw_etb!W15)</f>
        <v/>
      </c>
      <c r="X16" s="279" t="str">
        <f>IF([1]median_raw_etb!X15="","",[1]median_raw_etb!X15)</f>
        <v/>
      </c>
      <c r="Y16" s="279" t="str">
        <f>IF([1]median_raw_etb!Y15="","",[1]median_raw_etb!Y15)</f>
        <v/>
      </c>
      <c r="Z16" s="279" t="str">
        <f>IF([1]median_raw_etb!Z15="","",[1]median_raw_etb!Z15)</f>
        <v/>
      </c>
      <c r="AA16" s="279" t="str">
        <f>IF([1]median_raw_etb!AA15="","",[1]median_raw_etb!AA15)</f>
        <v/>
      </c>
      <c r="AB16" s="280" t="str">
        <f>IF([1]median_raw_etb!AB15="","",[1]median_raw_etb!AB15)</f>
        <v/>
      </c>
      <c r="AC16" s="280" t="str">
        <f>IF([1]median_raw_etb!AC15="","",[1]median_raw_etb!AC15)</f>
        <v/>
      </c>
      <c r="AD16" s="281" t="str">
        <f>IF([1]median_raw_etb!AD15="","",[1]median_raw_etb!AD15)</f>
        <v/>
      </c>
      <c r="AE16" s="280" t="str">
        <f>IF([1]median_raw_etb!AE15="","",[1]median_raw_etb!AE15)</f>
        <v/>
      </c>
      <c r="AF16" s="280" t="str">
        <f>IF([1]median_raw_etb!AF15="","",[1]median_raw_etb!AF15)</f>
        <v/>
      </c>
      <c r="AG16" s="280" t="str">
        <f>IF([1]median_raw_etb!AG15="","",[1]median_raw_etb!AG15)</f>
        <v/>
      </c>
      <c r="AH16" s="279" t="str">
        <f>IF([1]median_raw_etb!AH15="","",[1]median_raw_etb!AH15)</f>
        <v/>
      </c>
      <c r="AI16" s="279" t="str">
        <f t="shared" si="1"/>
        <v/>
      </c>
      <c r="AJ16" s="279" t="str">
        <f>IF(OR(AM16="",AM16=0),"",IF(C16="","",
IF(INDEX($D$1:$AM16,ROW(),MATCH("Cereal",$D$1:$AM$1,0))="",INDEX($D$1:$AM$2,2,MATCH("Cereal",$D$1:$AM$1,0)),INDEX($D$1:$AM16,ROW(),MATCH("Cereal",$D$1:$AM$1,0)))*90
+IF(INDEX($D$1:$AM16,ROW(),MATCH("Beans",$D$1:$AM$1,0))="",INDEX($D$1:$AM$2,2,MATCH("Beans",$D$1:$AM$1,0)),INDEX($D$1:$AM16,ROW(),MATCH("Beans",$D$1:$AM$1,0)))*9
+IF(INDEX($D$1:$AM16,ROW(),MATCH("Cooking.oil",$D$1:$AM$1,0))="",INDEX($D$1:$AM$2,2,MATCH("Cooking.oil",$D$1:$AM$1,0)),INDEX($D$1:$AM16,ROW(),MATCH("Cooking.oil",$D$1:$AM$1,0)))*6
+IF(INDEX($D$1:$AM16,ROW(),MATCH("Salt",$D$1:$AM$1,0))="",INDEX($D$1:$AM$2,2,MATCH("Salt",$D$1:$AM$1,0)),INDEX($D$1:$AM16,ROW(),MATCH("Salt",$D$1:$AM$1,0)))*1
))</f>
        <v/>
      </c>
      <c r="AK16" s="279" t="str">
        <f>IF(OR(AM16="",AM16=0),"",IF(C16="","",AJ16
+IF(INDEX($D$1:$AH16,ROW(),MATCH("Soap",$D$1:$AH$1,0))="",INDEX($D$1:$AH$2,2,MATCH("Soap",$D$1:$AH$1,0)),INDEX($D$1:$AH16,ROW(),MATCH("Soap",$D$1:$AH$1,0)))*6
+IF(INDEX($D$1:$AH16,ROW(),MATCH("Exercise.book",$D$1:$AH$1,0))="",INDEX($D$1:$AH$2,2,MATCH("Exercise.book",$D$1:$AH$1,0)),INDEX($D$1:$AH16,ROW(),MATCH("Exercise.book",$D$1:$AH$1,0)))*12
+IF(INDEX($D$1:$AH16,ROW(),MATCH("Charcoal",$D$1:$AH$1,0))="",INDEX($D$1:$AH$2,2,MATCH("Charcoal",$D$1:$AH$1,0)),INDEX($D$1:$AH16,ROW(),MATCH("Charcoal",$D$1:$AH$1,0)))*30
+IF(INDEX($D$1:$AH16,ROW(),MATCH("Milling.costs",$D$1:$AH$1,0))="",INDEX($D$1:$AH$2,2,MATCH("Milling.costs",$D$1:$AH$1,0)),INDEX($D$1:$AH16,ROW(),MATCH("Milling.costs",$D$1:$AH$1,0)))/3.5*30
+IF(INDEX($D$1:$AH16,ROW(),MATCH("USD",$D$1:$AH$1,0))="",INDEX($D$1:$AH$2,2,MATCH("USD",$D$1:$AH$1,0)),INDEX($D$1:$AH16,ROW(),MATCH("USD",$D$1:$AH$1,0)))*17
))</f>
        <v/>
      </c>
      <c r="AL16" s="284"/>
      <c r="AM16" s="282" t="str">
        <f t="shared" si="2"/>
        <v/>
      </c>
    </row>
    <row r="17" spans="1:39" x14ac:dyDescent="0.25">
      <c r="A17" s="276" t="str">
        <f>IF([1]median_raw_etb!A16="","",[1]median_raw_etb!A16)</f>
        <v/>
      </c>
      <c r="B17" s="276" t="str">
        <f>IF([1]median_raw_etb!B16="","",[1]median_raw_etb!B16)</f>
        <v/>
      </c>
      <c r="C17" s="276" t="str">
        <f>IF([1]median_raw_etb!C16="","",[1]median_raw_etb!C16)</f>
        <v/>
      </c>
      <c r="D17" s="279" t="str">
        <f>IF([1]median_raw_etb!D16="","",[1]median_raw_etb!D16)</f>
        <v/>
      </c>
      <c r="E17" s="279" t="str">
        <f>IF([1]median_raw_etb!E16="","",[1]median_raw_etb!E16)</f>
        <v/>
      </c>
      <c r="F17" s="279" t="str">
        <f>IF([1]median_raw_etb!F16="","",[1]median_raw_etb!F16)</f>
        <v/>
      </c>
      <c r="G17" s="279" t="str">
        <f>IF([1]median_raw_etb!G16="","",[1]median_raw_etb!G16)</f>
        <v/>
      </c>
      <c r="H17" s="279" t="str">
        <f>IF([1]median_raw_etb!H16="","",[1]median_raw_etb!H16)</f>
        <v/>
      </c>
      <c r="I17" s="279" t="str">
        <f>IF([1]median_raw_etb!I16="","",[1]median_raw_etb!I16)</f>
        <v/>
      </c>
      <c r="J17" s="279" t="str">
        <f>IF([1]median_raw_etb!J16="","",[1]median_raw_etb!J16)</f>
        <v/>
      </c>
      <c r="K17" s="279" t="str">
        <f>IF([1]median_raw_etb!K16="","",[1]median_raw_etb!K16)</f>
        <v/>
      </c>
      <c r="L17" s="279" t="str">
        <f>IF([1]median_raw_etb!L16="","",[1]median_raw_etb!L16)</f>
        <v/>
      </c>
      <c r="M17" s="279" t="str">
        <f>IF([1]median_raw_etb!M16="","",[1]median_raw_etb!M16)</f>
        <v/>
      </c>
      <c r="N17" s="279" t="str">
        <f>IF([1]median_raw_etb!N16="","",[1]median_raw_etb!N16)</f>
        <v/>
      </c>
      <c r="O17" s="279" t="str">
        <f>IF([1]median_raw_etb!O16="","",[1]median_raw_etb!O16)</f>
        <v/>
      </c>
      <c r="P17" s="279" t="str">
        <f>IF([1]median_raw_etb!P16="","",[1]median_raw_etb!P16)</f>
        <v/>
      </c>
      <c r="Q17" s="279" t="str">
        <f>IF([1]median_raw_etb!Q16="","",[1]median_raw_etb!Q16)</f>
        <v/>
      </c>
      <c r="R17" s="279" t="str">
        <f>IF([1]median_raw_etb!R16="","",[1]median_raw_etb!R16)</f>
        <v/>
      </c>
      <c r="S17" s="279" t="str">
        <f>IF([1]median_raw_etb!S16="","",[1]median_raw_etb!S16)</f>
        <v/>
      </c>
      <c r="T17" s="279" t="str">
        <f>IF([1]median_raw_etb!T16="","",[1]median_raw_etb!T16)</f>
        <v/>
      </c>
      <c r="U17" s="279" t="str">
        <f>IF([1]median_raw_etb!U16="","",[1]median_raw_etb!U16)</f>
        <v/>
      </c>
      <c r="V17" s="279" t="str">
        <f>IF([1]median_raw_etb!V16="","",[1]median_raw_etb!V16)</f>
        <v/>
      </c>
      <c r="W17" s="279" t="str">
        <f>IF([1]median_raw_etb!W16="","",[1]median_raw_etb!W16)</f>
        <v/>
      </c>
      <c r="X17" s="279" t="str">
        <f>IF([1]median_raw_etb!X16="","",[1]median_raw_etb!X16)</f>
        <v/>
      </c>
      <c r="Y17" s="279" t="str">
        <f>IF([1]median_raw_etb!Y16="","",[1]median_raw_etb!Y16)</f>
        <v/>
      </c>
      <c r="Z17" s="279" t="str">
        <f>IF([1]median_raw_etb!Z16="","",[1]median_raw_etb!Z16)</f>
        <v/>
      </c>
      <c r="AA17" s="279" t="str">
        <f>IF([1]median_raw_etb!AA16="","",[1]median_raw_etb!AA16)</f>
        <v/>
      </c>
      <c r="AB17" s="280" t="str">
        <f>IF([1]median_raw_etb!AB16="","",[1]median_raw_etb!AB16)</f>
        <v/>
      </c>
      <c r="AC17" s="280" t="str">
        <f>IF([1]median_raw_etb!AC16="","",[1]median_raw_etb!AC16)</f>
        <v/>
      </c>
      <c r="AD17" s="281" t="str">
        <f>IF([1]median_raw_etb!AD16="","",[1]median_raw_etb!AD16)</f>
        <v/>
      </c>
      <c r="AE17" s="280" t="str">
        <f>IF([1]median_raw_etb!AE16="","",[1]median_raw_etb!AE16)</f>
        <v/>
      </c>
      <c r="AF17" s="280" t="str">
        <f>IF([1]median_raw_etb!AF16="","",[1]median_raw_etb!AF16)</f>
        <v/>
      </c>
      <c r="AG17" s="280" t="str">
        <f>IF([1]median_raw_etb!AG16="","",[1]median_raw_etb!AG16)</f>
        <v/>
      </c>
      <c r="AH17" s="279" t="str">
        <f>IF([1]median_raw_etb!AH16="","",[1]median_raw_etb!AH16)</f>
        <v/>
      </c>
      <c r="AI17" s="279" t="str">
        <f t="shared" si="1"/>
        <v/>
      </c>
      <c r="AJ17" s="279" t="str">
        <f>IF(OR(AM17="",AM17=0),"",IF(C17="","",
IF(INDEX($D$1:$AM17,ROW(),MATCH("Cereal",$D$1:$AM$1,0))="",INDEX($D$1:$AM$2,2,MATCH("Cereal",$D$1:$AM$1,0)),INDEX($D$1:$AM17,ROW(),MATCH("Cereal",$D$1:$AM$1,0)))*90
+IF(INDEX($D$1:$AM17,ROW(),MATCH("Beans",$D$1:$AM$1,0))="",INDEX($D$1:$AM$2,2,MATCH("Beans",$D$1:$AM$1,0)),INDEX($D$1:$AM17,ROW(),MATCH("Beans",$D$1:$AM$1,0)))*9
+IF(INDEX($D$1:$AM17,ROW(),MATCH("Cooking.oil",$D$1:$AM$1,0))="",INDEX($D$1:$AM$2,2,MATCH("Cooking.oil",$D$1:$AM$1,0)),INDEX($D$1:$AM17,ROW(),MATCH("Cooking.oil",$D$1:$AM$1,0)))*6
+IF(INDEX($D$1:$AM17,ROW(),MATCH("Salt",$D$1:$AM$1,0))="",INDEX($D$1:$AM$2,2,MATCH("Salt",$D$1:$AM$1,0)),INDEX($D$1:$AM17,ROW(),MATCH("Salt",$D$1:$AM$1,0)))*1
))</f>
        <v/>
      </c>
      <c r="AK17" s="279" t="str">
        <f>IF(OR(AM17="",AM17=0),"",IF(C17="","",AJ17
+IF(INDEX($D$1:$AH17,ROW(),MATCH("Soap",$D$1:$AH$1,0))="",INDEX($D$1:$AH$2,2,MATCH("Soap",$D$1:$AH$1,0)),INDEX($D$1:$AH17,ROW(),MATCH("Soap",$D$1:$AH$1,0)))*6
+IF(INDEX($D$1:$AH17,ROW(),MATCH("Exercise.book",$D$1:$AH$1,0))="",INDEX($D$1:$AH$2,2,MATCH("Exercise.book",$D$1:$AH$1,0)),INDEX($D$1:$AH17,ROW(),MATCH("Exercise.book",$D$1:$AH$1,0)))*12
+IF(INDEX($D$1:$AH17,ROW(),MATCH("Charcoal",$D$1:$AH$1,0))="",INDEX($D$1:$AH$2,2,MATCH("Charcoal",$D$1:$AH$1,0)),INDEX($D$1:$AH17,ROW(),MATCH("Charcoal",$D$1:$AH$1,0)))*30
+IF(INDEX($D$1:$AH17,ROW(),MATCH("Milling.costs",$D$1:$AH$1,0))="",INDEX($D$1:$AH$2,2,MATCH("Milling.costs",$D$1:$AH$1,0)),INDEX($D$1:$AH17,ROW(),MATCH("Milling.costs",$D$1:$AH$1,0)))/3.5*30
+IF(INDEX($D$1:$AH17,ROW(),MATCH("USD",$D$1:$AH$1,0))="",INDEX($D$1:$AH$2,2,MATCH("USD",$D$1:$AH$1,0)),INDEX($D$1:$AH17,ROW(),MATCH("USD",$D$1:$AH$1,0)))*17
))</f>
        <v/>
      </c>
      <c r="AL17" s="284"/>
      <c r="AM17" s="282" t="str">
        <f t="shared" si="2"/>
        <v/>
      </c>
    </row>
    <row r="18" spans="1:39" x14ac:dyDescent="0.25">
      <c r="A18" s="276" t="str">
        <f>IF([1]median_raw_etb!A17="","",[1]median_raw_etb!A17)</f>
        <v/>
      </c>
      <c r="B18" s="276" t="str">
        <f>IF([1]median_raw_etb!B17="","",[1]median_raw_etb!B17)</f>
        <v/>
      </c>
      <c r="C18" s="276" t="str">
        <f>IF([1]median_raw_etb!C17="","",[1]median_raw_etb!C17)</f>
        <v/>
      </c>
      <c r="D18" s="279" t="str">
        <f>IF([1]median_raw_etb!D17="","",[1]median_raw_etb!D17)</f>
        <v/>
      </c>
      <c r="E18" s="279" t="str">
        <f>IF([1]median_raw_etb!E17="","",[1]median_raw_etb!E17)</f>
        <v/>
      </c>
      <c r="F18" s="279" t="str">
        <f>IF([1]median_raw_etb!F17="","",[1]median_raw_etb!F17)</f>
        <v/>
      </c>
      <c r="G18" s="279" t="str">
        <f>IF([1]median_raw_etb!G17="","",[1]median_raw_etb!G17)</f>
        <v/>
      </c>
      <c r="H18" s="279" t="str">
        <f>IF([1]median_raw_etb!H17="","",[1]median_raw_etb!H17)</f>
        <v/>
      </c>
      <c r="I18" s="279" t="str">
        <f>IF([1]median_raw_etb!I17="","",[1]median_raw_etb!I17)</f>
        <v/>
      </c>
      <c r="J18" s="279" t="str">
        <f>IF([1]median_raw_etb!J17="","",[1]median_raw_etb!J17)</f>
        <v/>
      </c>
      <c r="K18" s="279" t="str">
        <f>IF([1]median_raw_etb!K17="","",[1]median_raw_etb!K17)</f>
        <v/>
      </c>
      <c r="L18" s="279" t="str">
        <f>IF([1]median_raw_etb!L17="","",[1]median_raw_etb!L17)</f>
        <v/>
      </c>
      <c r="M18" s="279" t="str">
        <f>IF([1]median_raw_etb!M17="","",[1]median_raw_etb!M17)</f>
        <v/>
      </c>
      <c r="N18" s="279" t="str">
        <f>IF([1]median_raw_etb!N17="","",[1]median_raw_etb!N17)</f>
        <v/>
      </c>
      <c r="O18" s="279" t="str">
        <f>IF([1]median_raw_etb!O17="","",[1]median_raw_etb!O17)</f>
        <v/>
      </c>
      <c r="P18" s="279" t="str">
        <f>IF([1]median_raw_etb!P17="","",[1]median_raw_etb!P17)</f>
        <v/>
      </c>
      <c r="Q18" s="279" t="str">
        <f>IF([1]median_raw_etb!Q17="","",[1]median_raw_etb!Q17)</f>
        <v/>
      </c>
      <c r="R18" s="279" t="str">
        <f>IF([1]median_raw_etb!R17="","",[1]median_raw_etb!R17)</f>
        <v/>
      </c>
      <c r="S18" s="279" t="str">
        <f>IF([1]median_raw_etb!S17="","",[1]median_raw_etb!S17)</f>
        <v/>
      </c>
      <c r="T18" s="279" t="str">
        <f>IF([1]median_raw_etb!T17="","",[1]median_raw_etb!T17)</f>
        <v/>
      </c>
      <c r="U18" s="279" t="str">
        <f>IF([1]median_raw_etb!U17="","",[1]median_raw_etb!U17)</f>
        <v/>
      </c>
      <c r="V18" s="279" t="str">
        <f>IF([1]median_raw_etb!V17="","",[1]median_raw_etb!V17)</f>
        <v/>
      </c>
      <c r="W18" s="279" t="str">
        <f>IF([1]median_raw_etb!W17="","",[1]median_raw_etb!W17)</f>
        <v/>
      </c>
      <c r="X18" s="279" t="str">
        <f>IF([1]median_raw_etb!X17="","",[1]median_raw_etb!X17)</f>
        <v/>
      </c>
      <c r="Y18" s="279" t="str">
        <f>IF([1]median_raw_etb!Y17="","",[1]median_raw_etb!Y17)</f>
        <v/>
      </c>
      <c r="Z18" s="279" t="str">
        <f>IF([1]median_raw_etb!Z17="","",[1]median_raw_etb!Z17)</f>
        <v/>
      </c>
      <c r="AA18" s="279" t="str">
        <f>IF([1]median_raw_etb!AA17="","",[1]median_raw_etb!AA17)</f>
        <v/>
      </c>
      <c r="AB18" s="280" t="str">
        <f>IF([1]median_raw_etb!AB17="","",[1]median_raw_etb!AB17)</f>
        <v/>
      </c>
      <c r="AC18" s="280" t="str">
        <f>IF([1]median_raw_etb!AC17="","",[1]median_raw_etb!AC17)</f>
        <v/>
      </c>
      <c r="AD18" s="281" t="str">
        <f>IF([1]median_raw_etb!AD17="","",[1]median_raw_etb!AD17)</f>
        <v/>
      </c>
      <c r="AE18" s="280" t="str">
        <f>IF([1]median_raw_etb!AE17="","",[1]median_raw_etb!AE17)</f>
        <v/>
      </c>
      <c r="AF18" s="280" t="str">
        <f>IF([1]median_raw_etb!AF17="","",[1]median_raw_etb!AF17)</f>
        <v/>
      </c>
      <c r="AG18" s="280" t="str">
        <f>IF([1]median_raw_etb!AG17="","",[1]median_raw_etb!AG17)</f>
        <v/>
      </c>
      <c r="AH18" s="279" t="str">
        <f>IF([1]median_raw_etb!AH17="","",[1]median_raw_etb!AH17)</f>
        <v/>
      </c>
      <c r="AI18" s="279" t="str">
        <f t="shared" si="1"/>
        <v/>
      </c>
      <c r="AJ18" s="279" t="str">
        <f>IF(OR(AM18="",AM18=0),"",IF(C18="","",
IF(INDEX($D$1:$AM18,ROW(),MATCH("Cereal",$D$1:$AM$1,0))="",INDEX($D$1:$AM$2,2,MATCH("Cereal",$D$1:$AM$1,0)),INDEX($D$1:$AM18,ROW(),MATCH("Cereal",$D$1:$AM$1,0)))*90
+IF(INDEX($D$1:$AM18,ROW(),MATCH("Beans",$D$1:$AM$1,0))="",INDEX($D$1:$AM$2,2,MATCH("Beans",$D$1:$AM$1,0)),INDEX($D$1:$AM18,ROW(),MATCH("Beans",$D$1:$AM$1,0)))*9
+IF(INDEX($D$1:$AM18,ROW(),MATCH("Cooking.oil",$D$1:$AM$1,0))="",INDEX($D$1:$AM$2,2,MATCH("Cooking.oil",$D$1:$AM$1,0)),INDEX($D$1:$AM18,ROW(),MATCH("Cooking.oil",$D$1:$AM$1,0)))*6
+IF(INDEX($D$1:$AM18,ROW(),MATCH("Salt",$D$1:$AM$1,0))="",INDEX($D$1:$AM$2,2,MATCH("Salt",$D$1:$AM$1,0)),INDEX($D$1:$AM18,ROW(),MATCH("Salt",$D$1:$AM$1,0)))*1
))</f>
        <v/>
      </c>
      <c r="AK18" s="279" t="str">
        <f>IF(OR(AM18="",AM18=0),"",IF(C18="","",AJ18
+IF(INDEX($D$1:$AH18,ROW(),MATCH("Soap",$D$1:$AH$1,0))="",INDEX($D$1:$AH$2,2,MATCH("Soap",$D$1:$AH$1,0)),INDEX($D$1:$AH18,ROW(),MATCH("Soap",$D$1:$AH$1,0)))*6
+IF(INDEX($D$1:$AH18,ROW(),MATCH("Exercise.book",$D$1:$AH$1,0))="",INDEX($D$1:$AH$2,2,MATCH("Exercise.book",$D$1:$AH$1,0)),INDEX($D$1:$AH18,ROW(),MATCH("Exercise.book",$D$1:$AH$1,0)))*12
+IF(INDEX($D$1:$AH18,ROW(),MATCH("Charcoal",$D$1:$AH$1,0))="",INDEX($D$1:$AH$2,2,MATCH("Charcoal",$D$1:$AH$1,0)),INDEX($D$1:$AH18,ROW(),MATCH("Charcoal",$D$1:$AH$1,0)))*30
+IF(INDEX($D$1:$AH18,ROW(),MATCH("Milling.costs",$D$1:$AH$1,0))="",INDEX($D$1:$AH$2,2,MATCH("Milling.costs",$D$1:$AH$1,0)),INDEX($D$1:$AH18,ROW(),MATCH("Milling.costs",$D$1:$AH$1,0)))/3.5*30
+IF(INDEX($D$1:$AH18,ROW(),MATCH("USD",$D$1:$AH$1,0))="",INDEX($D$1:$AH$2,2,MATCH("USD",$D$1:$AH$1,0)),INDEX($D$1:$AH18,ROW(),MATCH("USD",$D$1:$AH$1,0)))*17
))</f>
        <v/>
      </c>
      <c r="AL18" s="284"/>
      <c r="AM18" s="282" t="str">
        <f>IF(C18="","",IF(IF(RIGHT($A18,9)="Equatoria",$E18,$D18)="",IF(RIGHT($A18,9)="Equatoria",$E$2,$D$2),IF(RIGHT($A18,9)="Equatoria",$E18,$D18)))</f>
        <v/>
      </c>
    </row>
    <row r="19" spans="1:39" x14ac:dyDescent="0.25">
      <c r="A19" s="276" t="str">
        <f>IF([1]median_raw_etb!A18="","",[1]median_raw_etb!A18)</f>
        <v/>
      </c>
      <c r="B19" s="276" t="str">
        <f>IF([1]median_raw_etb!B18="","",[1]median_raw_etb!B18)</f>
        <v/>
      </c>
      <c r="C19" s="276" t="str">
        <f>IF([1]median_raw_etb!C18="","",[1]median_raw_etb!C18)</f>
        <v/>
      </c>
      <c r="D19" s="279" t="str">
        <f>IF([1]median_raw_etb!D18="","",[1]median_raw_etb!D18)</f>
        <v/>
      </c>
      <c r="E19" s="279" t="str">
        <f>IF([1]median_raw_etb!E18="","",[1]median_raw_etb!E18)</f>
        <v/>
      </c>
      <c r="F19" s="279" t="str">
        <f>IF([1]median_raw_etb!F18="","",[1]median_raw_etb!F18)</f>
        <v/>
      </c>
      <c r="G19" s="279" t="str">
        <f>IF([1]median_raw_etb!G18="","",[1]median_raw_etb!G18)</f>
        <v/>
      </c>
      <c r="H19" s="279" t="str">
        <f>IF([1]median_raw_etb!H18="","",[1]median_raw_etb!H18)</f>
        <v/>
      </c>
      <c r="I19" s="279" t="str">
        <f>IF([1]median_raw_etb!I18="","",[1]median_raw_etb!I18)</f>
        <v/>
      </c>
      <c r="J19" s="279" t="str">
        <f>IF([1]median_raw_etb!J18="","",[1]median_raw_etb!J18)</f>
        <v/>
      </c>
      <c r="K19" s="279" t="str">
        <f>IF([1]median_raw_etb!K18="","",[1]median_raw_etb!K18)</f>
        <v/>
      </c>
      <c r="L19" s="279" t="str">
        <f>IF([1]median_raw_etb!L18="","",[1]median_raw_etb!L18)</f>
        <v/>
      </c>
      <c r="M19" s="279" t="str">
        <f>IF([1]median_raw_etb!M18="","",[1]median_raw_etb!M18)</f>
        <v/>
      </c>
      <c r="N19" s="279" t="str">
        <f>IF([1]median_raw_etb!N18="","",[1]median_raw_etb!N18)</f>
        <v/>
      </c>
      <c r="O19" s="279" t="str">
        <f>IF([1]median_raw_etb!O18="","",[1]median_raw_etb!O18)</f>
        <v/>
      </c>
      <c r="P19" s="279" t="str">
        <f>IF([1]median_raw_etb!P18="","",[1]median_raw_etb!P18)</f>
        <v/>
      </c>
      <c r="Q19" s="279" t="str">
        <f>IF([1]median_raw_etb!Q18="","",[1]median_raw_etb!Q18)</f>
        <v/>
      </c>
      <c r="R19" s="279" t="str">
        <f>IF([1]median_raw_etb!R18="","",[1]median_raw_etb!R18)</f>
        <v/>
      </c>
      <c r="S19" s="279" t="str">
        <f>IF([1]median_raw_etb!S18="","",[1]median_raw_etb!S18)</f>
        <v/>
      </c>
      <c r="T19" s="279" t="str">
        <f>IF([1]median_raw_etb!T18="","",[1]median_raw_etb!T18)</f>
        <v/>
      </c>
      <c r="U19" s="279" t="str">
        <f>IF([1]median_raw_etb!U18="","",[1]median_raw_etb!U18)</f>
        <v/>
      </c>
      <c r="V19" s="279" t="str">
        <f>IF([1]median_raw_etb!V18="","",[1]median_raw_etb!V18)</f>
        <v/>
      </c>
      <c r="W19" s="279" t="str">
        <f>IF([1]median_raw_etb!W18="","",[1]median_raw_etb!W18)</f>
        <v/>
      </c>
      <c r="X19" s="279" t="str">
        <f>IF([1]median_raw_etb!X18="","",[1]median_raw_etb!X18)</f>
        <v/>
      </c>
      <c r="Y19" s="279" t="str">
        <f>IF([1]median_raw_etb!Y18="","",[1]median_raw_etb!Y18)</f>
        <v/>
      </c>
      <c r="Z19" s="279" t="str">
        <f>IF([1]median_raw_etb!Z18="","",[1]median_raw_etb!Z18)</f>
        <v/>
      </c>
      <c r="AA19" s="279" t="str">
        <f>IF([1]median_raw_etb!AA18="","",[1]median_raw_etb!AA18)</f>
        <v/>
      </c>
      <c r="AB19" s="280" t="str">
        <f>IF([1]median_raw_etb!AB18="","",[1]median_raw_etb!AB18)</f>
        <v/>
      </c>
      <c r="AC19" s="280" t="str">
        <f>IF([1]median_raw_etb!AC18="","",[1]median_raw_etb!AC18)</f>
        <v/>
      </c>
      <c r="AD19" s="281" t="str">
        <f>IF([1]median_raw_etb!AD18="","",[1]median_raw_etb!AD18)</f>
        <v/>
      </c>
      <c r="AE19" s="280" t="str">
        <f>IF([1]median_raw_etb!AE18="","",[1]median_raw_etb!AE18)</f>
        <v/>
      </c>
      <c r="AF19" s="280" t="str">
        <f>IF([1]median_raw_etb!AF18="","",[1]median_raw_etb!AF18)</f>
        <v/>
      </c>
      <c r="AG19" s="280" t="str">
        <f>IF([1]median_raw_etb!AG18="","",[1]median_raw_etb!AG18)</f>
        <v/>
      </c>
      <c r="AH19" s="279" t="str">
        <f>IF([1]median_raw_etb!AH18="","",[1]median_raw_etb!AH18)</f>
        <v/>
      </c>
      <c r="AI19" s="279" t="str">
        <f t="shared" si="1"/>
        <v/>
      </c>
      <c r="AJ19" s="279" t="str">
        <f>IF(OR(AM19="",AM19=0),"",IF(C19="","",
IF(INDEX($D$1:$AM19,ROW(),MATCH("Cereal",$D$1:$AM$1,0))="",INDEX($D$1:$AM$2,2,MATCH("Cereal",$D$1:$AM$1,0)),INDEX($D$1:$AM19,ROW(),MATCH("Cereal",$D$1:$AM$1,0)))*90
+IF(INDEX($D$1:$AM19,ROW(),MATCH("Beans",$D$1:$AM$1,0))="",INDEX($D$1:$AM$2,2,MATCH("Beans",$D$1:$AM$1,0)),INDEX($D$1:$AM19,ROW(),MATCH("Beans",$D$1:$AM$1,0)))*9
+IF(INDEX($D$1:$AM19,ROW(),MATCH("Cooking.oil",$D$1:$AM$1,0))="",INDEX($D$1:$AM$2,2,MATCH("Cooking.oil",$D$1:$AM$1,0)),INDEX($D$1:$AM19,ROW(),MATCH("Cooking.oil",$D$1:$AM$1,0)))*6
+IF(INDEX($D$1:$AM19,ROW(),MATCH("Salt",$D$1:$AM$1,0))="",INDEX($D$1:$AM$2,2,MATCH("Salt",$D$1:$AM$1,0)),INDEX($D$1:$AM19,ROW(),MATCH("Salt",$D$1:$AM$1,0)))*1
))</f>
        <v/>
      </c>
      <c r="AK19" s="279" t="str">
        <f>IF(OR(AM19="",AM19=0),"",IF(C19="","",AJ19
+IF(INDEX($D$1:$AH19,ROW(),MATCH("Soap",$D$1:$AH$1,0))="",INDEX($D$1:$AH$2,2,MATCH("Soap",$D$1:$AH$1,0)),INDEX($D$1:$AH19,ROW(),MATCH("Soap",$D$1:$AH$1,0)))*6
+IF(INDEX($D$1:$AH19,ROW(),MATCH("Exercise.book",$D$1:$AH$1,0))="",INDEX($D$1:$AH$2,2,MATCH("Exercise.book",$D$1:$AH$1,0)),INDEX($D$1:$AH19,ROW(),MATCH("Exercise.book",$D$1:$AH$1,0)))*12
+IF(INDEX($D$1:$AH19,ROW(),MATCH("Charcoal",$D$1:$AH$1,0))="",INDEX($D$1:$AH$2,2,MATCH("Charcoal",$D$1:$AH$1,0)),INDEX($D$1:$AH19,ROW(),MATCH("Charcoal",$D$1:$AH$1,0)))*30
+IF(INDEX($D$1:$AH19,ROW(),MATCH("Milling.costs",$D$1:$AH$1,0))="",INDEX($D$1:$AH$2,2,MATCH("Milling.costs",$D$1:$AH$1,0)),INDEX($D$1:$AH19,ROW(),MATCH("Milling.costs",$D$1:$AH$1,0)))/3.5*30
+IF(INDEX($D$1:$AH19,ROW(),MATCH("USD",$D$1:$AH$1,0))="",INDEX($D$1:$AH$2,2,MATCH("USD",$D$1:$AH$1,0)),INDEX($D$1:$AH19,ROW(),MATCH("USD",$D$1:$AH$1,0)))*17
))</f>
        <v/>
      </c>
      <c r="AL19" s="284"/>
      <c r="AM19" s="282" t="str">
        <f t="shared" si="2"/>
        <v/>
      </c>
    </row>
    <row r="20" spans="1:39" x14ac:dyDescent="0.25">
      <c r="A20" s="276" t="str">
        <f>IF([1]median_raw_etb!A19="","",[1]median_raw_etb!A19)</f>
        <v/>
      </c>
      <c r="B20" s="276" t="str">
        <f>IF([1]median_raw_etb!B19="","",[1]median_raw_etb!B19)</f>
        <v/>
      </c>
      <c r="C20" s="276" t="str">
        <f>IF([1]median_raw_etb!C19="","",[1]median_raw_etb!C19)</f>
        <v/>
      </c>
      <c r="D20" s="279" t="str">
        <f>IF([1]median_raw_etb!D19="","",[1]median_raw_etb!D19)</f>
        <v/>
      </c>
      <c r="E20" s="279" t="str">
        <f>IF([1]median_raw_etb!E19="","",[1]median_raw_etb!E19)</f>
        <v/>
      </c>
      <c r="F20" s="279" t="str">
        <f>IF([1]median_raw_etb!F19="","",[1]median_raw_etb!F19)</f>
        <v/>
      </c>
      <c r="G20" s="279" t="str">
        <f>IF([1]median_raw_etb!G19="","",[1]median_raw_etb!G19)</f>
        <v/>
      </c>
      <c r="H20" s="279" t="str">
        <f>IF([1]median_raw_etb!H19="","",[1]median_raw_etb!H19)</f>
        <v/>
      </c>
      <c r="I20" s="279" t="str">
        <f>IF([1]median_raw_etb!I19="","",[1]median_raw_etb!I19)</f>
        <v/>
      </c>
      <c r="J20" s="279" t="str">
        <f>IF([1]median_raw_etb!J19="","",[1]median_raw_etb!J19)</f>
        <v/>
      </c>
      <c r="K20" s="279" t="str">
        <f>IF([1]median_raw_etb!K19="","",[1]median_raw_etb!K19)</f>
        <v/>
      </c>
      <c r="L20" s="279" t="str">
        <f>IF([1]median_raw_etb!L19="","",[1]median_raw_etb!L19)</f>
        <v/>
      </c>
      <c r="M20" s="279" t="str">
        <f>IF([1]median_raw_etb!M19="","",[1]median_raw_etb!M19)</f>
        <v/>
      </c>
      <c r="N20" s="279" t="str">
        <f>IF([1]median_raw_etb!N19="","",[1]median_raw_etb!N19)</f>
        <v/>
      </c>
      <c r="O20" s="279" t="str">
        <f>IF([1]median_raw_etb!O19="","",[1]median_raw_etb!O19)</f>
        <v/>
      </c>
      <c r="P20" s="279" t="str">
        <f>IF([1]median_raw_etb!P19="","",[1]median_raw_etb!P19)</f>
        <v/>
      </c>
      <c r="Q20" s="279" t="str">
        <f>IF([1]median_raw_etb!Q19="","",[1]median_raw_etb!Q19)</f>
        <v/>
      </c>
      <c r="R20" s="279" t="str">
        <f>IF([1]median_raw_etb!R19="","",[1]median_raw_etb!R19)</f>
        <v/>
      </c>
      <c r="S20" s="279" t="str">
        <f>IF([1]median_raw_etb!S19="","",[1]median_raw_etb!S19)</f>
        <v/>
      </c>
      <c r="T20" s="279" t="str">
        <f>IF([1]median_raw_etb!T19="","",[1]median_raw_etb!T19)</f>
        <v/>
      </c>
      <c r="U20" s="279" t="str">
        <f>IF([1]median_raw_etb!U19="","",[1]median_raw_etb!U19)</f>
        <v/>
      </c>
      <c r="V20" s="279" t="str">
        <f>IF([1]median_raw_etb!V19="","",[1]median_raw_etb!V19)</f>
        <v/>
      </c>
      <c r="W20" s="279" t="str">
        <f>IF([1]median_raw_etb!W19="","",[1]median_raw_etb!W19)</f>
        <v/>
      </c>
      <c r="X20" s="279" t="str">
        <f>IF([1]median_raw_etb!X19="","",[1]median_raw_etb!X19)</f>
        <v/>
      </c>
      <c r="Y20" s="279" t="str">
        <f>IF([1]median_raw_etb!Y19="","",[1]median_raw_etb!Y19)</f>
        <v/>
      </c>
      <c r="Z20" s="279" t="str">
        <f>IF([1]median_raw_etb!Z19="","",[1]median_raw_etb!Z19)</f>
        <v/>
      </c>
      <c r="AA20" s="279" t="str">
        <f>IF([1]median_raw_etb!AA19="","",[1]median_raw_etb!AA19)</f>
        <v/>
      </c>
      <c r="AB20" s="280" t="str">
        <f>IF([1]median_raw_etb!AB19="","",[1]median_raw_etb!AB19)</f>
        <v/>
      </c>
      <c r="AC20" s="280" t="str">
        <f>IF([1]median_raw_etb!AC19="","",[1]median_raw_etb!AC19)</f>
        <v/>
      </c>
      <c r="AD20" s="281" t="str">
        <f>IF([1]median_raw_etb!AD19="","",[1]median_raw_etb!AD19)</f>
        <v/>
      </c>
      <c r="AE20" s="280" t="str">
        <f>IF([1]median_raw_etb!AE19="","",[1]median_raw_etb!AE19)</f>
        <v/>
      </c>
      <c r="AF20" s="280" t="str">
        <f>IF([1]median_raw_etb!AF19="","",[1]median_raw_etb!AF19)</f>
        <v/>
      </c>
      <c r="AG20" s="280" t="str">
        <f>IF([1]median_raw_etb!AG19="","",[1]median_raw_etb!AG19)</f>
        <v/>
      </c>
      <c r="AH20" s="279" t="str">
        <f>IF([1]median_raw_etb!AH19="","",[1]median_raw_etb!AH19)</f>
        <v/>
      </c>
      <c r="AI20" s="279" t="str">
        <f t="shared" si="1"/>
        <v/>
      </c>
      <c r="AJ20" s="279" t="str">
        <f>IF(OR(AM20="",AM20=0),"",IF(C20="","",
IF(INDEX($D$1:$AM20,ROW(),MATCH("Cereal",$D$1:$AM$1,0))="",INDEX($D$1:$AM$2,2,MATCH("Cereal",$D$1:$AM$1,0)),INDEX($D$1:$AM20,ROW(),MATCH("Cereal",$D$1:$AM$1,0)))*90
+IF(INDEX($D$1:$AM20,ROW(),MATCH("Beans",$D$1:$AM$1,0))="",INDEX($D$1:$AM$2,2,MATCH("Beans",$D$1:$AM$1,0)),INDEX($D$1:$AM20,ROW(),MATCH("Beans",$D$1:$AM$1,0)))*9
+IF(INDEX($D$1:$AM20,ROW(),MATCH("Cooking.oil",$D$1:$AM$1,0))="",INDEX($D$1:$AM$2,2,MATCH("Cooking.oil",$D$1:$AM$1,0)),INDEX($D$1:$AM20,ROW(),MATCH("Cooking.oil",$D$1:$AM$1,0)))*6
+IF(INDEX($D$1:$AM20,ROW(),MATCH("Salt",$D$1:$AM$1,0))="",INDEX($D$1:$AM$2,2,MATCH("Salt",$D$1:$AM$1,0)),INDEX($D$1:$AM20,ROW(),MATCH("Salt",$D$1:$AM$1,0)))*1
))</f>
        <v/>
      </c>
      <c r="AK20" s="279" t="str">
        <f>IF(OR(AM20="",AM20=0),"",IF(C20="","",AJ20
+IF(INDEX($D$1:$AH20,ROW(),MATCH("Soap",$D$1:$AH$1,0))="",INDEX($D$1:$AH$2,2,MATCH("Soap",$D$1:$AH$1,0)),INDEX($D$1:$AH20,ROW(),MATCH("Soap",$D$1:$AH$1,0)))*6
+IF(INDEX($D$1:$AH20,ROW(),MATCH("Exercise.book",$D$1:$AH$1,0))="",INDEX($D$1:$AH$2,2,MATCH("Exercise.book",$D$1:$AH$1,0)),INDEX($D$1:$AH20,ROW(),MATCH("Exercise.book",$D$1:$AH$1,0)))*12
+IF(INDEX($D$1:$AH20,ROW(),MATCH("Charcoal",$D$1:$AH$1,0))="",INDEX($D$1:$AH$2,2,MATCH("Charcoal",$D$1:$AH$1,0)),INDEX($D$1:$AH20,ROW(),MATCH("Charcoal",$D$1:$AH$1,0)))*30
+IF(INDEX($D$1:$AH20,ROW(),MATCH("Milling.costs",$D$1:$AH$1,0))="",INDEX($D$1:$AH$2,2,MATCH("Milling.costs",$D$1:$AH$1,0)),INDEX($D$1:$AH20,ROW(),MATCH("Milling.costs",$D$1:$AH$1,0)))/3.5*30
+IF(INDEX($D$1:$AH20,ROW(),MATCH("USD",$D$1:$AH$1,0))="",INDEX($D$1:$AH$2,2,MATCH("USD",$D$1:$AH$1,0)),INDEX($D$1:$AH20,ROW(),MATCH("USD",$D$1:$AH$1,0)))*17
))</f>
        <v/>
      </c>
      <c r="AL20" s="284"/>
      <c r="AM20" s="282" t="str">
        <f t="shared" si="2"/>
        <v/>
      </c>
    </row>
    <row r="21" spans="1:39" x14ac:dyDescent="0.25">
      <c r="A21" s="276" t="str">
        <f>IF([1]median_raw_etb!A20="","",[1]median_raw_etb!A20)</f>
        <v/>
      </c>
      <c r="B21" s="276" t="str">
        <f>IF([1]median_raw_etb!B20="","",[1]median_raw_etb!B20)</f>
        <v/>
      </c>
      <c r="C21" s="276" t="str">
        <f>IF([1]median_raw_etb!C20="","",[1]median_raw_etb!C20)</f>
        <v/>
      </c>
      <c r="D21" s="279" t="str">
        <f>IF([1]median_raw_etb!D20="","",[1]median_raw_etb!D20)</f>
        <v/>
      </c>
      <c r="E21" s="279" t="str">
        <f>IF([1]median_raw_etb!E20="","",[1]median_raw_etb!E20)</f>
        <v/>
      </c>
      <c r="F21" s="279" t="str">
        <f>IF([1]median_raw_etb!F20="","",[1]median_raw_etb!F20)</f>
        <v/>
      </c>
      <c r="G21" s="279" t="str">
        <f>IF([1]median_raw_etb!G20="","",[1]median_raw_etb!G20)</f>
        <v/>
      </c>
      <c r="H21" s="279" t="str">
        <f>IF([1]median_raw_etb!H20="","",[1]median_raw_etb!H20)</f>
        <v/>
      </c>
      <c r="I21" s="279" t="str">
        <f>IF([1]median_raw_etb!I20="","",[1]median_raw_etb!I20)</f>
        <v/>
      </c>
      <c r="J21" s="279" t="str">
        <f>IF([1]median_raw_etb!J20="","",[1]median_raw_etb!J20)</f>
        <v/>
      </c>
      <c r="K21" s="279" t="str">
        <f>IF([1]median_raw_etb!K20="","",[1]median_raw_etb!K20)</f>
        <v/>
      </c>
      <c r="L21" s="279" t="str">
        <f>IF([1]median_raw_etb!L20="","",[1]median_raw_etb!L20)</f>
        <v/>
      </c>
      <c r="M21" s="279" t="str">
        <f>IF([1]median_raw_etb!M20="","",[1]median_raw_etb!M20)</f>
        <v/>
      </c>
      <c r="N21" s="279" t="str">
        <f>IF([1]median_raw_etb!N20="","",[1]median_raw_etb!N20)</f>
        <v/>
      </c>
      <c r="O21" s="279" t="str">
        <f>IF([1]median_raw_etb!O20="","",[1]median_raw_etb!O20)</f>
        <v/>
      </c>
      <c r="P21" s="279" t="str">
        <f>IF([1]median_raw_etb!P20="","",[1]median_raw_etb!P20)</f>
        <v/>
      </c>
      <c r="Q21" s="279" t="str">
        <f>IF([1]median_raw_etb!Q20="","",[1]median_raw_etb!Q20)</f>
        <v/>
      </c>
      <c r="R21" s="279" t="str">
        <f>IF([1]median_raw_etb!R20="","",[1]median_raw_etb!R20)</f>
        <v/>
      </c>
      <c r="S21" s="279" t="str">
        <f>IF([1]median_raw_etb!S20="","",[1]median_raw_etb!S20)</f>
        <v/>
      </c>
      <c r="T21" s="279" t="str">
        <f>IF([1]median_raw_etb!T20="","",[1]median_raw_etb!T20)</f>
        <v/>
      </c>
      <c r="U21" s="279" t="str">
        <f>IF([1]median_raw_etb!U20="","",[1]median_raw_etb!U20)</f>
        <v/>
      </c>
      <c r="V21" s="279" t="str">
        <f>IF([1]median_raw_etb!V20="","",[1]median_raw_etb!V20)</f>
        <v/>
      </c>
      <c r="W21" s="279" t="str">
        <f>IF([1]median_raw_etb!W20="","",[1]median_raw_etb!W20)</f>
        <v/>
      </c>
      <c r="X21" s="279" t="str">
        <f>IF([1]median_raw_etb!X20="","",[1]median_raw_etb!X20)</f>
        <v/>
      </c>
      <c r="Y21" s="279" t="str">
        <f>IF([1]median_raw_etb!Y20="","",[1]median_raw_etb!Y20)</f>
        <v/>
      </c>
      <c r="Z21" s="279" t="str">
        <f>IF([1]median_raw_etb!Z20="","",[1]median_raw_etb!Z20)</f>
        <v/>
      </c>
      <c r="AA21" s="279" t="str">
        <f>IF([1]median_raw_etb!AA20="","",[1]median_raw_etb!AA20)</f>
        <v/>
      </c>
      <c r="AB21" s="280" t="str">
        <f>IF([1]median_raw_etb!AB20="","",[1]median_raw_etb!AB20)</f>
        <v/>
      </c>
      <c r="AC21" s="280" t="str">
        <f>IF([1]median_raw_etb!AC20="","",[1]median_raw_etb!AC20)</f>
        <v/>
      </c>
      <c r="AD21" s="281" t="str">
        <f>IF([1]median_raw_etb!AD20="","",[1]median_raw_etb!AD20)</f>
        <v/>
      </c>
      <c r="AE21" s="280" t="str">
        <f>IF([1]median_raw_etb!AE20="","",[1]median_raw_etb!AE20)</f>
        <v/>
      </c>
      <c r="AF21" s="280" t="str">
        <f>IF([1]median_raw_etb!AF20="","",[1]median_raw_etb!AF20)</f>
        <v/>
      </c>
      <c r="AG21" s="280" t="str">
        <f>IF([1]median_raw_etb!AG20="","",[1]median_raw_etb!AG20)</f>
        <v/>
      </c>
      <c r="AH21" s="279" t="str">
        <f>IF([1]median_raw_etb!AH20="","",[1]median_raw_etb!AH20)</f>
        <v/>
      </c>
      <c r="AI21" s="279" t="str">
        <f t="shared" si="1"/>
        <v/>
      </c>
      <c r="AJ21" s="279" t="str">
        <f>IF(OR(AM21="",AM21=0),"",IF(C21="","",
IF(INDEX($D$1:$AM21,ROW(),MATCH("Cereal",$D$1:$AM$1,0))="",INDEX($D$1:$AM$2,2,MATCH("Cereal",$D$1:$AM$1,0)),INDEX($D$1:$AM21,ROW(),MATCH("Cereal",$D$1:$AM$1,0)))*90
+IF(INDEX($D$1:$AM21,ROW(),MATCH("Beans",$D$1:$AM$1,0))="",INDEX($D$1:$AM$2,2,MATCH("Beans",$D$1:$AM$1,0)),INDEX($D$1:$AM21,ROW(),MATCH("Beans",$D$1:$AM$1,0)))*9
+IF(INDEX($D$1:$AM21,ROW(),MATCH("Cooking.oil",$D$1:$AM$1,0))="",INDEX($D$1:$AM$2,2,MATCH("Cooking.oil",$D$1:$AM$1,0)),INDEX($D$1:$AM21,ROW(),MATCH("Cooking.oil",$D$1:$AM$1,0)))*6
+IF(INDEX($D$1:$AM21,ROW(),MATCH("Salt",$D$1:$AM$1,0))="",INDEX($D$1:$AM$2,2,MATCH("Salt",$D$1:$AM$1,0)),INDEX($D$1:$AM21,ROW(),MATCH("Salt",$D$1:$AM$1,0)))*1
))</f>
        <v/>
      </c>
      <c r="AK21" s="279" t="str">
        <f>IF(OR(AM21="",AM21=0),"",IF(C21="","",AJ21
+IF(INDEX($D$1:$AH21,ROW(),MATCH("Soap",$D$1:$AH$1,0))="",INDEX($D$1:$AH$2,2,MATCH("Soap",$D$1:$AH$1,0)),INDEX($D$1:$AH21,ROW(),MATCH("Soap",$D$1:$AH$1,0)))*6
+IF(INDEX($D$1:$AH21,ROW(),MATCH("Exercise.book",$D$1:$AH$1,0))="",INDEX($D$1:$AH$2,2,MATCH("Exercise.book",$D$1:$AH$1,0)),INDEX($D$1:$AH21,ROW(),MATCH("Exercise.book",$D$1:$AH$1,0)))*12
+IF(INDEX($D$1:$AH21,ROW(),MATCH("Charcoal",$D$1:$AH$1,0))="",INDEX($D$1:$AH$2,2,MATCH("Charcoal",$D$1:$AH$1,0)),INDEX($D$1:$AH21,ROW(),MATCH("Charcoal",$D$1:$AH$1,0)))*30
+IF(INDEX($D$1:$AH21,ROW(),MATCH("Milling.costs",$D$1:$AH$1,0))="",INDEX($D$1:$AH$2,2,MATCH("Milling.costs",$D$1:$AH$1,0)),INDEX($D$1:$AH21,ROW(),MATCH("Milling.costs",$D$1:$AH$1,0)))/3.5*30
+IF(INDEX($D$1:$AH21,ROW(),MATCH("USD",$D$1:$AH$1,0))="",INDEX($D$1:$AH$2,2,MATCH("USD",$D$1:$AH$1,0)),INDEX($D$1:$AH21,ROW(),MATCH("USD",$D$1:$AH$1,0)))*17
))</f>
        <v/>
      </c>
      <c r="AL21" s="284"/>
      <c r="AM21" s="282" t="str">
        <f t="shared" si="2"/>
        <v/>
      </c>
    </row>
    <row r="22" spans="1:39" x14ac:dyDescent="0.25">
      <c r="A22" s="276" t="str">
        <f>IF([1]median_raw_etb!A21="","",[1]median_raw_etb!A21)</f>
        <v/>
      </c>
      <c r="B22" s="276" t="str">
        <f>IF([1]median_raw_etb!B21="","",[1]median_raw_etb!B21)</f>
        <v/>
      </c>
      <c r="C22" s="276" t="str">
        <f>IF([1]median_raw_etb!C21="","",[1]median_raw_etb!C21)</f>
        <v/>
      </c>
      <c r="D22" s="279" t="str">
        <f>IF([1]median_raw_etb!D21="","",[1]median_raw_etb!D21)</f>
        <v/>
      </c>
      <c r="E22" s="279" t="str">
        <f>IF([1]median_raw_etb!E21="","",[1]median_raw_etb!E21)</f>
        <v/>
      </c>
      <c r="F22" s="279" t="str">
        <f>IF([1]median_raw_etb!F21="","",[1]median_raw_etb!F21)</f>
        <v/>
      </c>
      <c r="G22" s="279" t="str">
        <f>IF([1]median_raw_etb!G21="","",[1]median_raw_etb!G21)</f>
        <v/>
      </c>
      <c r="H22" s="279" t="str">
        <f>IF([1]median_raw_etb!H21="","",[1]median_raw_etb!H21)</f>
        <v/>
      </c>
      <c r="I22" s="279" t="str">
        <f>IF([1]median_raw_etb!I21="","",[1]median_raw_etb!I21)</f>
        <v/>
      </c>
      <c r="J22" s="279" t="str">
        <f>IF([1]median_raw_etb!J21="","",[1]median_raw_etb!J21)</f>
        <v/>
      </c>
      <c r="K22" s="279" t="str">
        <f>IF([1]median_raw_etb!K21="","",[1]median_raw_etb!K21)</f>
        <v/>
      </c>
      <c r="L22" s="279" t="str">
        <f>IF([1]median_raw_etb!L21="","",[1]median_raw_etb!L21)</f>
        <v/>
      </c>
      <c r="M22" s="279" t="str">
        <f>IF([1]median_raw_etb!M21="","",[1]median_raw_etb!M21)</f>
        <v/>
      </c>
      <c r="N22" s="279" t="str">
        <f>IF([1]median_raw_etb!N21="","",[1]median_raw_etb!N21)</f>
        <v/>
      </c>
      <c r="O22" s="279" t="str">
        <f>IF([1]median_raw_etb!O21="","",[1]median_raw_etb!O21)</f>
        <v/>
      </c>
      <c r="P22" s="279" t="str">
        <f>IF([1]median_raw_etb!P21="","",[1]median_raw_etb!P21)</f>
        <v/>
      </c>
      <c r="Q22" s="279" t="str">
        <f>IF([1]median_raw_etb!Q21="","",[1]median_raw_etb!Q21)</f>
        <v/>
      </c>
      <c r="R22" s="279" t="str">
        <f>IF([1]median_raw_etb!R21="","",[1]median_raw_etb!R21)</f>
        <v/>
      </c>
      <c r="S22" s="279" t="str">
        <f>IF([1]median_raw_etb!S21="","",[1]median_raw_etb!S21)</f>
        <v/>
      </c>
      <c r="T22" s="279" t="str">
        <f>IF([1]median_raw_etb!T21="","",[1]median_raw_etb!T21)</f>
        <v/>
      </c>
      <c r="U22" s="279" t="str">
        <f>IF([1]median_raw_etb!U21="","",[1]median_raw_etb!U21)</f>
        <v/>
      </c>
      <c r="V22" s="279" t="str">
        <f>IF([1]median_raw_etb!V21="","",[1]median_raw_etb!V21)</f>
        <v/>
      </c>
      <c r="W22" s="279" t="str">
        <f>IF([1]median_raw_etb!W21="","",[1]median_raw_etb!W21)</f>
        <v/>
      </c>
      <c r="X22" s="279" t="str">
        <f>IF([1]median_raw_etb!X21="","",[1]median_raw_etb!X21)</f>
        <v/>
      </c>
      <c r="Y22" s="279" t="str">
        <f>IF([1]median_raw_etb!Y21="","",[1]median_raw_etb!Y21)</f>
        <v/>
      </c>
      <c r="Z22" s="279" t="str">
        <f>IF([1]median_raw_etb!Z21="","",[1]median_raw_etb!Z21)</f>
        <v/>
      </c>
      <c r="AA22" s="279" t="str">
        <f>IF([1]median_raw_etb!AA21="","",[1]median_raw_etb!AA21)</f>
        <v/>
      </c>
      <c r="AB22" s="280" t="str">
        <f>IF([1]median_raw_etb!AB21="","",[1]median_raw_etb!AB21)</f>
        <v/>
      </c>
      <c r="AC22" s="280" t="str">
        <f>IF([1]median_raw_etb!AC21="","",[1]median_raw_etb!AC21)</f>
        <v/>
      </c>
      <c r="AD22" s="281" t="str">
        <f>IF([1]median_raw_etb!AD21="","",[1]median_raw_etb!AD21)</f>
        <v/>
      </c>
      <c r="AE22" s="280" t="str">
        <f>IF([1]median_raw_etb!AE21="","",[1]median_raw_etb!AE21)</f>
        <v/>
      </c>
      <c r="AF22" s="280" t="str">
        <f>IF([1]median_raw_etb!AF21="","",[1]median_raw_etb!AF21)</f>
        <v/>
      </c>
      <c r="AG22" s="280" t="str">
        <f>IF([1]median_raw_etb!AG21="","",[1]median_raw_etb!AG21)</f>
        <v/>
      </c>
      <c r="AH22" s="279" t="str">
        <f>IF([1]median_raw_etb!AH21="","",[1]median_raw_etb!AH21)</f>
        <v/>
      </c>
      <c r="AI22" s="279" t="str">
        <f t="shared" si="1"/>
        <v/>
      </c>
      <c r="AJ22" s="279" t="str">
        <f>IF(OR(AM22="",AM22=0),"",IF(C22="","",
IF(INDEX($D$1:$AM22,ROW(),MATCH("Cereal",$D$1:$AM$1,0))="",INDEX($D$1:$AM$2,2,MATCH("Cereal",$D$1:$AM$1,0)),INDEX($D$1:$AM22,ROW(),MATCH("Cereal",$D$1:$AM$1,0)))*90
+IF(INDEX($D$1:$AM22,ROW(),MATCH("Beans",$D$1:$AM$1,0))="",INDEX($D$1:$AM$2,2,MATCH("Beans",$D$1:$AM$1,0)),INDEX($D$1:$AM22,ROW(),MATCH("Beans",$D$1:$AM$1,0)))*9
+IF(INDEX($D$1:$AM22,ROW(),MATCH("Cooking.oil",$D$1:$AM$1,0))="",INDEX($D$1:$AM$2,2,MATCH("Cooking.oil",$D$1:$AM$1,0)),INDEX($D$1:$AM22,ROW(),MATCH("Cooking.oil",$D$1:$AM$1,0)))*6
+IF(INDEX($D$1:$AM22,ROW(),MATCH("Salt",$D$1:$AM$1,0))="",INDEX($D$1:$AM$2,2,MATCH("Salt",$D$1:$AM$1,0)),INDEX($D$1:$AM22,ROW(),MATCH("Salt",$D$1:$AM$1,0)))*1
))</f>
        <v/>
      </c>
      <c r="AK22" s="279" t="str">
        <f>IF(OR(AM22="",AM22=0),"",IF(C22="","",AJ22
+IF(INDEX($D$1:$AH22,ROW(),MATCH("Soap",$D$1:$AH$1,0))="",INDEX($D$1:$AH$2,2,MATCH("Soap",$D$1:$AH$1,0)),INDEX($D$1:$AH22,ROW(),MATCH("Soap",$D$1:$AH$1,0)))*6
+IF(INDEX($D$1:$AH22,ROW(),MATCH("Exercise.book",$D$1:$AH$1,0))="",INDEX($D$1:$AH$2,2,MATCH("Exercise.book",$D$1:$AH$1,0)),INDEX($D$1:$AH22,ROW(),MATCH("Exercise.book",$D$1:$AH$1,0)))*12
+IF(INDEX($D$1:$AH22,ROW(),MATCH("Charcoal",$D$1:$AH$1,0))="",INDEX($D$1:$AH$2,2,MATCH("Charcoal",$D$1:$AH$1,0)),INDEX($D$1:$AH22,ROW(),MATCH("Charcoal",$D$1:$AH$1,0)))*30
+IF(INDEX($D$1:$AH22,ROW(),MATCH("Milling.costs",$D$1:$AH$1,0))="",INDEX($D$1:$AH$2,2,MATCH("Milling.costs",$D$1:$AH$1,0)),INDEX($D$1:$AH22,ROW(),MATCH("Milling.costs",$D$1:$AH$1,0)))/3.5*30
+IF(INDEX($D$1:$AH22,ROW(),MATCH("USD",$D$1:$AH$1,0))="",INDEX($D$1:$AH$2,2,MATCH("USD",$D$1:$AH$1,0)),INDEX($D$1:$AH22,ROW(),MATCH("USD",$D$1:$AH$1,0)))*17
))</f>
        <v/>
      </c>
      <c r="AL22" s="284"/>
      <c r="AM22" s="282" t="str">
        <f t="shared" si="2"/>
        <v/>
      </c>
    </row>
    <row r="23" spans="1:39" x14ac:dyDescent="0.25">
      <c r="A23" s="276" t="str">
        <f>IF([1]median_raw_etb!A22="","",[1]median_raw_etb!A22)</f>
        <v/>
      </c>
      <c r="B23" s="276" t="str">
        <f>IF([1]median_raw_etb!B22="","",[1]median_raw_etb!B22)</f>
        <v/>
      </c>
      <c r="C23" s="276" t="str">
        <f>IF([1]median_raw_etb!C22="","",[1]median_raw_etb!C22)</f>
        <v/>
      </c>
      <c r="D23" s="279" t="str">
        <f>IF([1]median_raw_etb!D22="","",[1]median_raw_etb!D22)</f>
        <v/>
      </c>
      <c r="E23" s="279" t="str">
        <f>IF([1]median_raw_etb!E22="","",[1]median_raw_etb!E22)</f>
        <v/>
      </c>
      <c r="F23" s="279" t="str">
        <f>IF([1]median_raw_etb!F22="","",[1]median_raw_etb!F22)</f>
        <v/>
      </c>
      <c r="G23" s="279" t="str">
        <f>IF([1]median_raw_etb!G22="","",[1]median_raw_etb!G22)</f>
        <v/>
      </c>
      <c r="H23" s="279" t="str">
        <f>IF([1]median_raw_etb!H22="","",[1]median_raw_etb!H22)</f>
        <v/>
      </c>
      <c r="I23" s="279" t="str">
        <f>IF([1]median_raw_etb!I22="","",[1]median_raw_etb!I22)</f>
        <v/>
      </c>
      <c r="J23" s="279" t="str">
        <f>IF([1]median_raw_etb!J22="","",[1]median_raw_etb!J22)</f>
        <v/>
      </c>
      <c r="K23" s="279" t="str">
        <f>IF([1]median_raw_etb!K22="","",[1]median_raw_etb!K22)</f>
        <v/>
      </c>
      <c r="L23" s="279" t="str">
        <f>IF([1]median_raw_etb!L22="","",[1]median_raw_etb!L22)</f>
        <v/>
      </c>
      <c r="M23" s="279" t="str">
        <f>IF([1]median_raw_etb!M22="","",[1]median_raw_etb!M22)</f>
        <v/>
      </c>
      <c r="N23" s="279" t="str">
        <f>IF([1]median_raw_etb!N22="","",[1]median_raw_etb!N22)</f>
        <v/>
      </c>
      <c r="O23" s="279" t="str">
        <f>IF([1]median_raw_etb!O22="","",[1]median_raw_etb!O22)</f>
        <v/>
      </c>
      <c r="P23" s="279" t="str">
        <f>IF([1]median_raw_etb!P22="","",[1]median_raw_etb!P22)</f>
        <v/>
      </c>
      <c r="Q23" s="279" t="str">
        <f>IF([1]median_raw_etb!Q22="","",[1]median_raw_etb!Q22)</f>
        <v/>
      </c>
      <c r="R23" s="279" t="str">
        <f>IF([1]median_raw_etb!R22="","",[1]median_raw_etb!R22)</f>
        <v/>
      </c>
      <c r="S23" s="279" t="str">
        <f>IF([1]median_raw_etb!S22="","",[1]median_raw_etb!S22)</f>
        <v/>
      </c>
      <c r="T23" s="279" t="str">
        <f>IF([1]median_raw_etb!T22="","",[1]median_raw_etb!T22)</f>
        <v/>
      </c>
      <c r="U23" s="279" t="str">
        <f>IF([1]median_raw_etb!U22="","",[1]median_raw_etb!U22)</f>
        <v/>
      </c>
      <c r="V23" s="279" t="str">
        <f>IF([1]median_raw_etb!V22="","",[1]median_raw_etb!V22)</f>
        <v/>
      </c>
      <c r="W23" s="279" t="str">
        <f>IF([1]median_raw_etb!W22="","",[1]median_raw_etb!W22)</f>
        <v/>
      </c>
      <c r="X23" s="279" t="str">
        <f>IF([1]median_raw_etb!X22="","",[1]median_raw_etb!X22)</f>
        <v/>
      </c>
      <c r="Y23" s="279" t="str">
        <f>IF([1]median_raw_etb!Y22="","",[1]median_raw_etb!Y22)</f>
        <v/>
      </c>
      <c r="Z23" s="279" t="str">
        <f>IF([1]median_raw_etb!Z22="","",[1]median_raw_etb!Z22)</f>
        <v/>
      </c>
      <c r="AA23" s="279" t="str">
        <f>IF([1]median_raw_etb!AA22="","",[1]median_raw_etb!AA22)</f>
        <v/>
      </c>
      <c r="AB23" s="280" t="str">
        <f>IF([1]median_raw_etb!AB22="","",[1]median_raw_etb!AB22)</f>
        <v/>
      </c>
      <c r="AC23" s="280" t="str">
        <f>IF([1]median_raw_etb!AC22="","",[1]median_raw_etb!AC22)</f>
        <v/>
      </c>
      <c r="AD23" s="281" t="str">
        <f>IF([1]median_raw_etb!AD22="","",[1]median_raw_etb!AD22)</f>
        <v/>
      </c>
      <c r="AE23" s="280" t="str">
        <f>IF([1]median_raw_etb!AE22="","",[1]median_raw_etb!AE22)</f>
        <v/>
      </c>
      <c r="AF23" s="280" t="str">
        <f>IF([1]median_raw_etb!AF22="","",[1]median_raw_etb!AF22)</f>
        <v/>
      </c>
      <c r="AG23" s="280" t="str">
        <f>IF([1]median_raw_etb!AG22="","",[1]median_raw_etb!AG22)</f>
        <v/>
      </c>
      <c r="AH23" s="279" t="str">
        <f>IF([1]median_raw_etb!AH22="","",[1]median_raw_etb!AH22)</f>
        <v/>
      </c>
      <c r="AI23" s="279" t="str">
        <f t="shared" si="1"/>
        <v/>
      </c>
      <c r="AJ23" s="279" t="str">
        <f>IF(OR(AM23="",AM23=0),"",IF(C23="","",
IF(INDEX($D$1:$AM23,ROW(),MATCH("Cereal",$D$1:$AM$1,0))="",INDEX($D$1:$AM$2,2,MATCH("Cereal",$D$1:$AM$1,0)),INDEX($D$1:$AM23,ROW(),MATCH("Cereal",$D$1:$AM$1,0)))*90
+IF(INDEX($D$1:$AM23,ROW(),MATCH("Beans",$D$1:$AM$1,0))="",INDEX($D$1:$AM$2,2,MATCH("Beans",$D$1:$AM$1,0)),INDEX($D$1:$AM23,ROW(),MATCH("Beans",$D$1:$AM$1,0)))*9
+IF(INDEX($D$1:$AM23,ROW(),MATCH("Cooking.oil",$D$1:$AM$1,0))="",INDEX($D$1:$AM$2,2,MATCH("Cooking.oil",$D$1:$AM$1,0)),INDEX($D$1:$AM23,ROW(),MATCH("Cooking.oil",$D$1:$AM$1,0)))*6
+IF(INDEX($D$1:$AM23,ROW(),MATCH("Salt",$D$1:$AM$1,0))="",INDEX($D$1:$AM$2,2,MATCH("Salt",$D$1:$AM$1,0)),INDEX($D$1:$AM23,ROW(),MATCH("Salt",$D$1:$AM$1,0)))*1
))</f>
        <v/>
      </c>
      <c r="AK23" s="279" t="str">
        <f>IF(OR(AM23="",AM23=0),"",IF(C23="","",AJ23
+IF(INDEX($D$1:$AH23,ROW(),MATCH("Soap",$D$1:$AH$1,0))="",INDEX($D$1:$AH$2,2,MATCH("Soap",$D$1:$AH$1,0)),INDEX($D$1:$AH23,ROW(),MATCH("Soap",$D$1:$AH$1,0)))*6
+IF(INDEX($D$1:$AH23,ROW(),MATCH("Exercise.book",$D$1:$AH$1,0))="",INDEX($D$1:$AH$2,2,MATCH("Exercise.book",$D$1:$AH$1,0)),INDEX($D$1:$AH23,ROW(),MATCH("Exercise.book",$D$1:$AH$1,0)))*12
+IF(INDEX($D$1:$AH23,ROW(),MATCH("Charcoal",$D$1:$AH$1,0))="",INDEX($D$1:$AH$2,2,MATCH("Charcoal",$D$1:$AH$1,0)),INDEX($D$1:$AH23,ROW(),MATCH("Charcoal",$D$1:$AH$1,0)))*30
+IF(INDEX($D$1:$AH23,ROW(),MATCH("Milling.costs",$D$1:$AH$1,0))="",INDEX($D$1:$AH$2,2,MATCH("Milling.costs",$D$1:$AH$1,0)),INDEX($D$1:$AH23,ROW(),MATCH("Milling.costs",$D$1:$AH$1,0)))/3.5*30
+IF(INDEX($D$1:$AH23,ROW(),MATCH("USD",$D$1:$AH$1,0))="",INDEX($D$1:$AH$2,2,MATCH("USD",$D$1:$AH$1,0)),INDEX($D$1:$AH23,ROW(),MATCH("USD",$D$1:$AH$1,0)))*17
))</f>
        <v/>
      </c>
      <c r="AL23" s="284"/>
      <c r="AM23" s="282" t="str">
        <f t="shared" si="2"/>
        <v/>
      </c>
    </row>
    <row r="24" spans="1:39" x14ac:dyDescent="0.25">
      <c r="A24" s="276" t="str">
        <f>IF([1]median_raw_etb!A23="","",[1]median_raw_etb!A23)</f>
        <v/>
      </c>
      <c r="B24" s="276" t="str">
        <f>IF([1]median_raw_etb!B23="","",[1]median_raw_etb!B23)</f>
        <v/>
      </c>
      <c r="C24" s="276" t="str">
        <f>IF([1]median_raw_etb!C23="","",[1]median_raw_etb!C23)</f>
        <v/>
      </c>
      <c r="D24" s="279" t="str">
        <f>IF([1]median_raw_etb!D23="","",[1]median_raw_etb!D23)</f>
        <v/>
      </c>
      <c r="E24" s="279" t="str">
        <f>IF([1]median_raw_etb!E23="","",[1]median_raw_etb!E23)</f>
        <v/>
      </c>
      <c r="F24" s="279" t="str">
        <f>IF([1]median_raw_etb!F23="","",[1]median_raw_etb!F23)</f>
        <v/>
      </c>
      <c r="G24" s="279" t="str">
        <f>IF([1]median_raw_etb!G23="","",[1]median_raw_etb!G23)</f>
        <v/>
      </c>
      <c r="H24" s="279" t="str">
        <f>IF([1]median_raw_etb!H23="","",[1]median_raw_etb!H23)</f>
        <v/>
      </c>
      <c r="I24" s="279" t="str">
        <f>IF([1]median_raw_etb!I23="","",[1]median_raw_etb!I23)</f>
        <v/>
      </c>
      <c r="J24" s="279" t="str">
        <f>IF([1]median_raw_etb!J23="","",[1]median_raw_etb!J23)</f>
        <v/>
      </c>
      <c r="K24" s="279" t="str">
        <f>IF([1]median_raw_etb!K23="","",[1]median_raw_etb!K23)</f>
        <v/>
      </c>
      <c r="L24" s="279" t="str">
        <f>IF([1]median_raw_etb!L23="","",[1]median_raw_etb!L23)</f>
        <v/>
      </c>
      <c r="M24" s="279" t="str">
        <f>IF([1]median_raw_etb!M23="","",[1]median_raw_etb!M23)</f>
        <v/>
      </c>
      <c r="N24" s="279" t="str">
        <f>IF([1]median_raw_etb!N23="","",[1]median_raw_etb!N23)</f>
        <v/>
      </c>
      <c r="O24" s="279" t="str">
        <f>IF([1]median_raw_etb!O23="","",[1]median_raw_etb!O23)</f>
        <v/>
      </c>
      <c r="P24" s="279" t="str">
        <f>IF([1]median_raw_etb!P23="","",[1]median_raw_etb!P23)</f>
        <v/>
      </c>
      <c r="Q24" s="279" t="str">
        <f>IF([1]median_raw_etb!Q23="","",[1]median_raw_etb!Q23)</f>
        <v/>
      </c>
      <c r="R24" s="279" t="str">
        <f>IF([1]median_raw_etb!R23="","",[1]median_raw_etb!R23)</f>
        <v/>
      </c>
      <c r="S24" s="279" t="str">
        <f>IF([1]median_raw_etb!S23="","",[1]median_raw_etb!S23)</f>
        <v/>
      </c>
      <c r="T24" s="279" t="str">
        <f>IF([1]median_raw_etb!T23="","",[1]median_raw_etb!T23)</f>
        <v/>
      </c>
      <c r="U24" s="279" t="str">
        <f>IF([1]median_raw_etb!U23="","",[1]median_raw_etb!U23)</f>
        <v/>
      </c>
      <c r="V24" s="279" t="str">
        <f>IF([1]median_raw_etb!V23="","",[1]median_raw_etb!V23)</f>
        <v/>
      </c>
      <c r="W24" s="279" t="str">
        <f>IF([1]median_raw_etb!W23="","",[1]median_raw_etb!W23)</f>
        <v/>
      </c>
      <c r="X24" s="279" t="str">
        <f>IF([1]median_raw_etb!X23="","",[1]median_raw_etb!X23)</f>
        <v/>
      </c>
      <c r="Y24" s="279" t="str">
        <f>IF([1]median_raw_etb!Y23="","",[1]median_raw_etb!Y23)</f>
        <v/>
      </c>
      <c r="Z24" s="279" t="str">
        <f>IF([1]median_raw_etb!Z23="","",[1]median_raw_etb!Z23)</f>
        <v/>
      </c>
      <c r="AA24" s="279" t="str">
        <f>IF([1]median_raw_etb!AA23="","",[1]median_raw_etb!AA23)</f>
        <v/>
      </c>
      <c r="AB24" s="280" t="str">
        <f>IF([1]median_raw_etb!AB23="","",[1]median_raw_etb!AB23)</f>
        <v/>
      </c>
      <c r="AC24" s="280" t="str">
        <f>IF([1]median_raw_etb!AC23="","",[1]median_raw_etb!AC23)</f>
        <v/>
      </c>
      <c r="AD24" s="281" t="str">
        <f>IF([1]median_raw_etb!AD23="","",[1]median_raw_etb!AD23)</f>
        <v/>
      </c>
      <c r="AE24" s="280" t="str">
        <f>IF([1]median_raw_etb!AE23="","",[1]median_raw_etb!AE23)</f>
        <v/>
      </c>
      <c r="AF24" s="280" t="str">
        <f>IF([1]median_raw_etb!AF23="","",[1]median_raw_etb!AF23)</f>
        <v/>
      </c>
      <c r="AG24" s="280" t="str">
        <f>IF([1]median_raw_etb!AG23="","",[1]median_raw_etb!AG23)</f>
        <v/>
      </c>
      <c r="AH24" s="279" t="str">
        <f>IF([1]median_raw_etb!AH23="","",[1]median_raw_etb!AH23)</f>
        <v/>
      </c>
      <c r="AI24" s="279" t="str">
        <f t="shared" si="1"/>
        <v/>
      </c>
      <c r="AJ24" s="279" t="str">
        <f>IF(OR(AM24="",AM24=0),"",IF(C24="","",
IF(INDEX($D$1:$AM24,ROW(),MATCH("Cereal",$D$1:$AM$1,0))="",INDEX($D$1:$AM$2,2,MATCH("Cereal",$D$1:$AM$1,0)),INDEX($D$1:$AM24,ROW(),MATCH("Cereal",$D$1:$AM$1,0)))*90
+IF(INDEX($D$1:$AM24,ROW(),MATCH("Beans",$D$1:$AM$1,0))="",INDEX($D$1:$AM$2,2,MATCH("Beans",$D$1:$AM$1,0)),INDEX($D$1:$AM24,ROW(),MATCH("Beans",$D$1:$AM$1,0)))*9
+IF(INDEX($D$1:$AM24,ROW(),MATCH("Cooking.oil",$D$1:$AM$1,0))="",INDEX($D$1:$AM$2,2,MATCH("Cooking.oil",$D$1:$AM$1,0)),INDEX($D$1:$AM24,ROW(),MATCH("Cooking.oil",$D$1:$AM$1,0)))*6
+IF(INDEX($D$1:$AM24,ROW(),MATCH("Salt",$D$1:$AM$1,0))="",INDEX($D$1:$AM$2,2,MATCH("Salt",$D$1:$AM$1,0)),INDEX($D$1:$AM24,ROW(),MATCH("Salt",$D$1:$AM$1,0)))*1
))</f>
        <v/>
      </c>
      <c r="AK24" s="279" t="str">
        <f>IF(OR(AM24="",AM24=0),"",IF(C24="","",AJ24
+IF(INDEX($D$1:$AH24,ROW(),MATCH("Soap",$D$1:$AH$1,0))="",INDEX($D$1:$AH$2,2,MATCH("Soap",$D$1:$AH$1,0)),INDEX($D$1:$AH24,ROW(),MATCH("Soap",$D$1:$AH$1,0)))*6
+IF(INDEX($D$1:$AH24,ROW(),MATCH("Exercise.book",$D$1:$AH$1,0))="",INDEX($D$1:$AH$2,2,MATCH("Exercise.book",$D$1:$AH$1,0)),INDEX($D$1:$AH24,ROW(),MATCH("Exercise.book",$D$1:$AH$1,0)))*12
+IF(INDEX($D$1:$AH24,ROW(),MATCH("Charcoal",$D$1:$AH$1,0))="",INDEX($D$1:$AH$2,2,MATCH("Charcoal",$D$1:$AH$1,0)),INDEX($D$1:$AH24,ROW(),MATCH("Charcoal",$D$1:$AH$1,0)))*30
+IF(INDEX($D$1:$AH24,ROW(),MATCH("Milling.costs",$D$1:$AH$1,0))="",INDEX($D$1:$AH$2,2,MATCH("Milling.costs",$D$1:$AH$1,0)),INDEX($D$1:$AH24,ROW(),MATCH("Milling.costs",$D$1:$AH$1,0)))/3.5*30
+IF(INDEX($D$1:$AH24,ROW(),MATCH("USD",$D$1:$AH$1,0))="",INDEX($D$1:$AH$2,2,MATCH("USD",$D$1:$AH$1,0)),INDEX($D$1:$AH24,ROW(),MATCH("USD",$D$1:$AH$1,0)))*17
))</f>
        <v/>
      </c>
      <c r="AL24" s="284"/>
      <c r="AM24" s="282" t="str">
        <f t="shared" si="2"/>
        <v/>
      </c>
    </row>
    <row r="25" spans="1:39" x14ac:dyDescent="0.25">
      <c r="A25" s="276" t="str">
        <f>IF([1]median_raw_etb!A24="","",[1]median_raw_etb!A24)</f>
        <v/>
      </c>
      <c r="B25" s="276" t="str">
        <f>IF([1]median_raw_etb!B24="","",[1]median_raw_etb!B24)</f>
        <v/>
      </c>
      <c r="C25" s="276" t="str">
        <f>IF([1]median_raw_etb!C24="","",[1]median_raw_etb!C24)</f>
        <v/>
      </c>
      <c r="D25" s="279" t="str">
        <f>IF([1]median_raw_etb!D24="","",[1]median_raw_etb!D24)</f>
        <v/>
      </c>
      <c r="E25" s="279" t="str">
        <f>IF([1]median_raw_etb!E24="","",[1]median_raw_etb!E24)</f>
        <v/>
      </c>
      <c r="F25" s="279" t="str">
        <f>IF([1]median_raw_etb!F24="","",[1]median_raw_etb!F24)</f>
        <v/>
      </c>
      <c r="G25" s="279" t="str">
        <f>IF([1]median_raw_etb!G24="","",[1]median_raw_etb!G24)</f>
        <v/>
      </c>
      <c r="H25" s="279" t="str">
        <f>IF([1]median_raw_etb!H24="","",[1]median_raw_etb!H24)</f>
        <v/>
      </c>
      <c r="I25" s="279" t="str">
        <f>IF([1]median_raw_etb!I24="","",[1]median_raw_etb!I24)</f>
        <v/>
      </c>
      <c r="J25" s="279" t="str">
        <f>IF([1]median_raw_etb!J24="","",[1]median_raw_etb!J24)</f>
        <v/>
      </c>
      <c r="K25" s="279" t="str">
        <f>IF([1]median_raw_etb!K24="","",[1]median_raw_etb!K24)</f>
        <v/>
      </c>
      <c r="L25" s="279" t="str">
        <f>IF([1]median_raw_etb!L24="","",[1]median_raw_etb!L24)</f>
        <v/>
      </c>
      <c r="M25" s="279" t="str">
        <f>IF([1]median_raw_etb!M24="","",[1]median_raw_etb!M24)</f>
        <v/>
      </c>
      <c r="N25" s="279" t="str">
        <f>IF([1]median_raw_etb!N24="","",[1]median_raw_etb!N24)</f>
        <v/>
      </c>
      <c r="O25" s="279" t="str">
        <f>IF([1]median_raw_etb!O24="","",[1]median_raw_etb!O24)</f>
        <v/>
      </c>
      <c r="P25" s="279" t="str">
        <f>IF([1]median_raw_etb!P24="","",[1]median_raw_etb!P24)</f>
        <v/>
      </c>
      <c r="Q25" s="279" t="str">
        <f>IF([1]median_raw_etb!Q24="","",[1]median_raw_etb!Q24)</f>
        <v/>
      </c>
      <c r="R25" s="279" t="str">
        <f>IF([1]median_raw_etb!R24="","",[1]median_raw_etb!R24)</f>
        <v/>
      </c>
      <c r="S25" s="279" t="str">
        <f>IF([1]median_raw_etb!S24="","",[1]median_raw_etb!S24)</f>
        <v/>
      </c>
      <c r="T25" s="279" t="str">
        <f>IF([1]median_raw_etb!T24="","",[1]median_raw_etb!T24)</f>
        <v/>
      </c>
      <c r="U25" s="279" t="str">
        <f>IF([1]median_raw_etb!U24="","",[1]median_raw_etb!U24)</f>
        <v/>
      </c>
      <c r="V25" s="279" t="str">
        <f>IF([1]median_raw_etb!V24="","",[1]median_raw_etb!V24)</f>
        <v/>
      </c>
      <c r="W25" s="279" t="str">
        <f>IF([1]median_raw_etb!W24="","",[1]median_raw_etb!W24)</f>
        <v/>
      </c>
      <c r="X25" s="279" t="str">
        <f>IF([1]median_raw_etb!X24="","",[1]median_raw_etb!X24)</f>
        <v/>
      </c>
      <c r="Y25" s="279" t="str">
        <f>IF([1]median_raw_etb!Y24="","",[1]median_raw_etb!Y24)</f>
        <v/>
      </c>
      <c r="Z25" s="279" t="str">
        <f>IF([1]median_raw_etb!Z24="","",[1]median_raw_etb!Z24)</f>
        <v/>
      </c>
      <c r="AA25" s="279" t="str">
        <f>IF([1]median_raw_etb!AA24="","",[1]median_raw_etb!AA24)</f>
        <v/>
      </c>
      <c r="AB25" s="280" t="str">
        <f>IF([1]median_raw_etb!AB24="","",[1]median_raw_etb!AB24)</f>
        <v/>
      </c>
      <c r="AC25" s="280" t="str">
        <f>IF([1]median_raw_etb!AC24="","",[1]median_raw_etb!AC24)</f>
        <v/>
      </c>
      <c r="AD25" s="281" t="str">
        <f>IF([1]median_raw_etb!AD24="","",[1]median_raw_etb!AD24)</f>
        <v/>
      </c>
      <c r="AE25" s="280" t="str">
        <f>IF([1]median_raw_etb!AE24="","",[1]median_raw_etb!AE24)</f>
        <v/>
      </c>
      <c r="AF25" s="280" t="str">
        <f>IF([1]median_raw_etb!AF24="","",[1]median_raw_etb!AF24)</f>
        <v/>
      </c>
      <c r="AG25" s="280" t="str">
        <f>IF([1]median_raw_etb!AG24="","",[1]median_raw_etb!AG24)</f>
        <v/>
      </c>
      <c r="AH25" s="279" t="str">
        <f>IF([1]median_raw_etb!AH24="","",[1]median_raw_etb!AH24)</f>
        <v/>
      </c>
      <c r="AI25" s="279" t="str">
        <f t="shared" si="1"/>
        <v/>
      </c>
      <c r="AJ25" s="279" t="str">
        <f>IF(OR(AM25="",AM25=0),"",IF(C25="","",
IF(INDEX($D$1:$AM25,ROW(),MATCH("Cereal",$D$1:$AM$1,0))="",INDEX($D$1:$AM$2,2,MATCH("Cereal",$D$1:$AM$1,0)),INDEX($D$1:$AM25,ROW(),MATCH("Cereal",$D$1:$AM$1,0)))*90
+IF(INDEX($D$1:$AM25,ROW(),MATCH("Beans",$D$1:$AM$1,0))="",INDEX($D$1:$AM$2,2,MATCH("Beans",$D$1:$AM$1,0)),INDEX($D$1:$AM25,ROW(),MATCH("Beans",$D$1:$AM$1,0)))*9
+IF(INDEX($D$1:$AM25,ROW(),MATCH("Cooking.oil",$D$1:$AM$1,0))="",INDEX($D$1:$AM$2,2,MATCH("Cooking.oil",$D$1:$AM$1,0)),INDEX($D$1:$AM25,ROW(),MATCH("Cooking.oil",$D$1:$AM$1,0)))*6
+IF(INDEX($D$1:$AM25,ROW(),MATCH("Salt",$D$1:$AM$1,0))="",INDEX($D$1:$AM$2,2,MATCH("Salt",$D$1:$AM$1,0)),INDEX($D$1:$AM25,ROW(),MATCH("Salt",$D$1:$AM$1,0)))*1
))</f>
        <v/>
      </c>
      <c r="AK25" s="279" t="str">
        <f>IF(OR(AM25="",AM25=0),"",IF(C25="","",AJ25
+IF(INDEX($D$1:$AH25,ROW(),MATCH("Soap",$D$1:$AH$1,0))="",INDEX($D$1:$AH$2,2,MATCH("Soap",$D$1:$AH$1,0)),INDEX($D$1:$AH25,ROW(),MATCH("Soap",$D$1:$AH$1,0)))*6
+IF(INDEX($D$1:$AH25,ROW(),MATCH("Exercise.book",$D$1:$AH$1,0))="",INDEX($D$1:$AH$2,2,MATCH("Exercise.book",$D$1:$AH$1,0)),INDEX($D$1:$AH25,ROW(),MATCH("Exercise.book",$D$1:$AH$1,0)))*12
+IF(INDEX($D$1:$AH25,ROW(),MATCH("Charcoal",$D$1:$AH$1,0))="",INDEX($D$1:$AH$2,2,MATCH("Charcoal",$D$1:$AH$1,0)),INDEX($D$1:$AH25,ROW(),MATCH("Charcoal",$D$1:$AH$1,0)))*30
+IF(INDEX($D$1:$AH25,ROW(),MATCH("Milling.costs",$D$1:$AH$1,0))="",INDEX($D$1:$AH$2,2,MATCH("Milling.costs",$D$1:$AH$1,0)),INDEX($D$1:$AH25,ROW(),MATCH("Milling.costs",$D$1:$AH$1,0)))/3.5*30
+IF(INDEX($D$1:$AH25,ROW(),MATCH("USD",$D$1:$AH$1,0))="",INDEX($D$1:$AH$2,2,MATCH("USD",$D$1:$AH$1,0)),INDEX($D$1:$AH25,ROW(),MATCH("USD",$D$1:$AH$1,0)))*17
))</f>
        <v/>
      </c>
      <c r="AL25" s="284"/>
      <c r="AM25" s="282" t="str">
        <f t="shared" si="2"/>
        <v/>
      </c>
    </row>
    <row r="26" spans="1:39" x14ac:dyDescent="0.25">
      <c r="A26" s="276" t="str">
        <f>IF([1]median_raw_etb!A25="","",[1]median_raw_etb!A25)</f>
        <v/>
      </c>
      <c r="B26" s="276" t="str">
        <f>IF([1]median_raw_etb!B25="","",[1]median_raw_etb!B25)</f>
        <v/>
      </c>
      <c r="C26" t="str">
        <f>IF([1]median_raw_etb!C25="","",[1]median_raw_etb!C25)</f>
        <v/>
      </c>
      <c r="D26" s="279" t="str">
        <f>IF([1]median_raw_etb!D25="","",[1]median_raw_etb!D25)</f>
        <v/>
      </c>
      <c r="E26" s="279" t="str">
        <f>IF([1]median_raw_etb!E25="","",[1]median_raw_etb!E25)</f>
        <v/>
      </c>
      <c r="F26" s="279" t="str">
        <f>IF([1]median_raw_etb!F25="","",[1]median_raw_etb!F25)</f>
        <v/>
      </c>
      <c r="G26" s="279" t="str">
        <f>IF([1]median_raw_etb!G25="","",[1]median_raw_etb!G25)</f>
        <v/>
      </c>
      <c r="H26" s="279" t="str">
        <f>IF([1]median_raw_etb!H25="","",[1]median_raw_etb!H25)</f>
        <v/>
      </c>
      <c r="I26" s="279" t="str">
        <f>IF([1]median_raw_etb!I25="","",[1]median_raw_etb!I25)</f>
        <v/>
      </c>
      <c r="J26" s="279" t="str">
        <f>IF([1]median_raw_etb!J25="","",[1]median_raw_etb!J25)</f>
        <v/>
      </c>
      <c r="K26" s="279" t="str">
        <f>IF([1]median_raw_etb!K25="","",[1]median_raw_etb!K25)</f>
        <v/>
      </c>
      <c r="L26" s="279" t="str">
        <f>IF([1]median_raw_etb!L25="","",[1]median_raw_etb!L25)</f>
        <v/>
      </c>
      <c r="M26" s="279" t="str">
        <f>IF([1]median_raw_etb!M25="","",[1]median_raw_etb!M25)</f>
        <v/>
      </c>
      <c r="N26" s="279" t="str">
        <f>IF([1]median_raw_etb!N25="","",[1]median_raw_etb!N25)</f>
        <v/>
      </c>
      <c r="O26" s="279" t="str">
        <f>IF([1]median_raw_etb!O25="","",[1]median_raw_etb!O25)</f>
        <v/>
      </c>
      <c r="P26" s="279" t="str">
        <f>IF([1]median_raw_etb!P25="","",[1]median_raw_etb!P25)</f>
        <v/>
      </c>
      <c r="Q26" s="279" t="str">
        <f>IF([1]median_raw_etb!Q25="","",[1]median_raw_etb!Q25)</f>
        <v/>
      </c>
      <c r="R26" s="279" t="str">
        <f>IF([1]median_raw_etb!R25="","",[1]median_raw_etb!R25)</f>
        <v/>
      </c>
      <c r="S26" s="279" t="str">
        <f>IF([1]median_raw_etb!S25="","",[1]median_raw_etb!S25)</f>
        <v/>
      </c>
      <c r="T26" s="279" t="str">
        <f>IF([1]median_raw_etb!T25="","",[1]median_raw_etb!T25)</f>
        <v/>
      </c>
      <c r="U26" s="279" t="str">
        <f>IF([1]median_raw_etb!U25="","",[1]median_raw_etb!U25)</f>
        <v/>
      </c>
      <c r="V26" s="279" t="str">
        <f>IF([1]median_raw_etb!V25="","",[1]median_raw_etb!V25)</f>
        <v/>
      </c>
      <c r="W26" s="279" t="str">
        <f>IF([1]median_raw_etb!W25="","",[1]median_raw_etb!W25)</f>
        <v/>
      </c>
      <c r="X26" s="279" t="str">
        <f>IF([1]median_raw_etb!X25="","",[1]median_raw_etb!X25)</f>
        <v/>
      </c>
      <c r="Y26" s="279" t="str">
        <f>IF([1]median_raw_etb!Y25="","",[1]median_raw_etb!Y25)</f>
        <v/>
      </c>
      <c r="Z26" s="279" t="str">
        <f>IF([1]median_raw_etb!Z25="","",[1]median_raw_etb!Z25)</f>
        <v/>
      </c>
      <c r="AA26" s="279" t="str">
        <f>IF([1]median_raw_etb!AA25="","",[1]median_raw_etb!AA25)</f>
        <v/>
      </c>
      <c r="AB26" s="280" t="str">
        <f>IF([1]median_raw_etb!AB25="","",[1]median_raw_etb!AB25)</f>
        <v/>
      </c>
      <c r="AC26" s="280" t="str">
        <f>IF([1]median_raw_etb!AC25="","",[1]median_raw_etb!AC25)</f>
        <v/>
      </c>
      <c r="AD26" s="281" t="str">
        <f>IF([1]median_raw_etb!AD25="","",[1]median_raw_etb!AD25)</f>
        <v/>
      </c>
      <c r="AE26" s="280" t="str">
        <f>IF([1]median_raw_etb!AE25="","",[1]median_raw_etb!AE25)</f>
        <v/>
      </c>
      <c r="AF26" s="280" t="str">
        <f>IF([1]median_raw_etb!AF25="","",[1]median_raw_etb!AF25)</f>
        <v/>
      </c>
      <c r="AG26" s="280" t="str">
        <f>IF([1]median_raw_etb!AG25="","",[1]median_raw_etb!AG25)</f>
        <v/>
      </c>
      <c r="AH26" s="279" t="str">
        <f>IF([1]median_raw_etb!AH25="","",[1]median_raw_etb!AH25)</f>
        <v/>
      </c>
      <c r="AI26" s="279" t="str">
        <f t="shared" si="1"/>
        <v/>
      </c>
      <c r="AJ26" s="279" t="str">
        <f>IF(OR(AM26="",AM26=0),"",IF(C26="","",
IF(INDEX($D$1:$AM26,ROW(),MATCH("Cereal",$D$1:$AM$1,0))="",INDEX($D$1:$AM$2,2,MATCH("Cereal",$D$1:$AM$1,0)),INDEX($D$1:$AM26,ROW(),MATCH("Cereal",$D$1:$AM$1,0)))*90
+IF(INDEX($D$1:$AM26,ROW(),MATCH("Beans",$D$1:$AM$1,0))="",INDEX($D$1:$AM$2,2,MATCH("Beans",$D$1:$AM$1,0)),INDEX($D$1:$AM26,ROW(),MATCH("Beans",$D$1:$AM$1,0)))*9
+IF(INDEX($D$1:$AM26,ROW(),MATCH("Cooking.oil",$D$1:$AM$1,0))="",INDEX($D$1:$AM$2,2,MATCH("Cooking.oil",$D$1:$AM$1,0)),INDEX($D$1:$AM26,ROW(),MATCH("Cooking.oil",$D$1:$AM$1,0)))*6
+IF(INDEX($D$1:$AM26,ROW(),MATCH("Salt",$D$1:$AM$1,0))="",INDEX($D$1:$AM$2,2,MATCH("Salt",$D$1:$AM$1,0)),INDEX($D$1:$AM26,ROW(),MATCH("Salt",$D$1:$AM$1,0)))*1
))</f>
        <v/>
      </c>
      <c r="AK26" s="279" t="str">
        <f>IF(OR(AM26="",AM26=0),"",IF(C26="","",AJ26
+IF(INDEX($D$1:$AH26,ROW(),MATCH("Soap",$D$1:$AH$1,0))="",INDEX($D$1:$AH$2,2,MATCH("Soap",$D$1:$AH$1,0)),INDEX($D$1:$AH26,ROW(),MATCH("Soap",$D$1:$AH$1,0)))*6
+IF(INDEX($D$1:$AH26,ROW(),MATCH("Exercise.book",$D$1:$AH$1,0))="",INDEX($D$1:$AH$2,2,MATCH("Exercise.book",$D$1:$AH$1,0)),INDEX($D$1:$AH26,ROW(),MATCH("Exercise.book",$D$1:$AH$1,0)))*12
+IF(INDEX($D$1:$AH26,ROW(),MATCH("Charcoal",$D$1:$AH$1,0))="",INDEX($D$1:$AH$2,2,MATCH("Charcoal",$D$1:$AH$1,0)),INDEX($D$1:$AH26,ROW(),MATCH("Charcoal",$D$1:$AH$1,0)))*30
+IF(INDEX($D$1:$AH26,ROW(),MATCH("Milling.costs",$D$1:$AH$1,0))="",INDEX($D$1:$AH$2,2,MATCH("Milling.costs",$D$1:$AH$1,0)),INDEX($D$1:$AH26,ROW(),MATCH("Milling.costs",$D$1:$AH$1,0)))/3.5*30
+IF(INDEX($D$1:$AH26,ROW(),MATCH("USD",$D$1:$AH$1,0))="",INDEX($D$1:$AH$2,2,MATCH("USD",$D$1:$AH$1,0)),INDEX($D$1:$AH26,ROW(),MATCH("USD",$D$1:$AH$1,0)))*17
))</f>
        <v/>
      </c>
      <c r="AL26" s="284"/>
      <c r="AM26" s="282" t="str">
        <f t="shared" si="2"/>
        <v/>
      </c>
    </row>
    <row r="27" spans="1:39" x14ac:dyDescent="0.25">
      <c r="A27" s="276" t="str">
        <f>IF([1]median_raw_etb!A26="","",[1]median_raw_etb!A26)</f>
        <v/>
      </c>
      <c r="B27" s="276" t="str">
        <f>IF([1]median_raw_etb!B26="","",[1]median_raw_etb!B26)</f>
        <v/>
      </c>
      <c r="C27" s="276" t="str">
        <f>IF([1]median_raw_etb!C26="","",[1]median_raw_etb!C26)</f>
        <v/>
      </c>
      <c r="D27" s="279" t="str">
        <f>IF([1]median_raw_etb!D26="","",[1]median_raw_etb!D26)</f>
        <v/>
      </c>
      <c r="E27" s="279" t="str">
        <f>IF([1]median_raw_etb!E26="","",[1]median_raw_etb!E26)</f>
        <v/>
      </c>
      <c r="F27" s="279" t="str">
        <f>IF([1]median_raw_etb!F26="","",[1]median_raw_etb!F26)</f>
        <v/>
      </c>
      <c r="G27" s="279" t="str">
        <f>IF([1]median_raw_etb!G26="","",[1]median_raw_etb!G26)</f>
        <v/>
      </c>
      <c r="H27" s="279" t="str">
        <f>IF([1]median_raw_etb!H26="","",[1]median_raw_etb!H26)</f>
        <v/>
      </c>
      <c r="I27" s="279" t="str">
        <f>IF([1]median_raw_etb!I26="","",[1]median_raw_etb!I26)</f>
        <v/>
      </c>
      <c r="J27" s="279" t="str">
        <f>IF([1]median_raw_etb!J26="","",[1]median_raw_etb!J26)</f>
        <v/>
      </c>
      <c r="K27" s="279" t="str">
        <f>IF([1]median_raw_etb!K26="","",[1]median_raw_etb!K26)</f>
        <v/>
      </c>
      <c r="L27" s="279" t="str">
        <f>IF([1]median_raw_etb!L26="","",[1]median_raw_etb!L26)</f>
        <v/>
      </c>
      <c r="M27" s="279" t="str">
        <f>IF([1]median_raw_etb!M26="","",[1]median_raw_etb!M26)</f>
        <v/>
      </c>
      <c r="N27" s="279" t="str">
        <f>IF([1]median_raw_etb!N26="","",[1]median_raw_etb!N26)</f>
        <v/>
      </c>
      <c r="O27" s="279" t="str">
        <f>IF([1]median_raw_etb!O26="","",[1]median_raw_etb!O26)</f>
        <v/>
      </c>
      <c r="P27" s="279" t="str">
        <f>IF([1]median_raw_etb!P26="","",[1]median_raw_etb!P26)</f>
        <v/>
      </c>
      <c r="Q27" s="279" t="str">
        <f>IF([1]median_raw_etb!Q26="","",[1]median_raw_etb!Q26)</f>
        <v/>
      </c>
      <c r="R27" s="279" t="str">
        <f>IF([1]median_raw_etb!R26="","",[1]median_raw_etb!R26)</f>
        <v/>
      </c>
      <c r="S27" s="279" t="str">
        <f>IF([1]median_raw_etb!S26="","",[1]median_raw_etb!S26)</f>
        <v/>
      </c>
      <c r="T27" s="279" t="str">
        <f>IF([1]median_raw_etb!T26="","",[1]median_raw_etb!T26)</f>
        <v/>
      </c>
      <c r="U27" s="279" t="str">
        <f>IF([1]median_raw_etb!U26="","",[1]median_raw_etb!U26)</f>
        <v/>
      </c>
      <c r="V27" s="279" t="str">
        <f>IF([1]median_raw_etb!V26="","",[1]median_raw_etb!V26)</f>
        <v/>
      </c>
      <c r="W27" s="279" t="str">
        <f>IF([1]median_raw_etb!W26="","",[1]median_raw_etb!W26)</f>
        <v/>
      </c>
      <c r="X27" s="279" t="str">
        <f>IF([1]median_raw_etb!X26="","",[1]median_raw_etb!X26)</f>
        <v/>
      </c>
      <c r="Y27" s="279" t="str">
        <f>IF([1]median_raw_etb!Y26="","",[1]median_raw_etb!Y26)</f>
        <v/>
      </c>
      <c r="Z27" s="279" t="str">
        <f>IF([1]median_raw_etb!Z26="","",[1]median_raw_etb!Z26)</f>
        <v/>
      </c>
      <c r="AA27" s="279" t="str">
        <f>IF([1]median_raw_etb!AA26="","",[1]median_raw_etb!AA26)</f>
        <v/>
      </c>
      <c r="AB27" s="280" t="str">
        <f>IF([1]median_raw_etb!AB26="","",[1]median_raw_etb!AB26)</f>
        <v/>
      </c>
      <c r="AC27" s="280" t="str">
        <f>IF([1]median_raw_etb!AC26="","",[1]median_raw_etb!AC26)</f>
        <v/>
      </c>
      <c r="AD27" s="281" t="str">
        <f>IF([1]median_raw_etb!AD26="","",[1]median_raw_etb!AD26)</f>
        <v/>
      </c>
      <c r="AE27" s="280" t="str">
        <f>IF([1]median_raw_etb!AE26="","",[1]median_raw_etb!AE26)</f>
        <v/>
      </c>
      <c r="AF27" s="280" t="str">
        <f>IF([1]median_raw_etb!AF26="","",[1]median_raw_etb!AF26)</f>
        <v/>
      </c>
      <c r="AG27" s="280" t="str">
        <f>IF([1]median_raw_etb!AG26="","",[1]median_raw_etb!AG26)</f>
        <v/>
      </c>
      <c r="AH27" s="279" t="str">
        <f>IF([1]median_raw_etb!AH26="","",[1]median_raw_etb!AH26)</f>
        <v/>
      </c>
      <c r="AI27" s="279" t="str">
        <f t="shared" si="1"/>
        <v/>
      </c>
      <c r="AJ27" s="279" t="str">
        <f>IF(OR(AM27="",AM27=0),"",IF(C27="","",
IF(INDEX($D$1:$AM27,ROW(),MATCH("Cereal",$D$1:$AM$1,0))="",INDEX($D$1:$AM$2,2,MATCH("Cereal",$D$1:$AM$1,0)),INDEX($D$1:$AM27,ROW(),MATCH("Cereal",$D$1:$AM$1,0)))*90
+IF(INDEX($D$1:$AM27,ROW(),MATCH("Beans",$D$1:$AM$1,0))="",INDEX($D$1:$AM$2,2,MATCH("Beans",$D$1:$AM$1,0)),INDEX($D$1:$AM27,ROW(),MATCH("Beans",$D$1:$AM$1,0)))*9
+IF(INDEX($D$1:$AM27,ROW(),MATCH("Cooking.oil",$D$1:$AM$1,0))="",INDEX($D$1:$AM$2,2,MATCH("Cooking.oil",$D$1:$AM$1,0)),INDEX($D$1:$AM27,ROW(),MATCH("Cooking.oil",$D$1:$AM$1,0)))*6
+IF(INDEX($D$1:$AM27,ROW(),MATCH("Salt",$D$1:$AM$1,0))="",INDEX($D$1:$AM$2,2,MATCH("Salt",$D$1:$AM$1,0)),INDEX($D$1:$AM27,ROW(),MATCH("Salt",$D$1:$AM$1,0)))*1
))</f>
        <v/>
      </c>
      <c r="AK27" s="279" t="str">
        <f>IF(OR(AM27="",AM27=0),"",IF(C27="","",AJ27
+IF(INDEX($D$1:$AH27,ROW(),MATCH("Soap",$D$1:$AH$1,0))="",INDEX($D$1:$AH$2,2,MATCH("Soap",$D$1:$AH$1,0)),INDEX($D$1:$AH27,ROW(),MATCH("Soap",$D$1:$AH$1,0)))*6
+IF(INDEX($D$1:$AH27,ROW(),MATCH("Exercise.book",$D$1:$AH$1,0))="",INDEX($D$1:$AH$2,2,MATCH("Exercise.book",$D$1:$AH$1,0)),INDEX($D$1:$AH27,ROW(),MATCH("Exercise.book",$D$1:$AH$1,0)))*12
+IF(INDEX($D$1:$AH27,ROW(),MATCH("Charcoal",$D$1:$AH$1,0))="",INDEX($D$1:$AH$2,2,MATCH("Charcoal",$D$1:$AH$1,0)),INDEX($D$1:$AH27,ROW(),MATCH("Charcoal",$D$1:$AH$1,0)))*30
+IF(INDEX($D$1:$AH27,ROW(),MATCH("Milling.costs",$D$1:$AH$1,0))="",INDEX($D$1:$AH$2,2,MATCH("Milling.costs",$D$1:$AH$1,0)),INDEX($D$1:$AH27,ROW(),MATCH("Milling.costs",$D$1:$AH$1,0)))/3.5*30
+IF(INDEX($D$1:$AH27,ROW(),MATCH("USD",$D$1:$AH$1,0))="",INDEX($D$1:$AH$2,2,MATCH("USD",$D$1:$AH$1,0)),INDEX($D$1:$AH27,ROW(),MATCH("USD",$D$1:$AH$1,0)))*17
))</f>
        <v/>
      </c>
      <c r="AL27" s="284"/>
      <c r="AM27" s="282" t="str">
        <f t="shared" si="2"/>
        <v/>
      </c>
    </row>
    <row r="28" spans="1:39" x14ac:dyDescent="0.25">
      <c r="A28" s="276" t="str">
        <f>IF([1]median_raw_etb!A27="","",[1]median_raw_etb!A27)</f>
        <v/>
      </c>
      <c r="B28" s="276" t="str">
        <f>IF([1]median_raw_etb!B27="","",[1]median_raw_etb!B27)</f>
        <v/>
      </c>
      <c r="C28" s="276" t="str">
        <f>IF([1]median_raw_etb!C27="","",[1]median_raw_etb!C27)</f>
        <v/>
      </c>
      <c r="D28" s="279" t="str">
        <f>IF([1]median_raw_etb!D27="","",[1]median_raw_etb!D27)</f>
        <v/>
      </c>
      <c r="E28" s="279" t="str">
        <f>IF([1]median_raw_etb!E27="","",[1]median_raw_etb!E27)</f>
        <v/>
      </c>
      <c r="F28" s="279" t="str">
        <f>IF([1]median_raw_etb!F27="","",[1]median_raw_etb!F27)</f>
        <v/>
      </c>
      <c r="G28" s="279" t="str">
        <f>IF([1]median_raw_etb!G27="","",[1]median_raw_etb!G27)</f>
        <v/>
      </c>
      <c r="H28" s="279" t="str">
        <f>IF([1]median_raw_etb!H27="","",[1]median_raw_etb!H27)</f>
        <v/>
      </c>
      <c r="I28" s="279" t="str">
        <f>IF([1]median_raw_etb!I27="","",[1]median_raw_etb!I27)</f>
        <v/>
      </c>
      <c r="J28" s="279" t="str">
        <f>IF([1]median_raw_etb!J27="","",[1]median_raw_etb!J27)</f>
        <v/>
      </c>
      <c r="K28" s="279" t="str">
        <f>IF([1]median_raw_etb!K27="","",[1]median_raw_etb!K27)</f>
        <v/>
      </c>
      <c r="L28" s="279" t="str">
        <f>IF([1]median_raw_etb!L27="","",[1]median_raw_etb!L27)</f>
        <v/>
      </c>
      <c r="M28" s="279" t="str">
        <f>IF([1]median_raw_etb!M27="","",[1]median_raw_etb!M27)</f>
        <v/>
      </c>
      <c r="N28" s="279" t="str">
        <f>IF([1]median_raw_etb!N27="","",[1]median_raw_etb!N27)</f>
        <v/>
      </c>
      <c r="O28" s="279" t="str">
        <f>IF([1]median_raw_etb!O27="","",[1]median_raw_etb!O27)</f>
        <v/>
      </c>
      <c r="P28" s="279" t="str">
        <f>IF([1]median_raw_etb!P27="","",[1]median_raw_etb!P27)</f>
        <v/>
      </c>
      <c r="Q28" s="279" t="str">
        <f>IF([1]median_raw_etb!Q27="","",[1]median_raw_etb!Q27)</f>
        <v/>
      </c>
      <c r="R28" s="279" t="str">
        <f>IF([1]median_raw_etb!R27="","",[1]median_raw_etb!R27)</f>
        <v/>
      </c>
      <c r="S28" s="279" t="str">
        <f>IF([1]median_raw_etb!S27="","",[1]median_raw_etb!S27)</f>
        <v/>
      </c>
      <c r="T28" s="279" t="str">
        <f>IF([1]median_raw_etb!T27="","",[1]median_raw_etb!T27)</f>
        <v/>
      </c>
      <c r="U28" s="279" t="str">
        <f>IF([1]median_raw_etb!U27="","",[1]median_raw_etb!U27)</f>
        <v/>
      </c>
      <c r="V28" s="279" t="str">
        <f>IF([1]median_raw_etb!V27="","",[1]median_raw_etb!V27)</f>
        <v/>
      </c>
      <c r="W28" s="279" t="str">
        <f>IF([1]median_raw_etb!W27="","",[1]median_raw_etb!W27)</f>
        <v/>
      </c>
      <c r="X28" s="279" t="str">
        <f>IF([1]median_raw_etb!X27="","",[1]median_raw_etb!X27)</f>
        <v/>
      </c>
      <c r="Y28" s="279" t="str">
        <f>IF([1]median_raw_etb!Y27="","",[1]median_raw_etb!Y27)</f>
        <v/>
      </c>
      <c r="Z28" s="279" t="str">
        <f>IF([1]median_raw_etb!Z27="","",[1]median_raw_etb!Z27)</f>
        <v/>
      </c>
      <c r="AA28" s="279" t="str">
        <f>IF([1]median_raw_etb!AA27="","",[1]median_raw_etb!AA27)</f>
        <v/>
      </c>
      <c r="AB28" s="280" t="str">
        <f>IF([1]median_raw_etb!AB27="","",[1]median_raw_etb!AB27)</f>
        <v/>
      </c>
      <c r="AC28" s="280" t="str">
        <f>IF([1]median_raw_etb!AC27="","",[1]median_raw_etb!AC27)</f>
        <v/>
      </c>
      <c r="AD28" s="281" t="str">
        <f>IF([1]median_raw_etb!AD27="","",[1]median_raw_etb!AD27)</f>
        <v/>
      </c>
      <c r="AE28" s="280" t="str">
        <f>IF([1]median_raw_etb!AE27="","",[1]median_raw_etb!AE27)</f>
        <v/>
      </c>
      <c r="AF28" s="280" t="str">
        <f>IF([1]median_raw_etb!AF27="","",[1]median_raw_etb!AF27)</f>
        <v/>
      </c>
      <c r="AG28" s="280" t="str">
        <f>IF([1]median_raw_etb!AG27="","",[1]median_raw_etb!AG27)</f>
        <v/>
      </c>
      <c r="AH28" s="279" t="str">
        <f>IF([1]median_raw_etb!AH27="","",[1]median_raw_etb!AH27)</f>
        <v/>
      </c>
      <c r="AI28" s="279" t="str">
        <f t="shared" si="1"/>
        <v/>
      </c>
      <c r="AJ28" s="279" t="str">
        <f>IF(OR(AM28="",AM28=0),"",IF(C28="","",
IF(INDEX($D$1:$AM28,ROW(),MATCH("Cereal",$D$1:$AM$1,0))="",INDEX($D$1:$AM$2,2,MATCH("Cereal",$D$1:$AM$1,0)),INDEX($D$1:$AM28,ROW(),MATCH("Cereal",$D$1:$AM$1,0)))*90
+IF(INDEX($D$1:$AM28,ROW(),MATCH("Beans",$D$1:$AM$1,0))="",INDEX($D$1:$AM$2,2,MATCH("Beans",$D$1:$AM$1,0)),INDEX($D$1:$AM28,ROW(),MATCH("Beans",$D$1:$AM$1,0)))*9
+IF(INDEX($D$1:$AM28,ROW(),MATCH("Cooking.oil",$D$1:$AM$1,0))="",INDEX($D$1:$AM$2,2,MATCH("Cooking.oil",$D$1:$AM$1,0)),INDEX($D$1:$AM28,ROW(),MATCH("Cooking.oil",$D$1:$AM$1,0)))*6
+IF(INDEX($D$1:$AM28,ROW(),MATCH("Salt",$D$1:$AM$1,0))="",INDEX($D$1:$AM$2,2,MATCH("Salt",$D$1:$AM$1,0)),INDEX($D$1:$AM28,ROW(),MATCH("Salt",$D$1:$AM$1,0)))*1
))</f>
        <v/>
      </c>
      <c r="AK28" s="279" t="str">
        <f>IF(OR(AM28="",AM28=0),"",IF(C28="","",AJ28
+IF(INDEX($D$1:$AH28,ROW(),MATCH("Soap",$D$1:$AH$1,0))="",INDEX($D$1:$AH$2,2,MATCH("Soap",$D$1:$AH$1,0)),INDEX($D$1:$AH28,ROW(),MATCH("Soap",$D$1:$AH$1,0)))*6
+IF(INDEX($D$1:$AH28,ROW(),MATCH("Exercise.book",$D$1:$AH$1,0))="",INDEX($D$1:$AH$2,2,MATCH("Exercise.book",$D$1:$AH$1,0)),INDEX($D$1:$AH28,ROW(),MATCH("Exercise.book",$D$1:$AH$1,0)))*12
+IF(INDEX($D$1:$AH28,ROW(),MATCH("Charcoal",$D$1:$AH$1,0))="",INDEX($D$1:$AH$2,2,MATCH("Charcoal",$D$1:$AH$1,0)),INDEX($D$1:$AH28,ROW(),MATCH("Charcoal",$D$1:$AH$1,0)))*30
+IF(INDEX($D$1:$AH28,ROW(),MATCH("Milling.costs",$D$1:$AH$1,0))="",INDEX($D$1:$AH$2,2,MATCH("Milling.costs",$D$1:$AH$1,0)),INDEX($D$1:$AH28,ROW(),MATCH("Milling.costs",$D$1:$AH$1,0)))/3.5*30
+IF(INDEX($D$1:$AH28,ROW(),MATCH("USD",$D$1:$AH$1,0))="",INDEX($D$1:$AH$2,2,MATCH("USD",$D$1:$AH$1,0)),INDEX($D$1:$AH28,ROW(),MATCH("USD",$D$1:$AH$1,0)))*17
))</f>
        <v/>
      </c>
      <c r="AL28" s="284"/>
      <c r="AM28" s="282" t="str">
        <f t="shared" si="2"/>
        <v/>
      </c>
    </row>
    <row r="29" spans="1:39" x14ac:dyDescent="0.25">
      <c r="A29" s="276" t="str">
        <f>IF([1]median_raw_etb!A28="","",[1]median_raw_etb!A28)</f>
        <v/>
      </c>
      <c r="B29" s="276" t="str">
        <f>IF([1]median_raw_etb!B28="","",[1]median_raw_etb!B28)</f>
        <v/>
      </c>
      <c r="C29" s="276" t="str">
        <f>IF([1]median_raw_etb!C28="","",[1]median_raw_etb!C28)</f>
        <v/>
      </c>
      <c r="D29" s="279" t="str">
        <f>IF([1]median_raw_etb!D28="","",[1]median_raw_etb!D28)</f>
        <v/>
      </c>
      <c r="E29" s="279" t="str">
        <f>IF([1]median_raw_etb!E28="","",[1]median_raw_etb!E28)</f>
        <v/>
      </c>
      <c r="F29" s="279" t="str">
        <f>IF([1]median_raw_etb!F28="","",[1]median_raw_etb!F28)</f>
        <v/>
      </c>
      <c r="G29" s="279" t="str">
        <f>IF([1]median_raw_etb!G28="","",[1]median_raw_etb!G28)</f>
        <v/>
      </c>
      <c r="H29" s="279" t="str">
        <f>IF([1]median_raw_etb!H28="","",[1]median_raw_etb!H28)</f>
        <v/>
      </c>
      <c r="I29" s="279" t="str">
        <f>IF([1]median_raw_etb!I28="","",[1]median_raw_etb!I28)</f>
        <v/>
      </c>
      <c r="J29" s="279" t="str">
        <f>IF([1]median_raw_etb!J28="","",[1]median_raw_etb!J28)</f>
        <v/>
      </c>
      <c r="K29" s="279" t="str">
        <f>IF([1]median_raw_etb!K28="","",[1]median_raw_etb!K28)</f>
        <v/>
      </c>
      <c r="L29" s="279" t="str">
        <f>IF([1]median_raw_etb!L28="","",[1]median_raw_etb!L28)</f>
        <v/>
      </c>
      <c r="M29" s="279" t="str">
        <f>IF([1]median_raw_etb!M28="","",[1]median_raw_etb!M28)</f>
        <v/>
      </c>
      <c r="N29" s="279" t="str">
        <f>IF([1]median_raw_etb!N28="","",[1]median_raw_etb!N28)</f>
        <v/>
      </c>
      <c r="O29" s="279" t="str">
        <f>IF([1]median_raw_etb!O28="","",[1]median_raw_etb!O28)</f>
        <v/>
      </c>
      <c r="P29" s="279" t="str">
        <f>IF([1]median_raw_etb!P28="","",[1]median_raw_etb!P28)</f>
        <v/>
      </c>
      <c r="Q29" s="279" t="str">
        <f>IF([1]median_raw_etb!Q28="","",[1]median_raw_etb!Q28)</f>
        <v/>
      </c>
      <c r="R29" s="279" t="str">
        <f>IF([1]median_raw_etb!R28="","",[1]median_raw_etb!R28)</f>
        <v/>
      </c>
      <c r="S29" s="279" t="str">
        <f>IF([1]median_raw_etb!S28="","",[1]median_raw_etb!S28)</f>
        <v/>
      </c>
      <c r="T29" s="279" t="str">
        <f>IF([1]median_raw_etb!T28="","",[1]median_raw_etb!T28)</f>
        <v/>
      </c>
      <c r="U29" s="279" t="str">
        <f>IF([1]median_raw_etb!U28="","",[1]median_raw_etb!U28)</f>
        <v/>
      </c>
      <c r="V29" s="279" t="str">
        <f>IF([1]median_raw_etb!V28="","",[1]median_raw_etb!V28)</f>
        <v/>
      </c>
      <c r="W29" s="279" t="str">
        <f>IF([1]median_raw_etb!W28="","",[1]median_raw_etb!W28)</f>
        <v/>
      </c>
      <c r="X29" s="279" t="str">
        <f>IF([1]median_raw_etb!X28="","",[1]median_raw_etb!X28)</f>
        <v/>
      </c>
      <c r="Y29" s="279" t="str">
        <f>IF([1]median_raw_etb!Y28="","",[1]median_raw_etb!Y28)</f>
        <v/>
      </c>
      <c r="Z29" s="279" t="str">
        <f>IF([1]median_raw_etb!Z28="","",[1]median_raw_etb!Z28)</f>
        <v/>
      </c>
      <c r="AA29" s="279" t="str">
        <f>IF([1]median_raw_etb!AA28="","",[1]median_raw_etb!AA28)</f>
        <v/>
      </c>
      <c r="AB29" s="280" t="str">
        <f>IF([1]median_raw_etb!AB28="","",[1]median_raw_etb!AB28)</f>
        <v/>
      </c>
      <c r="AC29" s="280" t="str">
        <f>IF([1]median_raw_etb!AC28="","",[1]median_raw_etb!AC28)</f>
        <v/>
      </c>
      <c r="AD29" s="281" t="str">
        <f>IF([1]median_raw_etb!AD28="","",[1]median_raw_etb!AD28)</f>
        <v/>
      </c>
      <c r="AE29" s="280" t="str">
        <f>IF([1]median_raw_etb!AE28="","",[1]median_raw_etb!AE28)</f>
        <v/>
      </c>
      <c r="AF29" s="280" t="str">
        <f>IF([1]median_raw_etb!AF28="","",[1]median_raw_etb!AF28)</f>
        <v/>
      </c>
      <c r="AG29" s="280" t="str">
        <f>IF([1]median_raw_etb!AG28="","",[1]median_raw_etb!AG28)</f>
        <v/>
      </c>
      <c r="AH29" s="279" t="str">
        <f>IF([1]median_raw_etb!AH28="","",[1]median_raw_etb!AH28)</f>
        <v/>
      </c>
      <c r="AI29" s="279" t="str">
        <f t="shared" si="1"/>
        <v/>
      </c>
      <c r="AJ29" s="279" t="str">
        <f>IF(OR(AM29="",AM29=0),"",IF(C29="","",
IF(INDEX($D$1:$AM29,ROW(),MATCH("Cereal",$D$1:$AM$1,0))="",INDEX($D$1:$AM$2,2,MATCH("Cereal",$D$1:$AM$1,0)),INDEX($D$1:$AM29,ROW(),MATCH("Cereal",$D$1:$AM$1,0)))*90
+IF(INDEX($D$1:$AM29,ROW(),MATCH("Beans",$D$1:$AM$1,0))="",INDEX($D$1:$AM$2,2,MATCH("Beans",$D$1:$AM$1,0)),INDEX($D$1:$AM29,ROW(),MATCH("Beans",$D$1:$AM$1,0)))*9
+IF(INDEX($D$1:$AM29,ROW(),MATCH("Cooking.oil",$D$1:$AM$1,0))="",INDEX($D$1:$AM$2,2,MATCH("Cooking.oil",$D$1:$AM$1,0)),INDEX($D$1:$AM29,ROW(),MATCH("Cooking.oil",$D$1:$AM$1,0)))*6
+IF(INDEX($D$1:$AM29,ROW(),MATCH("Salt",$D$1:$AM$1,0))="",INDEX($D$1:$AM$2,2,MATCH("Salt",$D$1:$AM$1,0)),INDEX($D$1:$AM29,ROW(),MATCH("Salt",$D$1:$AM$1,0)))*1
))</f>
        <v/>
      </c>
      <c r="AK29" s="279" t="str">
        <f>IF(OR(AM29="",AM29=0),"",IF(C29="","",AJ29
+IF(INDEX($D$1:$AH29,ROW(),MATCH("Soap",$D$1:$AH$1,0))="",INDEX($D$1:$AH$2,2,MATCH("Soap",$D$1:$AH$1,0)),INDEX($D$1:$AH29,ROW(),MATCH("Soap",$D$1:$AH$1,0)))*6
+IF(INDEX($D$1:$AH29,ROW(),MATCH("Exercise.book",$D$1:$AH$1,0))="",INDEX($D$1:$AH$2,2,MATCH("Exercise.book",$D$1:$AH$1,0)),INDEX($D$1:$AH29,ROW(),MATCH("Exercise.book",$D$1:$AH$1,0)))*12
+IF(INDEX($D$1:$AH29,ROW(),MATCH("Charcoal",$D$1:$AH$1,0))="",INDEX($D$1:$AH$2,2,MATCH("Charcoal",$D$1:$AH$1,0)),INDEX($D$1:$AH29,ROW(),MATCH("Charcoal",$D$1:$AH$1,0)))*30
+IF(INDEX($D$1:$AH29,ROW(),MATCH("Milling.costs",$D$1:$AH$1,0))="",INDEX($D$1:$AH$2,2,MATCH("Milling.costs",$D$1:$AH$1,0)),INDEX($D$1:$AH29,ROW(),MATCH("Milling.costs",$D$1:$AH$1,0)))/3.5*30
+IF(INDEX($D$1:$AH29,ROW(),MATCH("USD",$D$1:$AH$1,0))="",INDEX($D$1:$AH$2,2,MATCH("USD",$D$1:$AH$1,0)),INDEX($D$1:$AH29,ROW(),MATCH("USD",$D$1:$AH$1,0)))*17
))</f>
        <v/>
      </c>
      <c r="AL29" s="284"/>
      <c r="AM29" s="282" t="str">
        <f t="shared" si="2"/>
        <v/>
      </c>
    </row>
    <row r="30" spans="1:39" x14ac:dyDescent="0.25">
      <c r="A30" s="276" t="str">
        <f>IF([1]median_raw_etb!A29="","",[1]median_raw_etb!A29)</f>
        <v/>
      </c>
      <c r="B30" s="276" t="str">
        <f>IF([1]median_raw_etb!B29="","",[1]median_raw_etb!B29)</f>
        <v/>
      </c>
      <c r="C30" s="276" t="str">
        <f>IF([1]median_raw_etb!C29="","",[1]median_raw_etb!C29)</f>
        <v/>
      </c>
      <c r="D30" s="279" t="str">
        <f>IF([1]median_raw_etb!D29="","",[1]median_raw_etb!D29)</f>
        <v/>
      </c>
      <c r="E30" s="279" t="str">
        <f>IF([1]median_raw_etb!E29="","",[1]median_raw_etb!E29)</f>
        <v/>
      </c>
      <c r="F30" s="279" t="str">
        <f>IF([1]median_raw_etb!F29="","",[1]median_raw_etb!F29)</f>
        <v/>
      </c>
      <c r="G30" s="279" t="str">
        <f>IF([1]median_raw_etb!G29="","",[1]median_raw_etb!G29)</f>
        <v/>
      </c>
      <c r="H30" s="279" t="str">
        <f>IF([1]median_raw_etb!H29="","",[1]median_raw_etb!H29)</f>
        <v/>
      </c>
      <c r="I30" s="279" t="str">
        <f>IF([1]median_raw_etb!I29="","",[1]median_raw_etb!I29)</f>
        <v/>
      </c>
      <c r="J30" s="279" t="str">
        <f>IF([1]median_raw_etb!J29="","",[1]median_raw_etb!J29)</f>
        <v/>
      </c>
      <c r="K30" s="279" t="str">
        <f>IF([1]median_raw_etb!K29="","",[1]median_raw_etb!K29)</f>
        <v/>
      </c>
      <c r="L30" s="279" t="str">
        <f>IF([1]median_raw_etb!L29="","",[1]median_raw_etb!L29)</f>
        <v/>
      </c>
      <c r="M30" s="279" t="str">
        <f>IF([1]median_raw_etb!M29="","",[1]median_raw_etb!M29)</f>
        <v/>
      </c>
      <c r="N30" s="279" t="str">
        <f>IF([1]median_raw_etb!N29="","",[1]median_raw_etb!N29)</f>
        <v/>
      </c>
      <c r="O30" s="279" t="str">
        <f>IF([1]median_raw_etb!O29="","",[1]median_raw_etb!O29)</f>
        <v/>
      </c>
      <c r="P30" s="279" t="str">
        <f>IF([1]median_raw_etb!P29="","",[1]median_raw_etb!P29)</f>
        <v/>
      </c>
      <c r="Q30" s="279" t="str">
        <f>IF([1]median_raw_etb!Q29="","",[1]median_raw_etb!Q29)</f>
        <v/>
      </c>
      <c r="R30" s="279" t="str">
        <f>IF([1]median_raw_etb!R29="","",[1]median_raw_etb!R29)</f>
        <v/>
      </c>
      <c r="S30" s="279" t="str">
        <f>IF([1]median_raw_etb!S29="","",[1]median_raw_etb!S29)</f>
        <v/>
      </c>
      <c r="T30" s="279" t="str">
        <f>IF([1]median_raw_etb!T29="","",[1]median_raw_etb!T29)</f>
        <v/>
      </c>
      <c r="U30" s="279" t="str">
        <f>IF([1]median_raw_etb!U29="","",[1]median_raw_etb!U29)</f>
        <v/>
      </c>
      <c r="V30" s="279" t="str">
        <f>IF([1]median_raw_etb!V29="","",[1]median_raw_etb!V29)</f>
        <v/>
      </c>
      <c r="W30" s="279" t="str">
        <f>IF([1]median_raw_etb!W29="","",[1]median_raw_etb!W29)</f>
        <v/>
      </c>
      <c r="X30" s="279" t="str">
        <f>IF([1]median_raw_etb!X29="","",[1]median_raw_etb!X29)</f>
        <v/>
      </c>
      <c r="Y30" s="279" t="str">
        <f>IF([1]median_raw_etb!Y29="","",[1]median_raw_etb!Y29)</f>
        <v/>
      </c>
      <c r="Z30" s="279" t="str">
        <f>IF([1]median_raw_etb!Z29="","",[1]median_raw_etb!Z29)</f>
        <v/>
      </c>
      <c r="AA30" s="279" t="str">
        <f>IF([1]median_raw_etb!AA29="","",[1]median_raw_etb!AA29)</f>
        <v/>
      </c>
      <c r="AB30" s="280" t="str">
        <f>IF([1]median_raw_etb!AB29="","",[1]median_raw_etb!AB29)</f>
        <v/>
      </c>
      <c r="AC30" s="280" t="str">
        <f>IF([1]median_raw_etb!AC29="","",[1]median_raw_etb!AC29)</f>
        <v/>
      </c>
      <c r="AD30" s="281" t="str">
        <f>IF([1]median_raw_etb!AD29="","",[1]median_raw_etb!AD29)</f>
        <v/>
      </c>
      <c r="AE30" s="280" t="str">
        <f>IF([1]median_raw_etb!AE29="","",[1]median_raw_etb!AE29)</f>
        <v/>
      </c>
      <c r="AF30" s="280" t="str">
        <f>IF([1]median_raw_etb!AF29="","",[1]median_raw_etb!AF29)</f>
        <v/>
      </c>
      <c r="AG30" s="280" t="str">
        <f>IF([1]median_raw_etb!AG29="","",[1]median_raw_etb!AG29)</f>
        <v/>
      </c>
      <c r="AH30" s="279" t="str">
        <f>IF([1]median_raw_etb!AH29="","",[1]median_raw_etb!AH29)</f>
        <v/>
      </c>
      <c r="AI30" s="279"/>
      <c r="AJ30" s="279" t="str">
        <f>IF(OR(AM30="",AM30=0),"",IF(C30="","",
IF(INDEX($D$1:$AM30,ROW(),MATCH("Cereal",$D$1:$AM$1,0))="",INDEX($D$1:$AM$2,2,MATCH("Cereal",$D$1:$AM$1,0)),INDEX($D$1:$AM30,ROW(),MATCH("Cereal",$D$1:$AM$1,0)))*90
+IF(INDEX($D$1:$AM30,ROW(),MATCH("Beans",$D$1:$AM$1,0))="",INDEX($D$1:$AM$2,2,MATCH("Beans",$D$1:$AM$1,0)),INDEX($D$1:$AM30,ROW(),MATCH("Beans",$D$1:$AM$1,0)))*9
+IF(INDEX($D$1:$AM30,ROW(),MATCH("Cooking.oil",$D$1:$AM$1,0))="",INDEX($D$1:$AM$2,2,MATCH("Cooking.oil",$D$1:$AM$1,0)),INDEX($D$1:$AM30,ROW(),MATCH("Cooking.oil",$D$1:$AM$1,0)))*6
+IF(INDEX($D$1:$AM30,ROW(),MATCH("Salt",$D$1:$AM$1,0))="",INDEX($D$1:$AM$2,2,MATCH("Salt",$D$1:$AM$1,0)),INDEX($D$1:$AM30,ROW(),MATCH("Salt",$D$1:$AM$1,0)))*1
))</f>
        <v/>
      </c>
      <c r="AK30" s="279" t="str">
        <f>IF(OR(AM30="",AM30=0),"",IF(C30="","",AJ30
+IF(INDEX($D$1:$AH30,ROW(),MATCH("Soap",$D$1:$AH$1,0))="",INDEX($D$1:$AH$2,2,MATCH("Soap",$D$1:$AH$1,0)),INDEX($D$1:$AH30,ROW(),MATCH("Soap",$D$1:$AH$1,0)))*6
+IF(INDEX($D$1:$AH30,ROW(),MATCH("Exercise.book",$D$1:$AH$1,0))="",INDEX($D$1:$AH$2,2,MATCH("Exercise.book",$D$1:$AH$1,0)),INDEX($D$1:$AH30,ROW(),MATCH("Exercise.book",$D$1:$AH$1,0)))*12
+IF(INDEX($D$1:$AH30,ROW(),MATCH("Charcoal",$D$1:$AH$1,0))="",INDEX($D$1:$AH$2,2,MATCH("Charcoal",$D$1:$AH$1,0)),INDEX($D$1:$AH30,ROW(),MATCH("Charcoal",$D$1:$AH$1,0)))*30
+IF(INDEX($D$1:$AH30,ROW(),MATCH("Milling.costs",$D$1:$AH$1,0))="",INDEX($D$1:$AH$2,2,MATCH("Milling.costs",$D$1:$AH$1,0)),INDEX($D$1:$AH30,ROW(),MATCH("Milling.costs",$D$1:$AH$1,0)))/3.5*30
+IF(INDEX($D$1:$AH30,ROW(),MATCH("USD",$D$1:$AH$1,0))="",INDEX($D$1:$AH$2,2,MATCH("USD",$D$1:$AH$1,0)),INDEX($D$1:$AH30,ROW(),MATCH("USD",$D$1:$AH$1,0)))*17
))</f>
        <v/>
      </c>
      <c r="AL30" s="284"/>
      <c r="AM30" s="282" t="str">
        <f t="shared" si="2"/>
        <v/>
      </c>
    </row>
    <row r="31" spans="1:39" x14ac:dyDescent="0.25">
      <c r="A31" s="276" t="str">
        <f>IF([1]median_raw_etb!A30="","",[1]median_raw_etb!A30)</f>
        <v/>
      </c>
      <c r="B31" s="276" t="str">
        <f>IF([1]median_raw_etb!B30="","",[1]median_raw_etb!B30)</f>
        <v/>
      </c>
      <c r="C31" s="276" t="str">
        <f>IF([1]median_raw_etb!C30="","",[1]median_raw_etb!C30)</f>
        <v/>
      </c>
      <c r="D31" s="279" t="str">
        <f>IF([1]median_raw_etb!D30="","",[1]median_raw_etb!D30)</f>
        <v/>
      </c>
      <c r="E31" s="279" t="str">
        <f>IF([1]median_raw_etb!E30="","",[1]median_raw_etb!E30)</f>
        <v/>
      </c>
      <c r="F31" s="279" t="str">
        <f>IF([1]median_raw_etb!F30="","",[1]median_raw_etb!F30)</f>
        <v/>
      </c>
      <c r="G31" s="279" t="str">
        <f>IF([1]median_raw_etb!G30="","",[1]median_raw_etb!G30)</f>
        <v/>
      </c>
      <c r="H31" s="279" t="str">
        <f>IF([1]median_raw_etb!H30="","",[1]median_raw_etb!H30)</f>
        <v/>
      </c>
      <c r="I31" s="279" t="str">
        <f>IF([1]median_raw_etb!I30="","",[1]median_raw_etb!I30)</f>
        <v/>
      </c>
      <c r="J31" s="279" t="str">
        <f>IF([1]median_raw_etb!J30="","",[1]median_raw_etb!J30)</f>
        <v/>
      </c>
      <c r="K31" s="279" t="str">
        <f>IF([1]median_raw_etb!K30="","",[1]median_raw_etb!K30)</f>
        <v/>
      </c>
      <c r="L31" s="279" t="str">
        <f>IF([1]median_raw_etb!L30="","",[1]median_raw_etb!L30)</f>
        <v/>
      </c>
      <c r="M31" s="279" t="str">
        <f>IF([1]median_raw_etb!M30="","",[1]median_raw_etb!M30)</f>
        <v/>
      </c>
      <c r="N31" s="279" t="str">
        <f>IF([1]median_raw_etb!N30="","",[1]median_raw_etb!N30)</f>
        <v/>
      </c>
      <c r="O31" s="279" t="str">
        <f>IF([1]median_raw_etb!O30="","",[1]median_raw_etb!O30)</f>
        <v/>
      </c>
      <c r="P31" s="279" t="str">
        <f>IF([1]median_raw_etb!P30="","",[1]median_raw_etb!P30)</f>
        <v/>
      </c>
      <c r="Q31" s="279" t="str">
        <f>IF([1]median_raw_etb!Q30="","",[1]median_raw_etb!Q30)</f>
        <v/>
      </c>
      <c r="R31" s="279" t="str">
        <f>IF([1]median_raw_etb!R30="","",[1]median_raw_etb!R30)</f>
        <v/>
      </c>
      <c r="S31" s="279" t="str">
        <f>IF([1]median_raw_etb!S30="","",[1]median_raw_etb!S30)</f>
        <v/>
      </c>
      <c r="T31" s="279" t="str">
        <f>IF([1]median_raw_etb!T30="","",[1]median_raw_etb!T30)</f>
        <v/>
      </c>
      <c r="U31" s="279" t="str">
        <f>IF([1]median_raw_etb!U30="","",[1]median_raw_etb!U30)</f>
        <v/>
      </c>
      <c r="V31" s="279" t="str">
        <f>IF([1]median_raw_etb!V30="","",[1]median_raw_etb!V30)</f>
        <v/>
      </c>
      <c r="W31" s="279" t="str">
        <f>IF([1]median_raw_etb!W30="","",[1]median_raw_etb!W30)</f>
        <v/>
      </c>
      <c r="X31" s="279" t="str">
        <f>IF([1]median_raw_etb!X30="","",[1]median_raw_etb!X30)</f>
        <v/>
      </c>
      <c r="Y31" s="279" t="str">
        <f>IF([1]median_raw_etb!Y30="","",[1]median_raw_etb!Y30)</f>
        <v/>
      </c>
      <c r="Z31" s="279" t="str">
        <f>IF([1]median_raw_etb!Z30="","",[1]median_raw_etb!Z30)</f>
        <v/>
      </c>
      <c r="AA31" s="279" t="str">
        <f>IF([1]median_raw_etb!AA30="","",[1]median_raw_etb!AA30)</f>
        <v/>
      </c>
      <c r="AB31" s="280" t="str">
        <f>IF([1]median_raw_etb!AB30="","",[1]median_raw_etb!AB30)</f>
        <v/>
      </c>
      <c r="AC31" s="280" t="str">
        <f>IF([1]median_raw_etb!AC30="","",[1]median_raw_etb!AC30)</f>
        <v/>
      </c>
      <c r="AD31" s="281" t="str">
        <f>IF([1]median_raw_etb!AD30="","",[1]median_raw_etb!AD30)</f>
        <v/>
      </c>
      <c r="AE31" s="280" t="str">
        <f>IF([1]median_raw_etb!AE30="","",[1]median_raw_etb!AE30)</f>
        <v/>
      </c>
      <c r="AF31" s="280" t="str">
        <f>IF([1]median_raw_etb!AF30="","",[1]median_raw_etb!AF30)</f>
        <v/>
      </c>
      <c r="AG31" s="280" t="str">
        <f>IF([1]median_raw_etb!AG30="","",[1]median_raw_etb!AG30)</f>
        <v/>
      </c>
      <c r="AH31" s="279" t="str">
        <f>IF([1]median_raw_etb!AH30="","",[1]median_raw_etb!AH30)</f>
        <v/>
      </c>
      <c r="AI31" s="279" t="str">
        <f t="shared" si="1"/>
        <v/>
      </c>
      <c r="AJ31" s="279" t="str">
        <f>IF(OR(AM31="",AM31=0),"",IF(C31="","",
IF(INDEX($D$1:$AM31,ROW(),MATCH("Cereal",$D$1:$AM$1,0))="",INDEX($D$1:$AM$2,2,MATCH("Cereal",$D$1:$AM$1,0)),INDEX($D$1:$AM31,ROW(),MATCH("Cereal",$D$1:$AM$1,0)))*90
+IF(INDEX($D$1:$AM31,ROW(),MATCH("Beans",$D$1:$AM$1,0))="",INDEX($D$1:$AM$2,2,MATCH("Beans",$D$1:$AM$1,0)),INDEX($D$1:$AM31,ROW(),MATCH("Beans",$D$1:$AM$1,0)))*9
+IF(INDEX($D$1:$AM31,ROW(),MATCH("Cooking.oil",$D$1:$AM$1,0))="",INDEX($D$1:$AM$2,2,MATCH("Cooking.oil",$D$1:$AM$1,0)),INDEX($D$1:$AM31,ROW(),MATCH("Cooking.oil",$D$1:$AM$1,0)))*6
+IF(INDEX($D$1:$AM31,ROW(),MATCH("Salt",$D$1:$AM$1,0))="",INDEX($D$1:$AM$2,2,MATCH("Salt",$D$1:$AM$1,0)),INDEX($D$1:$AM31,ROW(),MATCH("Salt",$D$1:$AM$1,0)))*1
))</f>
        <v/>
      </c>
      <c r="AK31" s="279" t="str">
        <f>IF(OR(AM31="",AM31=0),"",IF(C31="","",AJ31
+IF(INDEX($D$1:$AH31,ROW(),MATCH("Soap",$D$1:$AH$1,0))="",INDEX($D$1:$AH$2,2,MATCH("Soap",$D$1:$AH$1,0)),INDEX($D$1:$AH31,ROW(),MATCH("Soap",$D$1:$AH$1,0)))*6
+IF(INDEX($D$1:$AH31,ROW(),MATCH("Exercise.book",$D$1:$AH$1,0))="",INDEX($D$1:$AH$2,2,MATCH("Exercise.book",$D$1:$AH$1,0)),INDEX($D$1:$AH31,ROW(),MATCH("Exercise.book",$D$1:$AH$1,0)))*12
+IF(INDEX($D$1:$AH31,ROW(),MATCH("Charcoal",$D$1:$AH$1,0))="",INDEX($D$1:$AH$2,2,MATCH("Charcoal",$D$1:$AH$1,0)),INDEX($D$1:$AH31,ROW(),MATCH("Charcoal",$D$1:$AH$1,0)))*30
+IF(INDEX($D$1:$AH31,ROW(),MATCH("Milling.costs",$D$1:$AH$1,0))="",INDEX($D$1:$AH$2,2,MATCH("Milling.costs",$D$1:$AH$1,0)),INDEX($D$1:$AH31,ROW(),MATCH("Milling.costs",$D$1:$AH$1,0)))/3.5*30
+IF(INDEX($D$1:$AH31,ROW(),MATCH("USD",$D$1:$AH$1,0))="",INDEX($D$1:$AH$2,2,MATCH("USD",$D$1:$AH$1,0)),INDEX($D$1:$AH31,ROW(),MATCH("USD",$D$1:$AH$1,0)))*17
))</f>
        <v/>
      </c>
      <c r="AL31" s="284"/>
      <c r="AM31" s="282" t="str">
        <f t="shared" si="2"/>
        <v/>
      </c>
    </row>
    <row r="32" spans="1:39" x14ac:dyDescent="0.25">
      <c r="A32" s="276" t="str">
        <f>IF([1]median_raw_etb!A31="","",[1]median_raw_etb!A31)</f>
        <v/>
      </c>
      <c r="B32" s="276" t="str">
        <f>IF([1]median_raw_etb!B31="","",[1]median_raw_etb!B31)</f>
        <v/>
      </c>
      <c r="C32" s="276" t="str">
        <f>IF([1]median_raw_etb!C31="","",[1]median_raw_etb!C31)</f>
        <v/>
      </c>
      <c r="D32" s="279" t="str">
        <f>IF([1]median_raw_etb!D31="","",[1]median_raw_etb!D31)</f>
        <v/>
      </c>
      <c r="E32" s="279" t="str">
        <f>IF([1]median_raw_etb!E31="","",[1]median_raw_etb!E31)</f>
        <v/>
      </c>
      <c r="F32" s="279" t="str">
        <f>IF([1]median_raw_etb!F31="","",[1]median_raw_etb!F31)</f>
        <v/>
      </c>
      <c r="G32" s="279" t="str">
        <f>IF([1]median_raw_etb!G31="","",[1]median_raw_etb!G31)</f>
        <v/>
      </c>
      <c r="H32" s="279" t="str">
        <f>IF([1]median_raw_etb!H31="","",[1]median_raw_etb!H31)</f>
        <v/>
      </c>
      <c r="I32" s="279" t="str">
        <f>IF([1]median_raw_etb!I31="","",[1]median_raw_etb!I31)</f>
        <v/>
      </c>
      <c r="J32" s="279" t="str">
        <f>IF([1]median_raw_etb!J31="","",[1]median_raw_etb!J31)</f>
        <v/>
      </c>
      <c r="K32" s="279" t="str">
        <f>IF([1]median_raw_etb!K31="","",[1]median_raw_etb!K31)</f>
        <v/>
      </c>
      <c r="L32" s="279" t="str">
        <f>IF([1]median_raw_etb!L31="","",[1]median_raw_etb!L31)</f>
        <v/>
      </c>
      <c r="M32" s="279" t="str">
        <f>IF([1]median_raw_etb!M31="","",[1]median_raw_etb!M31)</f>
        <v/>
      </c>
      <c r="N32" s="279" t="str">
        <f>IF([1]median_raw_etb!N31="","",[1]median_raw_etb!N31)</f>
        <v/>
      </c>
      <c r="O32" s="279" t="str">
        <f>IF([1]median_raw_etb!O31="","",[1]median_raw_etb!O31)</f>
        <v/>
      </c>
      <c r="P32" s="279" t="str">
        <f>IF([1]median_raw_etb!P31="","",[1]median_raw_etb!P31)</f>
        <v/>
      </c>
      <c r="Q32" s="279" t="str">
        <f>IF([1]median_raw_etb!Q31="","",[1]median_raw_etb!Q31)</f>
        <v/>
      </c>
      <c r="R32" s="279" t="str">
        <f>IF([1]median_raw_etb!R31="","",[1]median_raw_etb!R31)</f>
        <v/>
      </c>
      <c r="S32" s="279" t="str">
        <f>IF([1]median_raw_etb!S31="","",[1]median_raw_etb!S31)</f>
        <v/>
      </c>
      <c r="T32" s="279" t="str">
        <f>IF([1]median_raw_etb!T31="","",[1]median_raw_etb!T31)</f>
        <v/>
      </c>
      <c r="U32" s="279" t="str">
        <f>IF([1]median_raw_etb!U31="","",[1]median_raw_etb!U31)</f>
        <v/>
      </c>
      <c r="V32" s="279" t="str">
        <f>IF([1]median_raw_etb!V31="","",[1]median_raw_etb!V31)</f>
        <v/>
      </c>
      <c r="W32" s="279" t="str">
        <f>IF([1]median_raw_etb!W31="","",[1]median_raw_etb!W31)</f>
        <v/>
      </c>
      <c r="X32" s="279" t="str">
        <f>IF([1]median_raw_etb!X31="","",[1]median_raw_etb!X31)</f>
        <v/>
      </c>
      <c r="Y32" s="279" t="str">
        <f>IF([1]median_raw_etb!Y31="","",[1]median_raw_etb!Y31)</f>
        <v/>
      </c>
      <c r="Z32" s="279" t="str">
        <f>IF([1]median_raw_etb!Z31="","",[1]median_raw_etb!Z31)</f>
        <v/>
      </c>
      <c r="AA32" s="279" t="str">
        <f>IF([1]median_raw_etb!AA31="","",[1]median_raw_etb!AA31)</f>
        <v/>
      </c>
      <c r="AB32" s="280" t="str">
        <f>IF([1]median_raw_etb!AB31="","",[1]median_raw_etb!AB31)</f>
        <v/>
      </c>
      <c r="AC32" s="280" t="str">
        <f>IF([1]median_raw_etb!AC31="","",[1]median_raw_etb!AC31)</f>
        <v/>
      </c>
      <c r="AD32" s="281" t="str">
        <f>IF([1]median_raw_etb!AD31="","",[1]median_raw_etb!AD31)</f>
        <v/>
      </c>
      <c r="AE32" s="280" t="str">
        <f>IF([1]median_raw_etb!AE31="","",[1]median_raw_etb!AE31)</f>
        <v/>
      </c>
      <c r="AF32" s="280" t="str">
        <f>IF([1]median_raw_etb!AF31="","",[1]median_raw_etb!AF31)</f>
        <v/>
      </c>
      <c r="AG32" s="280" t="str">
        <f>IF([1]median_raw_etb!AG31="","",[1]median_raw_etb!AG31)</f>
        <v/>
      </c>
      <c r="AH32" s="279" t="str">
        <f>IF([1]median_raw_etb!AH31="","",[1]median_raw_etb!AH31)</f>
        <v/>
      </c>
      <c r="AI32" s="279" t="str">
        <f t="shared" si="1"/>
        <v/>
      </c>
      <c r="AJ32" s="279" t="str">
        <f>IF(OR(AM32="",AM32=0),"",IF(C32="","",
IF(INDEX($D$1:$AM32,ROW(),MATCH("Cereal",$D$1:$AM$1,0))="",INDEX($D$1:$AM$2,2,MATCH("Cereal",$D$1:$AM$1,0)),INDEX($D$1:$AM32,ROW(),MATCH("Cereal",$D$1:$AM$1,0)))*90
+IF(INDEX($D$1:$AM32,ROW(),MATCH("Beans",$D$1:$AM$1,0))="",INDEX($D$1:$AM$2,2,MATCH("Beans",$D$1:$AM$1,0)),INDEX($D$1:$AM32,ROW(),MATCH("Beans",$D$1:$AM$1,0)))*9
+IF(INDEX($D$1:$AM32,ROW(),MATCH("Cooking.oil",$D$1:$AM$1,0))="",INDEX($D$1:$AM$2,2,MATCH("Cooking.oil",$D$1:$AM$1,0)),INDEX($D$1:$AM32,ROW(),MATCH("Cooking.oil",$D$1:$AM$1,0)))*6
+IF(INDEX($D$1:$AM32,ROW(),MATCH("Salt",$D$1:$AM$1,0))="",INDEX($D$1:$AM$2,2,MATCH("Salt",$D$1:$AM$1,0)),INDEX($D$1:$AM32,ROW(),MATCH("Salt",$D$1:$AM$1,0)))*1
))</f>
        <v/>
      </c>
      <c r="AK32" s="279" t="str">
        <f>IF(OR(AM32="",AM32=0),"",IF(C32="","",AJ32
+IF(INDEX($D$1:$AH32,ROW(),MATCH("Soap",$D$1:$AH$1,0))="",INDEX($D$1:$AH$2,2,MATCH("Soap",$D$1:$AH$1,0)),INDEX($D$1:$AH32,ROW(),MATCH("Soap",$D$1:$AH$1,0)))*6
+IF(INDEX($D$1:$AH32,ROW(),MATCH("Exercise.book",$D$1:$AH$1,0))="",INDEX($D$1:$AH$2,2,MATCH("Exercise.book",$D$1:$AH$1,0)),INDEX($D$1:$AH32,ROW(),MATCH("Exercise.book",$D$1:$AH$1,0)))*12
+IF(INDEX($D$1:$AH32,ROW(),MATCH("Charcoal",$D$1:$AH$1,0))="",INDEX($D$1:$AH$2,2,MATCH("Charcoal",$D$1:$AH$1,0)),INDEX($D$1:$AH32,ROW(),MATCH("Charcoal",$D$1:$AH$1,0)))*30
+IF(INDEX($D$1:$AH32,ROW(),MATCH("Milling.costs",$D$1:$AH$1,0))="",INDEX($D$1:$AH$2,2,MATCH("Milling.costs",$D$1:$AH$1,0)),INDEX($D$1:$AH32,ROW(),MATCH("Milling.costs",$D$1:$AH$1,0)))/3.5*30
+IF(INDEX($D$1:$AH32,ROW(),MATCH("USD",$D$1:$AH$1,0))="",INDEX($D$1:$AH$2,2,MATCH("USD",$D$1:$AH$1,0)),INDEX($D$1:$AH32,ROW(),MATCH("USD",$D$1:$AH$1,0)))*17
))</f>
        <v/>
      </c>
      <c r="AL32" s="284"/>
      <c r="AM32" s="282" t="str">
        <f t="shared" si="2"/>
        <v/>
      </c>
    </row>
    <row r="33" spans="1:39" x14ac:dyDescent="0.25">
      <c r="A33" s="276" t="str">
        <f>IF([1]median_raw_etb!A32="","",[1]median_raw_etb!A32)</f>
        <v/>
      </c>
      <c r="B33" s="276" t="str">
        <f>IF([1]median_raw_etb!B32="","",[1]median_raw_etb!B32)</f>
        <v/>
      </c>
      <c r="C33" s="276" t="str">
        <f>IF([1]median_raw_etb!C32="","",[1]median_raw_etb!C32)</f>
        <v/>
      </c>
      <c r="D33" s="279" t="str">
        <f>IF([1]median_raw_etb!D32="","",[1]median_raw_etb!D32)</f>
        <v/>
      </c>
      <c r="E33" s="279" t="str">
        <f>IF([1]median_raw_etb!E32="","",[1]median_raw_etb!E32)</f>
        <v/>
      </c>
      <c r="F33" s="279" t="str">
        <f>IF([1]median_raw_etb!F32="","",[1]median_raw_etb!F32)</f>
        <v/>
      </c>
      <c r="G33" s="279" t="str">
        <f>IF([1]median_raw_etb!G32="","",[1]median_raw_etb!G32)</f>
        <v/>
      </c>
      <c r="H33" s="279" t="str">
        <f>IF([1]median_raw_etb!H32="","",[1]median_raw_etb!H32)</f>
        <v/>
      </c>
      <c r="I33" s="279" t="str">
        <f>IF([1]median_raw_etb!I32="","",[1]median_raw_etb!I32)</f>
        <v/>
      </c>
      <c r="J33" s="279" t="str">
        <f>IF([1]median_raw_etb!J32="","",[1]median_raw_etb!J32)</f>
        <v/>
      </c>
      <c r="K33" s="279" t="str">
        <f>IF([1]median_raw_etb!K32="","",[1]median_raw_etb!K32)</f>
        <v/>
      </c>
      <c r="L33" s="279" t="str">
        <f>IF([1]median_raw_etb!L32="","",[1]median_raw_etb!L32)</f>
        <v/>
      </c>
      <c r="M33" s="279" t="str">
        <f>IF([1]median_raw_etb!M32="","",[1]median_raw_etb!M32)</f>
        <v/>
      </c>
      <c r="N33" s="279" t="str">
        <f>IF([1]median_raw_etb!N32="","",[1]median_raw_etb!N32)</f>
        <v/>
      </c>
      <c r="O33" s="279" t="str">
        <f>IF([1]median_raw_etb!O32="","",[1]median_raw_etb!O32)</f>
        <v/>
      </c>
      <c r="P33" s="279" t="str">
        <f>IF([1]median_raw_etb!P32="","",[1]median_raw_etb!P32)</f>
        <v/>
      </c>
      <c r="Q33" s="279" t="str">
        <f>IF([1]median_raw_etb!Q32="","",[1]median_raw_etb!Q32)</f>
        <v/>
      </c>
      <c r="R33" s="279" t="str">
        <f>IF([1]median_raw_etb!R32="","",[1]median_raw_etb!R32)</f>
        <v/>
      </c>
      <c r="S33" s="279" t="str">
        <f>IF([1]median_raw_etb!S32="","",[1]median_raw_etb!S32)</f>
        <v/>
      </c>
      <c r="T33" s="279" t="str">
        <f>IF([1]median_raw_etb!T32="","",[1]median_raw_etb!T32)</f>
        <v/>
      </c>
      <c r="U33" s="279" t="str">
        <f>IF([1]median_raw_etb!U32="","",[1]median_raw_etb!U32)</f>
        <v/>
      </c>
      <c r="V33" s="279" t="str">
        <f>IF([1]median_raw_etb!V32="","",[1]median_raw_etb!V32)</f>
        <v/>
      </c>
      <c r="W33" s="279" t="str">
        <f>IF([1]median_raw_etb!W32="","",[1]median_raw_etb!W32)</f>
        <v/>
      </c>
      <c r="X33" s="279" t="str">
        <f>IF([1]median_raw_etb!X32="","",[1]median_raw_etb!X32)</f>
        <v/>
      </c>
      <c r="Y33" s="279" t="str">
        <f>IF([1]median_raw_etb!Y32="","",[1]median_raw_etb!Y32)</f>
        <v/>
      </c>
      <c r="Z33" s="279" t="str">
        <f>IF([1]median_raw_etb!Z32="","",[1]median_raw_etb!Z32)</f>
        <v/>
      </c>
      <c r="AA33" s="279" t="str">
        <f>IF([1]median_raw_etb!AA32="","",[1]median_raw_etb!AA32)</f>
        <v/>
      </c>
      <c r="AB33" s="280" t="str">
        <f>IF([1]median_raw_etb!AB32="","",[1]median_raw_etb!AB32)</f>
        <v/>
      </c>
      <c r="AC33" s="280" t="str">
        <f>IF([1]median_raw_etb!AC32="","",[1]median_raw_etb!AC32)</f>
        <v/>
      </c>
      <c r="AD33" s="281" t="str">
        <f>IF([1]median_raw_etb!AD32="","",[1]median_raw_etb!AD32)</f>
        <v/>
      </c>
      <c r="AE33" s="280" t="str">
        <f>IF([1]median_raw_etb!AE32="","",[1]median_raw_etb!AE32)</f>
        <v/>
      </c>
      <c r="AF33" s="280" t="str">
        <f>IF([1]median_raw_etb!AF32="","",[1]median_raw_etb!AF32)</f>
        <v/>
      </c>
      <c r="AG33" s="280" t="str">
        <f>IF([1]median_raw_etb!AG32="","",[1]median_raw_etb!AG32)</f>
        <v/>
      </c>
      <c r="AH33" s="279" t="str">
        <f>IF([1]median_raw_etb!AH32="","",[1]median_raw_etb!AH32)</f>
        <v/>
      </c>
      <c r="AI33" s="279" t="str">
        <f t="shared" si="1"/>
        <v/>
      </c>
      <c r="AJ33" s="279" t="str">
        <f>IF(OR(AM33="",AM33=0),"",IF(C33="","",
IF(INDEX($D$1:$AM33,ROW(),MATCH("Cereal",$D$1:$AM$1,0))="",INDEX($D$1:$AM$2,2,MATCH("Cereal",$D$1:$AM$1,0)),INDEX($D$1:$AM33,ROW(),MATCH("Cereal",$D$1:$AM$1,0)))*90
+IF(INDEX($D$1:$AM33,ROW(),MATCH("Beans",$D$1:$AM$1,0))="",INDEX($D$1:$AM$2,2,MATCH("Beans",$D$1:$AM$1,0)),INDEX($D$1:$AM33,ROW(),MATCH("Beans",$D$1:$AM$1,0)))*9
+IF(INDEX($D$1:$AM33,ROW(),MATCH("Cooking.oil",$D$1:$AM$1,0))="",INDEX($D$1:$AM$2,2,MATCH("Cooking.oil",$D$1:$AM$1,0)),INDEX($D$1:$AM33,ROW(),MATCH("Cooking.oil",$D$1:$AM$1,0)))*6
+IF(INDEX($D$1:$AM33,ROW(),MATCH("Salt",$D$1:$AM$1,0))="",INDEX($D$1:$AM$2,2,MATCH("Salt",$D$1:$AM$1,0)),INDEX($D$1:$AM33,ROW(),MATCH("Salt",$D$1:$AM$1,0)))*1
))</f>
        <v/>
      </c>
      <c r="AK33" s="279" t="str">
        <f>IF(OR(AM33="",AM33=0),"",IF(C33="","",AJ33
+IF(INDEX($D$1:$AH33,ROW(),MATCH("Soap",$D$1:$AH$1,0))="",INDEX($D$1:$AH$2,2,MATCH("Soap",$D$1:$AH$1,0)),INDEX($D$1:$AH33,ROW(),MATCH("Soap",$D$1:$AH$1,0)))*6
+IF(INDEX($D$1:$AH33,ROW(),MATCH("Exercise.book",$D$1:$AH$1,0))="",INDEX($D$1:$AH$2,2,MATCH("Exercise.book",$D$1:$AH$1,0)),INDEX($D$1:$AH33,ROW(),MATCH("Exercise.book",$D$1:$AH$1,0)))*12
+IF(INDEX($D$1:$AH33,ROW(),MATCH("Charcoal",$D$1:$AH$1,0))="",INDEX($D$1:$AH$2,2,MATCH("Charcoal",$D$1:$AH$1,0)),INDEX($D$1:$AH33,ROW(),MATCH("Charcoal",$D$1:$AH$1,0)))*30
+IF(INDEX($D$1:$AH33,ROW(),MATCH("Milling.costs",$D$1:$AH$1,0))="",INDEX($D$1:$AH$2,2,MATCH("Milling.costs",$D$1:$AH$1,0)),INDEX($D$1:$AH33,ROW(),MATCH("Milling.costs",$D$1:$AH$1,0)))/3.5*30
+IF(INDEX($D$1:$AH33,ROW(),MATCH("USD",$D$1:$AH$1,0))="",INDEX($D$1:$AH$2,2,MATCH("USD",$D$1:$AH$1,0)),INDEX($D$1:$AH33,ROW(),MATCH("USD",$D$1:$AH$1,0)))*17
))</f>
        <v/>
      </c>
      <c r="AL33" s="284"/>
      <c r="AM33" s="282" t="str">
        <f t="shared" si="2"/>
        <v/>
      </c>
    </row>
    <row r="34" spans="1:39" x14ac:dyDescent="0.25">
      <c r="A34" s="276" t="str">
        <f>IF([1]median_raw_etb!A33="","",[1]median_raw_etb!A33)</f>
        <v/>
      </c>
      <c r="B34" s="276" t="str">
        <f>IF([1]median_raw_etb!B33="","",[1]median_raw_etb!B33)</f>
        <v/>
      </c>
      <c r="C34" s="276" t="str">
        <f>IF([1]median_raw_etb!C33="","",[1]median_raw_etb!C33)</f>
        <v/>
      </c>
      <c r="D34" s="279" t="str">
        <f>IF([1]median_raw_etb!D33="","",[1]median_raw_etb!D33)</f>
        <v/>
      </c>
      <c r="E34" s="279" t="str">
        <f>IF([1]median_raw_etb!E33="","",[1]median_raw_etb!E33)</f>
        <v/>
      </c>
      <c r="F34" s="279" t="str">
        <f>IF([1]median_raw_etb!F33="","",[1]median_raw_etb!F33)</f>
        <v/>
      </c>
      <c r="G34" s="279" t="str">
        <f>IF([1]median_raw_etb!G33="","",[1]median_raw_etb!G33)</f>
        <v/>
      </c>
      <c r="H34" s="279" t="str">
        <f>IF([1]median_raw_etb!H33="","",[1]median_raw_etb!H33)</f>
        <v/>
      </c>
      <c r="I34" s="279" t="str">
        <f>IF([1]median_raw_etb!I33="","",[1]median_raw_etb!I33)</f>
        <v/>
      </c>
      <c r="J34" s="279" t="str">
        <f>IF([1]median_raw_etb!J33="","",[1]median_raw_etb!J33)</f>
        <v/>
      </c>
      <c r="K34" s="279" t="str">
        <f>IF([1]median_raw_etb!K33="","",[1]median_raw_etb!K33)</f>
        <v/>
      </c>
      <c r="L34" s="279" t="str">
        <f>IF([1]median_raw_etb!L33="","",[1]median_raw_etb!L33)</f>
        <v/>
      </c>
      <c r="M34" s="279" t="str">
        <f>IF([1]median_raw_etb!M33="","",[1]median_raw_etb!M33)</f>
        <v/>
      </c>
      <c r="N34" s="279" t="str">
        <f>IF([1]median_raw_etb!N33="","",[1]median_raw_etb!N33)</f>
        <v/>
      </c>
      <c r="O34" s="279" t="str">
        <f>IF([1]median_raw_etb!O33="","",[1]median_raw_etb!O33)</f>
        <v/>
      </c>
      <c r="P34" s="279" t="str">
        <f>IF([1]median_raw_etb!P33="","",[1]median_raw_etb!P33)</f>
        <v/>
      </c>
      <c r="Q34" s="279" t="str">
        <f>IF([1]median_raw_etb!Q33="","",[1]median_raw_etb!Q33)</f>
        <v/>
      </c>
      <c r="R34" s="279" t="str">
        <f>IF([1]median_raw_etb!R33="","",[1]median_raw_etb!R33)</f>
        <v/>
      </c>
      <c r="S34" s="279" t="str">
        <f>IF([1]median_raw_etb!S33="","",[1]median_raw_etb!S33)</f>
        <v/>
      </c>
      <c r="T34" s="279" t="str">
        <f>IF([1]median_raw_etb!T33="","",[1]median_raw_etb!T33)</f>
        <v/>
      </c>
      <c r="U34" s="279" t="str">
        <f>IF([1]median_raw_etb!U33="","",[1]median_raw_etb!U33)</f>
        <v/>
      </c>
      <c r="V34" s="279" t="str">
        <f>IF([1]median_raw_etb!V33="","",[1]median_raw_etb!V33)</f>
        <v/>
      </c>
      <c r="W34" s="279" t="str">
        <f>IF([1]median_raw_etb!W33="","",[1]median_raw_etb!W33)</f>
        <v/>
      </c>
      <c r="X34" s="279" t="str">
        <f>IF([1]median_raw_etb!X33="","",[1]median_raw_etb!X33)</f>
        <v/>
      </c>
      <c r="Y34" s="279" t="str">
        <f>IF([1]median_raw_etb!Y33="","",[1]median_raw_etb!Y33)</f>
        <v/>
      </c>
      <c r="Z34" s="279" t="str">
        <f>IF([1]median_raw_etb!Z33="","",[1]median_raw_etb!Z33)</f>
        <v/>
      </c>
      <c r="AA34" s="279" t="str">
        <f>IF([1]median_raw_etb!AA33="","",[1]median_raw_etb!AA33)</f>
        <v/>
      </c>
      <c r="AB34" s="280" t="str">
        <f>IF([1]median_raw_etb!AB33="","",[1]median_raw_etb!AB33)</f>
        <v/>
      </c>
      <c r="AC34" s="280" t="str">
        <f>IF([1]median_raw_etb!AC33="","",[1]median_raw_etb!AC33)</f>
        <v/>
      </c>
      <c r="AD34" s="281" t="str">
        <f>IF([1]median_raw_etb!AD33="","",[1]median_raw_etb!AD33)</f>
        <v/>
      </c>
      <c r="AE34" s="280" t="str">
        <f>IF([1]median_raw_etb!AE33="","",[1]median_raw_etb!AE33)</f>
        <v/>
      </c>
      <c r="AF34" s="280" t="str">
        <f>IF([1]median_raw_etb!AF33="","",[1]median_raw_etb!AF33)</f>
        <v/>
      </c>
      <c r="AG34" s="280" t="str">
        <f>IF([1]median_raw_etb!AG33="","",[1]median_raw_etb!AG33)</f>
        <v/>
      </c>
      <c r="AH34" s="279" t="str">
        <f>IF([1]median_raw_etb!AH33="","",[1]median_raw_etb!AH33)</f>
        <v/>
      </c>
      <c r="AI34" s="279" t="str">
        <f t="shared" si="1"/>
        <v/>
      </c>
      <c r="AJ34" s="279" t="str">
        <f>IF(OR(AM34="",AM34=0),"",IF(C34="","",
IF(INDEX($D$1:$AM34,ROW(),MATCH("Cereal",$D$1:$AM$1,0))="",INDEX($D$1:$AM$2,2,MATCH("Cereal",$D$1:$AM$1,0)),INDEX($D$1:$AM34,ROW(),MATCH("Cereal",$D$1:$AM$1,0)))*90
+IF(INDEX($D$1:$AM34,ROW(),MATCH("Beans",$D$1:$AM$1,0))="",INDEX($D$1:$AM$2,2,MATCH("Beans",$D$1:$AM$1,0)),INDEX($D$1:$AM34,ROW(),MATCH("Beans",$D$1:$AM$1,0)))*9
+IF(INDEX($D$1:$AM34,ROW(),MATCH("Cooking.oil",$D$1:$AM$1,0))="",INDEX($D$1:$AM$2,2,MATCH("Cooking.oil",$D$1:$AM$1,0)),INDEX($D$1:$AM34,ROW(),MATCH("Cooking.oil",$D$1:$AM$1,0)))*6
+IF(INDEX($D$1:$AM34,ROW(),MATCH("Salt",$D$1:$AM$1,0))="",INDEX($D$1:$AM$2,2,MATCH("Salt",$D$1:$AM$1,0)),INDEX($D$1:$AM34,ROW(),MATCH("Salt",$D$1:$AM$1,0)))*1
))</f>
        <v/>
      </c>
      <c r="AK34" s="279" t="str">
        <f>IF(OR(AM34="",AM34=0),"",IF(C34="","",AJ34
+IF(INDEX($D$1:$AH34,ROW(),MATCH("Soap",$D$1:$AH$1,0))="",INDEX($D$1:$AH$2,2,MATCH("Soap",$D$1:$AH$1,0)),INDEX($D$1:$AH34,ROW(),MATCH("Soap",$D$1:$AH$1,0)))*6
+IF(INDEX($D$1:$AH34,ROW(),MATCH("Exercise.book",$D$1:$AH$1,0))="",INDEX($D$1:$AH$2,2,MATCH("Exercise.book",$D$1:$AH$1,0)),INDEX($D$1:$AH34,ROW(),MATCH("Exercise.book",$D$1:$AH$1,0)))*12
+IF(INDEX($D$1:$AH34,ROW(),MATCH("Charcoal",$D$1:$AH$1,0))="",INDEX($D$1:$AH$2,2,MATCH("Charcoal",$D$1:$AH$1,0)),INDEX($D$1:$AH34,ROW(),MATCH("Charcoal",$D$1:$AH$1,0)))*30
+IF(INDEX($D$1:$AH34,ROW(),MATCH("Milling.costs",$D$1:$AH$1,0))="",INDEX($D$1:$AH$2,2,MATCH("Milling.costs",$D$1:$AH$1,0)),INDEX($D$1:$AH34,ROW(),MATCH("Milling.costs",$D$1:$AH$1,0)))/3.5*30
+IF(INDEX($D$1:$AH34,ROW(),MATCH("USD",$D$1:$AH$1,0))="",INDEX($D$1:$AH$2,2,MATCH("USD",$D$1:$AH$1,0)),INDEX($D$1:$AH34,ROW(),MATCH("USD",$D$1:$AH$1,0)))*17
))</f>
        <v/>
      </c>
      <c r="AL34" s="284"/>
      <c r="AM34" s="282" t="str">
        <f t="shared" si="2"/>
        <v/>
      </c>
    </row>
    <row r="35" spans="1:39" x14ac:dyDescent="0.25">
      <c r="A35" s="276" t="str">
        <f>IF([1]median_raw_etb!A34="","",[1]median_raw_etb!A34)</f>
        <v/>
      </c>
      <c r="B35" s="276" t="str">
        <f>IF([1]median_raw_etb!B34="","",[1]median_raw_etb!B34)</f>
        <v/>
      </c>
      <c r="C35" s="276" t="str">
        <f>IF([1]median_raw_etb!C34="","",[1]median_raw_etb!C34)</f>
        <v/>
      </c>
      <c r="D35" s="279" t="str">
        <f>IF([1]median_raw_etb!D34="","",[1]median_raw_etb!D34)</f>
        <v/>
      </c>
      <c r="E35" s="279" t="str">
        <f>IF([1]median_raw_etb!E34="","",[1]median_raw_etb!E34)</f>
        <v/>
      </c>
      <c r="F35" s="279" t="str">
        <f>IF([1]median_raw_etb!F34="","",[1]median_raw_etb!F34)</f>
        <v/>
      </c>
      <c r="G35" s="279" t="str">
        <f>IF([1]median_raw_etb!G34="","",[1]median_raw_etb!G34)</f>
        <v/>
      </c>
      <c r="H35" s="279" t="str">
        <f>IF([1]median_raw_etb!H34="","",[1]median_raw_etb!H34)</f>
        <v/>
      </c>
      <c r="I35" s="279" t="str">
        <f>IF([1]median_raw_etb!I34="","",[1]median_raw_etb!I34)</f>
        <v/>
      </c>
      <c r="J35" s="279" t="str">
        <f>IF([1]median_raw_etb!J34="","",[1]median_raw_etb!J34)</f>
        <v/>
      </c>
      <c r="K35" s="279" t="str">
        <f>IF([1]median_raw_etb!K34="","",[1]median_raw_etb!K34)</f>
        <v/>
      </c>
      <c r="L35" s="279" t="str">
        <f>IF([1]median_raw_etb!L34="","",[1]median_raw_etb!L34)</f>
        <v/>
      </c>
      <c r="M35" s="279" t="str">
        <f>IF([1]median_raw_etb!M34="","",[1]median_raw_etb!M34)</f>
        <v/>
      </c>
      <c r="N35" s="279" t="str">
        <f>IF([1]median_raw_etb!N34="","",[1]median_raw_etb!N34)</f>
        <v/>
      </c>
      <c r="O35" s="279" t="str">
        <f>IF([1]median_raw_etb!O34="","",[1]median_raw_etb!O34)</f>
        <v/>
      </c>
      <c r="P35" s="279" t="str">
        <f>IF([1]median_raw_etb!P34="","",[1]median_raw_etb!P34)</f>
        <v/>
      </c>
      <c r="Q35" s="279" t="str">
        <f>IF([1]median_raw_etb!Q34="","",[1]median_raw_etb!Q34)</f>
        <v/>
      </c>
      <c r="R35" s="279" t="str">
        <f>IF([1]median_raw_etb!R34="","",[1]median_raw_etb!R34)</f>
        <v/>
      </c>
      <c r="S35" s="279" t="str">
        <f>IF([1]median_raw_etb!S34="","",[1]median_raw_etb!S34)</f>
        <v/>
      </c>
      <c r="T35" s="279" t="str">
        <f>IF([1]median_raw_etb!T34="","",[1]median_raw_etb!T34)</f>
        <v/>
      </c>
      <c r="U35" s="279" t="str">
        <f>IF([1]median_raw_etb!U34="","",[1]median_raw_etb!U34)</f>
        <v/>
      </c>
      <c r="V35" s="279" t="str">
        <f>IF([1]median_raw_etb!V34="","",[1]median_raw_etb!V34)</f>
        <v/>
      </c>
      <c r="W35" s="279" t="str">
        <f>IF([1]median_raw_etb!W34="","",[1]median_raw_etb!W34)</f>
        <v/>
      </c>
      <c r="X35" s="279" t="str">
        <f>IF([1]median_raw_etb!X34="","",[1]median_raw_etb!X34)</f>
        <v/>
      </c>
      <c r="Y35" s="279" t="str">
        <f>IF([1]median_raw_etb!Y34="","",[1]median_raw_etb!Y34)</f>
        <v/>
      </c>
      <c r="Z35" s="279" t="str">
        <f>IF([1]median_raw_etb!Z34="","",[1]median_raw_etb!Z34)</f>
        <v/>
      </c>
      <c r="AA35" s="279" t="str">
        <f>IF([1]median_raw_etb!AA34="","",[1]median_raw_etb!AA34)</f>
        <v/>
      </c>
      <c r="AB35" s="280" t="str">
        <f>IF([1]median_raw_etb!AB34="","",[1]median_raw_etb!AB34)</f>
        <v/>
      </c>
      <c r="AC35" s="280" t="str">
        <f>IF([1]median_raw_etb!AC34="","",[1]median_raw_etb!AC34)</f>
        <v/>
      </c>
      <c r="AD35" s="281" t="str">
        <f>IF([1]median_raw_etb!AD34="","",[1]median_raw_etb!AD34)</f>
        <v/>
      </c>
      <c r="AE35" s="280" t="str">
        <f>IF([1]median_raw_etb!AE34="","",[1]median_raw_etb!AE34)</f>
        <v/>
      </c>
      <c r="AF35" s="280" t="str">
        <f>IF([1]median_raw_etb!AF34="","",[1]median_raw_etb!AF34)</f>
        <v/>
      </c>
      <c r="AG35" s="280" t="str">
        <f>IF([1]median_raw_etb!AG34="","",[1]median_raw_etb!AG34)</f>
        <v/>
      </c>
      <c r="AH35" s="279" t="str">
        <f>IF([1]median_raw_etb!AH34="","",[1]median_raw_etb!AH34)</f>
        <v/>
      </c>
      <c r="AI35" s="279" t="str">
        <f t="shared" si="1"/>
        <v/>
      </c>
      <c r="AJ35" s="279" t="str">
        <f>IF(OR(AM35="",AM35=0),"",IF(C35="","",
IF(INDEX($D$1:$AM35,ROW(),MATCH("Cereal",$D$1:$AM$1,0))="",INDEX($D$1:$AM$2,2,MATCH("Cereal",$D$1:$AM$1,0)),INDEX($D$1:$AM35,ROW(),MATCH("Cereal",$D$1:$AM$1,0)))*90
+IF(INDEX($D$1:$AM35,ROW(),MATCH("Beans",$D$1:$AM$1,0))="",INDEX($D$1:$AM$2,2,MATCH("Beans",$D$1:$AM$1,0)),INDEX($D$1:$AM35,ROW(),MATCH("Beans",$D$1:$AM$1,0)))*9
+IF(INDEX($D$1:$AM35,ROW(),MATCH("Cooking.oil",$D$1:$AM$1,0))="",INDEX($D$1:$AM$2,2,MATCH("Cooking.oil",$D$1:$AM$1,0)),INDEX($D$1:$AM35,ROW(),MATCH("Cooking.oil",$D$1:$AM$1,0)))*6
+IF(INDEX($D$1:$AM35,ROW(),MATCH("Salt",$D$1:$AM$1,0))="",INDEX($D$1:$AM$2,2,MATCH("Salt",$D$1:$AM$1,0)),INDEX($D$1:$AM35,ROW(),MATCH("Salt",$D$1:$AM$1,0)))*1
))</f>
        <v/>
      </c>
      <c r="AK35" s="279" t="str">
        <f>IF(OR(AM35="",AM35=0),"",IF(C35="","",AJ35
+IF(INDEX($D$1:$AH35,ROW(),MATCH("Soap",$D$1:$AH$1,0))="",INDEX($D$1:$AH$2,2,MATCH("Soap",$D$1:$AH$1,0)),INDEX($D$1:$AH35,ROW(),MATCH("Soap",$D$1:$AH$1,0)))*6
+IF(INDEX($D$1:$AH35,ROW(),MATCH("Exercise.book",$D$1:$AH$1,0))="",INDEX($D$1:$AH$2,2,MATCH("Exercise.book",$D$1:$AH$1,0)),INDEX($D$1:$AH35,ROW(),MATCH("Exercise.book",$D$1:$AH$1,0)))*12
+IF(INDEX($D$1:$AH35,ROW(),MATCH("Charcoal",$D$1:$AH$1,0))="",INDEX($D$1:$AH$2,2,MATCH("Charcoal",$D$1:$AH$1,0)),INDEX($D$1:$AH35,ROW(),MATCH("Charcoal",$D$1:$AH$1,0)))*30
+IF(INDEX($D$1:$AH35,ROW(),MATCH("Milling.costs",$D$1:$AH$1,0))="",INDEX($D$1:$AH$2,2,MATCH("Milling.costs",$D$1:$AH$1,0)),INDEX($D$1:$AH35,ROW(),MATCH("Milling.costs",$D$1:$AH$1,0)))/3.5*30
+IF(INDEX($D$1:$AH35,ROW(),MATCH("USD",$D$1:$AH$1,0))="",INDEX($D$1:$AH$2,2,MATCH("USD",$D$1:$AH$1,0)),INDEX($D$1:$AH35,ROW(),MATCH("USD",$D$1:$AH$1,0)))*17
))</f>
        <v/>
      </c>
      <c r="AL35" s="284"/>
      <c r="AM35" s="282" t="str">
        <f t="shared" si="2"/>
        <v/>
      </c>
    </row>
    <row r="36" spans="1:39" x14ac:dyDescent="0.25">
      <c r="A36" s="276" t="str">
        <f>IF([1]median_raw_etb!A35="","",[1]median_raw_etb!A35)</f>
        <v/>
      </c>
      <c r="B36" s="276" t="str">
        <f>IF([1]median_raw_etb!B35="","",[1]median_raw_etb!B35)</f>
        <v/>
      </c>
      <c r="C36" s="276" t="str">
        <f>IF([1]median_raw_etb!C35="","",[1]median_raw_etb!C35)</f>
        <v/>
      </c>
      <c r="D36" s="279" t="str">
        <f>IF([1]median_raw_etb!D35="","",[1]median_raw_etb!D35)</f>
        <v/>
      </c>
      <c r="E36" s="279" t="str">
        <f>IF([1]median_raw_etb!E35="","",[1]median_raw_etb!E35)</f>
        <v/>
      </c>
      <c r="F36" s="279" t="str">
        <f>IF([1]median_raw_etb!F35="","",[1]median_raw_etb!F35)</f>
        <v/>
      </c>
      <c r="G36" s="279" t="str">
        <f>IF([1]median_raw_etb!G35="","",[1]median_raw_etb!G35)</f>
        <v/>
      </c>
      <c r="H36" s="279" t="str">
        <f>IF([1]median_raw_etb!H35="","",[1]median_raw_etb!H35)</f>
        <v/>
      </c>
      <c r="I36" s="279" t="str">
        <f>IF([1]median_raw_etb!I35="","",[1]median_raw_etb!I35)</f>
        <v/>
      </c>
      <c r="J36" s="279" t="str">
        <f>IF([1]median_raw_etb!J35="","",[1]median_raw_etb!J35)</f>
        <v/>
      </c>
      <c r="K36" s="279" t="str">
        <f>IF([1]median_raw_etb!K35="","",[1]median_raw_etb!K35)</f>
        <v/>
      </c>
      <c r="L36" s="279" t="str">
        <f>IF([1]median_raw_etb!L35="","",[1]median_raw_etb!L35)</f>
        <v/>
      </c>
      <c r="M36" s="279" t="str">
        <f>IF([1]median_raw_etb!M35="","",[1]median_raw_etb!M35)</f>
        <v/>
      </c>
      <c r="N36" s="279" t="str">
        <f>IF([1]median_raw_etb!N35="","",[1]median_raw_etb!N35)</f>
        <v/>
      </c>
      <c r="O36" s="279" t="str">
        <f>IF([1]median_raw_etb!O35="","",[1]median_raw_etb!O35)</f>
        <v/>
      </c>
      <c r="P36" s="279" t="str">
        <f>IF([1]median_raw_etb!P35="","",[1]median_raw_etb!P35)</f>
        <v/>
      </c>
      <c r="Q36" s="279" t="str">
        <f>IF([1]median_raw_etb!Q35="","",[1]median_raw_etb!Q35)</f>
        <v/>
      </c>
      <c r="R36" s="279" t="str">
        <f>IF([1]median_raw_etb!R35="","",[1]median_raw_etb!R35)</f>
        <v/>
      </c>
      <c r="S36" s="279" t="str">
        <f>IF([1]median_raw_etb!S35="","",[1]median_raw_etb!S35)</f>
        <v/>
      </c>
      <c r="T36" s="279" t="str">
        <f>IF([1]median_raw_etb!T35="","",[1]median_raw_etb!T35)</f>
        <v/>
      </c>
      <c r="U36" s="279" t="str">
        <f>IF([1]median_raw_etb!U35="","",[1]median_raw_etb!U35)</f>
        <v/>
      </c>
      <c r="V36" s="279" t="str">
        <f>IF([1]median_raw_etb!V35="","",[1]median_raw_etb!V35)</f>
        <v/>
      </c>
      <c r="W36" s="279" t="str">
        <f>IF([1]median_raw_etb!W35="","",[1]median_raw_etb!W35)</f>
        <v/>
      </c>
      <c r="X36" s="279" t="str">
        <f>IF([1]median_raw_etb!X35="","",[1]median_raw_etb!X35)</f>
        <v/>
      </c>
      <c r="Y36" s="279" t="str">
        <f>IF([1]median_raw_etb!Y35="","",[1]median_raw_etb!Y35)</f>
        <v/>
      </c>
      <c r="Z36" s="279" t="str">
        <f>IF([1]median_raw_etb!Z35="","",[1]median_raw_etb!Z35)</f>
        <v/>
      </c>
      <c r="AA36" s="279" t="str">
        <f>IF([1]median_raw_etb!AA35="","",[1]median_raw_etb!AA35)</f>
        <v/>
      </c>
      <c r="AB36" s="280" t="str">
        <f>IF([1]median_raw_etb!AB35="","",[1]median_raw_etb!AB35)</f>
        <v/>
      </c>
      <c r="AC36" s="280" t="str">
        <f>IF([1]median_raw_etb!AC35="","",[1]median_raw_etb!AC35)</f>
        <v/>
      </c>
      <c r="AD36" s="281" t="str">
        <f>IF([1]median_raw_etb!AD35="","",[1]median_raw_etb!AD35)</f>
        <v/>
      </c>
      <c r="AE36" s="280" t="str">
        <f>IF([1]median_raw_etb!AE35="","",[1]median_raw_etb!AE35)</f>
        <v/>
      </c>
      <c r="AF36" s="280" t="str">
        <f>IF([1]median_raw_etb!AF35="","",[1]median_raw_etb!AF35)</f>
        <v/>
      </c>
      <c r="AG36" s="280" t="str">
        <f>IF([1]median_raw_etb!AG35="","",[1]median_raw_etb!AG35)</f>
        <v/>
      </c>
      <c r="AH36" s="279" t="str">
        <f>IF([1]median_raw_etb!AH35="","",[1]median_raw_etb!AH35)</f>
        <v/>
      </c>
      <c r="AI36" s="279" t="str">
        <f t="shared" si="1"/>
        <v/>
      </c>
      <c r="AJ36" s="279" t="str">
        <f>IF(OR(AM36="",AM36=0),"",IF(C36="","",
IF(INDEX($D$1:$AM36,ROW(),MATCH("Cereal",$D$1:$AM$1,0))="",INDEX($D$1:$AM$2,2,MATCH("Cereal",$D$1:$AM$1,0)),INDEX($D$1:$AM36,ROW(),MATCH("Cereal",$D$1:$AM$1,0)))*90
+IF(INDEX($D$1:$AM36,ROW(),MATCH("Beans",$D$1:$AM$1,0))="",INDEX($D$1:$AM$2,2,MATCH("Beans",$D$1:$AM$1,0)),INDEX($D$1:$AM36,ROW(),MATCH("Beans",$D$1:$AM$1,0)))*9
+IF(INDEX($D$1:$AM36,ROW(),MATCH("Cooking.oil",$D$1:$AM$1,0))="",INDEX($D$1:$AM$2,2,MATCH("Cooking.oil",$D$1:$AM$1,0)),INDEX($D$1:$AM36,ROW(),MATCH("Cooking.oil",$D$1:$AM$1,0)))*6
+IF(INDEX($D$1:$AM36,ROW(),MATCH("Salt",$D$1:$AM$1,0))="",INDEX($D$1:$AM$2,2,MATCH("Salt",$D$1:$AM$1,0)),INDEX($D$1:$AM36,ROW(),MATCH("Salt",$D$1:$AM$1,0)))*1
))</f>
        <v/>
      </c>
      <c r="AK36" s="279" t="str">
        <f>IF(OR(AM36="",AM36=0),"",IF(C36="","",AJ36
+IF(INDEX($D$1:$AH36,ROW(),MATCH("Soap",$D$1:$AH$1,0))="",INDEX($D$1:$AH$2,2,MATCH("Soap",$D$1:$AH$1,0)),INDEX($D$1:$AH36,ROW(),MATCH("Soap",$D$1:$AH$1,0)))*6
+IF(INDEX($D$1:$AH36,ROW(),MATCH("Exercise.book",$D$1:$AH$1,0))="",INDEX($D$1:$AH$2,2,MATCH("Exercise.book",$D$1:$AH$1,0)),INDEX($D$1:$AH36,ROW(),MATCH("Exercise.book",$D$1:$AH$1,0)))*12
+IF(INDEX($D$1:$AH36,ROW(),MATCH("Charcoal",$D$1:$AH$1,0))="",INDEX($D$1:$AH$2,2,MATCH("Charcoal",$D$1:$AH$1,0)),INDEX($D$1:$AH36,ROW(),MATCH("Charcoal",$D$1:$AH$1,0)))*30
+IF(INDEX($D$1:$AH36,ROW(),MATCH("Milling.costs",$D$1:$AH$1,0))="",INDEX($D$1:$AH$2,2,MATCH("Milling.costs",$D$1:$AH$1,0)),INDEX($D$1:$AH36,ROW(),MATCH("Milling.costs",$D$1:$AH$1,0)))/3.5*30
+IF(INDEX($D$1:$AH36,ROW(),MATCH("USD",$D$1:$AH$1,0))="",INDEX($D$1:$AH$2,2,MATCH("USD",$D$1:$AH$1,0)),INDEX($D$1:$AH36,ROW(),MATCH("USD",$D$1:$AH$1,0)))*17
))</f>
        <v/>
      </c>
      <c r="AL36" s="284"/>
      <c r="AM36" s="282" t="str">
        <f t="shared" si="2"/>
        <v/>
      </c>
    </row>
    <row r="37" spans="1:39" x14ac:dyDescent="0.25">
      <c r="A37" s="276" t="str">
        <f>IF([1]median_raw_etb!A36="","",[1]median_raw_etb!A36)</f>
        <v/>
      </c>
      <c r="B37" s="276" t="str">
        <f>IF([1]median_raw_etb!B36="","",[1]median_raw_etb!B36)</f>
        <v/>
      </c>
      <c r="C37" s="276" t="str">
        <f>IF([1]median_raw_etb!C36="","",[1]median_raw_etb!C36)</f>
        <v/>
      </c>
      <c r="D37" s="279" t="str">
        <f>IF([1]median_raw_etb!D36="","",[1]median_raw_etb!D36)</f>
        <v/>
      </c>
      <c r="E37" s="279" t="str">
        <f>IF([1]median_raw_etb!E36="","",[1]median_raw_etb!E36)</f>
        <v/>
      </c>
      <c r="F37" s="279" t="str">
        <f>IF([1]median_raw_etb!F36="","",[1]median_raw_etb!F36)</f>
        <v/>
      </c>
      <c r="G37" s="279" t="str">
        <f>IF([1]median_raw_etb!G36="","",[1]median_raw_etb!G36)</f>
        <v/>
      </c>
      <c r="H37" s="279" t="str">
        <f>IF([1]median_raw_etb!H36="","",[1]median_raw_etb!H36)</f>
        <v/>
      </c>
      <c r="I37" s="279" t="str">
        <f>IF([1]median_raw_etb!I36="","",[1]median_raw_etb!I36)</f>
        <v/>
      </c>
      <c r="J37" s="279" t="str">
        <f>IF([1]median_raw_etb!J36="","",[1]median_raw_etb!J36)</f>
        <v/>
      </c>
      <c r="K37" s="279" t="str">
        <f>IF([1]median_raw_etb!K36="","",[1]median_raw_etb!K36)</f>
        <v/>
      </c>
      <c r="L37" s="279" t="str">
        <f>IF([1]median_raw_etb!L36="","",[1]median_raw_etb!L36)</f>
        <v/>
      </c>
      <c r="M37" s="279" t="str">
        <f>IF([1]median_raw_etb!M36="","",[1]median_raw_etb!M36)</f>
        <v/>
      </c>
      <c r="N37" s="279" t="str">
        <f>IF([1]median_raw_etb!N36="","",[1]median_raw_etb!N36)</f>
        <v/>
      </c>
      <c r="O37" s="279" t="str">
        <f>IF([1]median_raw_etb!O36="","",[1]median_raw_etb!O36)</f>
        <v/>
      </c>
      <c r="P37" s="279" t="str">
        <f>IF([1]median_raw_etb!P36="","",[1]median_raw_etb!P36)</f>
        <v/>
      </c>
      <c r="Q37" s="279" t="str">
        <f>IF([1]median_raw_etb!Q36="","",[1]median_raw_etb!Q36)</f>
        <v/>
      </c>
      <c r="R37" s="279" t="str">
        <f>IF([1]median_raw_etb!R36="","",[1]median_raw_etb!R36)</f>
        <v/>
      </c>
      <c r="S37" s="279" t="str">
        <f>IF([1]median_raw_etb!S36="","",[1]median_raw_etb!S36)</f>
        <v/>
      </c>
      <c r="T37" s="279" t="str">
        <f>IF([1]median_raw_etb!T36="","",[1]median_raw_etb!T36)</f>
        <v/>
      </c>
      <c r="U37" s="279" t="str">
        <f>IF([1]median_raw_etb!U36="","",[1]median_raw_etb!U36)</f>
        <v/>
      </c>
      <c r="V37" s="279" t="str">
        <f>IF([1]median_raw_etb!V36="","",[1]median_raw_etb!V36)</f>
        <v/>
      </c>
      <c r="W37" s="279" t="str">
        <f>IF([1]median_raw_etb!W36="","",[1]median_raw_etb!W36)</f>
        <v/>
      </c>
      <c r="X37" s="279" t="str">
        <f>IF([1]median_raw_etb!X36="","",[1]median_raw_etb!X36)</f>
        <v/>
      </c>
      <c r="Y37" s="279" t="str">
        <f>IF([1]median_raw_etb!Y36="","",[1]median_raw_etb!Y36)</f>
        <v/>
      </c>
      <c r="Z37" s="279" t="str">
        <f>IF([1]median_raw_etb!Z36="","",[1]median_raw_etb!Z36)</f>
        <v/>
      </c>
      <c r="AA37" s="279" t="str">
        <f>IF([1]median_raw_etb!AA36="","",[1]median_raw_etb!AA36)</f>
        <v/>
      </c>
      <c r="AB37" s="280" t="str">
        <f>IF([1]median_raw_etb!AB36="","",[1]median_raw_etb!AB36)</f>
        <v/>
      </c>
      <c r="AC37" s="280" t="str">
        <f>IF([1]median_raw_etb!AC36="","",[1]median_raw_etb!AC36)</f>
        <v/>
      </c>
      <c r="AD37" s="281" t="str">
        <f>IF([1]median_raw_etb!AD36="","",[1]median_raw_etb!AD36)</f>
        <v/>
      </c>
      <c r="AE37" s="280" t="str">
        <f>IF([1]median_raw_etb!AE36="","",[1]median_raw_etb!AE36)</f>
        <v/>
      </c>
      <c r="AF37" s="280" t="str">
        <f>IF([1]median_raw_etb!AF36="","",[1]median_raw_etb!AF36)</f>
        <v/>
      </c>
      <c r="AG37" s="280" t="str">
        <f>IF([1]median_raw_etb!AG36="","",[1]median_raw_etb!AG36)</f>
        <v/>
      </c>
      <c r="AH37" s="279" t="str">
        <f>IF([1]median_raw_etb!AH36="","",[1]median_raw_etb!AH36)</f>
        <v/>
      </c>
      <c r="AI37" s="279" t="str">
        <f t="shared" si="1"/>
        <v/>
      </c>
      <c r="AJ37" s="279" t="str">
        <f>IF(OR(AM37="",AM37=0),"",IF(C37="","",
IF(INDEX($D$1:$AM37,ROW(),MATCH("Cereal",$D$1:$AM$1,0))="",INDEX($D$1:$AM$2,2,MATCH("Cereal",$D$1:$AM$1,0)),INDEX($D$1:$AM37,ROW(),MATCH("Cereal",$D$1:$AM$1,0)))*90
+IF(INDEX($D$1:$AM37,ROW(),MATCH("Beans",$D$1:$AM$1,0))="",INDEX($D$1:$AM$2,2,MATCH("Beans",$D$1:$AM$1,0)),INDEX($D$1:$AM37,ROW(),MATCH("Beans",$D$1:$AM$1,0)))*9
+IF(INDEX($D$1:$AM37,ROW(),MATCH("Cooking.oil",$D$1:$AM$1,0))="",INDEX($D$1:$AM$2,2,MATCH("Cooking.oil",$D$1:$AM$1,0)),INDEX($D$1:$AM37,ROW(),MATCH("Cooking.oil",$D$1:$AM$1,0)))*6
+IF(INDEX($D$1:$AM37,ROW(),MATCH("Salt",$D$1:$AM$1,0))="",INDEX($D$1:$AM$2,2,MATCH("Salt",$D$1:$AM$1,0)),INDEX($D$1:$AM37,ROW(),MATCH("Salt",$D$1:$AM$1,0)))*1
))</f>
        <v/>
      </c>
      <c r="AK37" s="279" t="str">
        <f>IF(OR(AM37="",AM37=0),"",IF(C37="","",AJ37
+IF(INDEX($D$1:$AH37,ROW(),MATCH("Soap",$D$1:$AH$1,0))="",INDEX($D$1:$AH$2,2,MATCH("Soap",$D$1:$AH$1,0)),INDEX($D$1:$AH37,ROW(),MATCH("Soap",$D$1:$AH$1,0)))*6
+IF(INDEX($D$1:$AH37,ROW(),MATCH("Exercise.book",$D$1:$AH$1,0))="",INDEX($D$1:$AH$2,2,MATCH("Exercise.book",$D$1:$AH$1,0)),INDEX($D$1:$AH37,ROW(),MATCH("Exercise.book",$D$1:$AH$1,0)))*12
+IF(INDEX($D$1:$AH37,ROW(),MATCH("Charcoal",$D$1:$AH$1,0))="",INDEX($D$1:$AH$2,2,MATCH("Charcoal",$D$1:$AH$1,0)),INDEX($D$1:$AH37,ROW(),MATCH("Charcoal",$D$1:$AH$1,0)))*30
+IF(INDEX($D$1:$AH37,ROW(),MATCH("Milling.costs",$D$1:$AH$1,0))="",INDEX($D$1:$AH$2,2,MATCH("Milling.costs",$D$1:$AH$1,0)),INDEX($D$1:$AH37,ROW(),MATCH("Milling.costs",$D$1:$AH$1,0)))/3.5*30
+IF(INDEX($D$1:$AH37,ROW(),MATCH("USD",$D$1:$AH$1,0))="",INDEX($D$1:$AH$2,2,MATCH("USD",$D$1:$AH$1,0)),INDEX($D$1:$AH37,ROW(),MATCH("USD",$D$1:$AH$1,0)))*17
))</f>
        <v/>
      </c>
      <c r="AL37" s="284"/>
      <c r="AM37" s="282" t="str">
        <f t="shared" si="2"/>
        <v/>
      </c>
    </row>
    <row r="38" spans="1:39" x14ac:dyDescent="0.25">
      <c r="A38" s="276" t="str">
        <f>IF([1]median_raw_etb!A37="","",[1]median_raw_etb!A37)</f>
        <v/>
      </c>
      <c r="B38" s="276" t="str">
        <f>IF([1]median_raw_etb!B37="","",[1]median_raw_etb!B37)</f>
        <v/>
      </c>
      <c r="C38" s="276" t="str">
        <f>IF([1]median_raw_etb!C37="","",[1]median_raw_etb!C37)</f>
        <v/>
      </c>
      <c r="D38" s="279" t="str">
        <f>IF([1]median_raw_etb!D37="","",[1]median_raw_etb!D37)</f>
        <v/>
      </c>
      <c r="E38" s="279" t="str">
        <f>IF([1]median_raw_etb!E37="","",[1]median_raw_etb!E37)</f>
        <v/>
      </c>
      <c r="F38" s="279" t="str">
        <f>IF([1]median_raw_etb!F37="","",[1]median_raw_etb!F37)</f>
        <v/>
      </c>
      <c r="G38" s="279" t="str">
        <f>IF([1]median_raw_etb!G37="","",[1]median_raw_etb!G37)</f>
        <v/>
      </c>
      <c r="H38" s="279" t="str">
        <f>IF([1]median_raw_etb!H37="","",[1]median_raw_etb!H37)</f>
        <v/>
      </c>
      <c r="I38" s="279" t="str">
        <f>IF([1]median_raw_etb!I37="","",[1]median_raw_etb!I37)</f>
        <v/>
      </c>
      <c r="J38" s="279" t="str">
        <f>IF([1]median_raw_etb!J37="","",[1]median_raw_etb!J37)</f>
        <v/>
      </c>
      <c r="K38" s="279" t="str">
        <f>IF([1]median_raw_etb!K37="","",[1]median_raw_etb!K37)</f>
        <v/>
      </c>
      <c r="L38" s="279" t="str">
        <f>IF([1]median_raw_etb!L37="","",[1]median_raw_etb!L37)</f>
        <v/>
      </c>
      <c r="M38" s="279" t="str">
        <f>IF([1]median_raw_etb!M37="","",[1]median_raw_etb!M37)</f>
        <v/>
      </c>
      <c r="N38" s="279" t="str">
        <f>IF([1]median_raw_etb!N37="","",[1]median_raw_etb!N37)</f>
        <v/>
      </c>
      <c r="O38" s="279" t="str">
        <f>IF([1]median_raw_etb!O37="","",[1]median_raw_etb!O37)</f>
        <v/>
      </c>
      <c r="P38" s="279" t="str">
        <f>IF([1]median_raw_etb!P37="","",[1]median_raw_etb!P37)</f>
        <v/>
      </c>
      <c r="Q38" s="279" t="str">
        <f>IF([1]median_raw_etb!Q37="","",[1]median_raw_etb!Q37)</f>
        <v/>
      </c>
      <c r="R38" s="279" t="str">
        <f>IF([1]median_raw_etb!R37="","",[1]median_raw_etb!R37)</f>
        <v/>
      </c>
      <c r="S38" s="279" t="str">
        <f>IF([1]median_raw_etb!S37="","",[1]median_raw_etb!S37)</f>
        <v/>
      </c>
      <c r="T38" s="279" t="str">
        <f>IF([1]median_raw_etb!T37="","",[1]median_raw_etb!T37)</f>
        <v/>
      </c>
      <c r="U38" s="279" t="str">
        <f>IF([1]median_raw_etb!U37="","",[1]median_raw_etb!U37)</f>
        <v/>
      </c>
      <c r="V38" s="279" t="str">
        <f>IF([1]median_raw_etb!V37="","",[1]median_raw_etb!V37)</f>
        <v/>
      </c>
      <c r="W38" s="279" t="str">
        <f>IF([1]median_raw_etb!W37="","",[1]median_raw_etb!W37)</f>
        <v/>
      </c>
      <c r="X38" s="279" t="str">
        <f>IF([1]median_raw_etb!X37="","",[1]median_raw_etb!X37)</f>
        <v/>
      </c>
      <c r="Y38" s="279" t="str">
        <f>IF([1]median_raw_etb!Y37="","",[1]median_raw_etb!Y37)</f>
        <v/>
      </c>
      <c r="Z38" s="279" t="str">
        <f>IF([1]median_raw_etb!Z37="","",[1]median_raw_etb!Z37)</f>
        <v/>
      </c>
      <c r="AA38" s="279" t="str">
        <f>IF([1]median_raw_etb!AA37="","",[1]median_raw_etb!AA37)</f>
        <v/>
      </c>
      <c r="AB38" s="280" t="str">
        <f>IF([1]median_raw_etb!AB37="","",[1]median_raw_etb!AB37)</f>
        <v/>
      </c>
      <c r="AC38" s="280" t="str">
        <f>IF([1]median_raw_etb!AC37="","",[1]median_raw_etb!AC37)</f>
        <v/>
      </c>
      <c r="AD38" s="281" t="str">
        <f>IF([1]median_raw_etb!AD37="","",[1]median_raw_etb!AD37)</f>
        <v/>
      </c>
      <c r="AE38" s="280" t="str">
        <f>IF([1]median_raw_etb!AE37="","",[1]median_raw_etb!AE37)</f>
        <v/>
      </c>
      <c r="AF38" s="280" t="str">
        <f>IF([1]median_raw_etb!AF37="","",[1]median_raw_etb!AF37)</f>
        <v/>
      </c>
      <c r="AG38" s="280" t="str">
        <f>IF([1]median_raw_etb!AG37="","",[1]median_raw_etb!AG37)</f>
        <v/>
      </c>
      <c r="AH38" s="279" t="str">
        <f>IF([1]median_raw_etb!AH37="","",[1]median_raw_etb!AH37)</f>
        <v/>
      </c>
      <c r="AI38" s="279" t="str">
        <f t="shared" si="1"/>
        <v/>
      </c>
      <c r="AJ38" s="279" t="str">
        <f>IF(OR(AM38="",AM38=0),"",IF(C38="","",
IF(INDEX($D$1:$AM38,ROW(),MATCH("Cereal",$D$1:$AM$1,0))="",INDEX($D$1:$AM$2,2,MATCH("Cereal",$D$1:$AM$1,0)),INDEX($D$1:$AM38,ROW(),MATCH("Cereal",$D$1:$AM$1,0)))*90
+IF(INDEX($D$1:$AM38,ROW(),MATCH("Beans",$D$1:$AM$1,0))="",INDEX($D$1:$AM$2,2,MATCH("Beans",$D$1:$AM$1,0)),INDEX($D$1:$AM38,ROW(),MATCH("Beans",$D$1:$AM$1,0)))*9
+IF(INDEX($D$1:$AM38,ROW(),MATCH("Cooking.oil",$D$1:$AM$1,0))="",INDEX($D$1:$AM$2,2,MATCH("Cooking.oil",$D$1:$AM$1,0)),INDEX($D$1:$AM38,ROW(),MATCH("Cooking.oil",$D$1:$AM$1,0)))*6
+IF(INDEX($D$1:$AM38,ROW(),MATCH("Salt",$D$1:$AM$1,0))="",INDEX($D$1:$AM$2,2,MATCH("Salt",$D$1:$AM$1,0)),INDEX($D$1:$AM38,ROW(),MATCH("Salt",$D$1:$AM$1,0)))*1
))</f>
        <v/>
      </c>
      <c r="AK38" s="279" t="str">
        <f>IF(OR(AM38="",AM38=0),"",IF(C38="","",AJ38
+IF(INDEX($D$1:$AH38,ROW(),MATCH("Soap",$D$1:$AH$1,0))="",INDEX($D$1:$AH$2,2,MATCH("Soap",$D$1:$AH$1,0)),INDEX($D$1:$AH38,ROW(),MATCH("Soap",$D$1:$AH$1,0)))*6
+IF(INDEX($D$1:$AH38,ROW(),MATCH("Exercise.book",$D$1:$AH$1,0))="",INDEX($D$1:$AH$2,2,MATCH("Exercise.book",$D$1:$AH$1,0)),INDEX($D$1:$AH38,ROW(),MATCH("Exercise.book",$D$1:$AH$1,0)))*12
+IF(INDEX($D$1:$AH38,ROW(),MATCH("Charcoal",$D$1:$AH$1,0))="",INDEX($D$1:$AH$2,2,MATCH("Charcoal",$D$1:$AH$1,0)),INDEX($D$1:$AH38,ROW(),MATCH("Charcoal",$D$1:$AH$1,0)))*30
+IF(INDEX($D$1:$AH38,ROW(),MATCH("Milling.costs",$D$1:$AH$1,0))="",INDEX($D$1:$AH$2,2,MATCH("Milling.costs",$D$1:$AH$1,0)),INDEX($D$1:$AH38,ROW(),MATCH("Milling.costs",$D$1:$AH$1,0)))/3.5*30
+IF(INDEX($D$1:$AH38,ROW(),MATCH("USD",$D$1:$AH$1,0))="",INDEX($D$1:$AH$2,2,MATCH("USD",$D$1:$AH$1,0)),INDEX($D$1:$AH38,ROW(),MATCH("USD",$D$1:$AH$1,0)))*17
))</f>
        <v/>
      </c>
      <c r="AL38" s="284"/>
      <c r="AM38" s="282" t="str">
        <f t="shared" si="2"/>
        <v/>
      </c>
    </row>
    <row r="39" spans="1:39" x14ac:dyDescent="0.25">
      <c r="A39" s="276" t="str">
        <f>IF([1]median_raw_etb!A38="","",[1]median_raw_etb!A38)</f>
        <v/>
      </c>
      <c r="B39" s="276" t="str">
        <f>IF([1]median_raw_etb!B38="","",[1]median_raw_etb!B38)</f>
        <v/>
      </c>
      <c r="C39" s="276" t="str">
        <f>IF([1]median_raw_etb!C38="","",[1]median_raw_etb!C38)</f>
        <v/>
      </c>
      <c r="D39" s="279" t="str">
        <f>IF([1]median_raw_etb!D38="","",[1]median_raw_etb!D38)</f>
        <v/>
      </c>
      <c r="E39" s="279" t="str">
        <f>IF([1]median_raw_etb!E38="","",[1]median_raw_etb!E38)</f>
        <v/>
      </c>
      <c r="F39" s="279" t="str">
        <f>IF([1]median_raw_etb!F38="","",[1]median_raw_etb!F38)</f>
        <v/>
      </c>
      <c r="G39" s="279" t="str">
        <f>IF([1]median_raw_etb!G38="","",[1]median_raw_etb!G38)</f>
        <v/>
      </c>
      <c r="H39" s="279" t="str">
        <f>IF([1]median_raw_etb!H38="","",[1]median_raw_etb!H38)</f>
        <v/>
      </c>
      <c r="I39" s="279" t="str">
        <f>IF([1]median_raw_etb!I38="","",[1]median_raw_etb!I38)</f>
        <v/>
      </c>
      <c r="J39" s="279" t="str">
        <f>IF([1]median_raw_etb!J38="","",[1]median_raw_etb!J38)</f>
        <v/>
      </c>
      <c r="K39" s="279" t="str">
        <f>IF([1]median_raw_etb!K38="","",[1]median_raw_etb!K38)</f>
        <v/>
      </c>
      <c r="L39" s="279" t="str">
        <f>IF([1]median_raw_etb!L38="","",[1]median_raw_etb!L38)</f>
        <v/>
      </c>
      <c r="M39" s="279" t="str">
        <f>IF([1]median_raw_etb!M38="","",[1]median_raw_etb!M38)</f>
        <v/>
      </c>
      <c r="N39" s="279" t="str">
        <f>IF([1]median_raw_etb!N38="","",[1]median_raw_etb!N38)</f>
        <v/>
      </c>
      <c r="O39" s="279" t="str">
        <f>IF([1]median_raw_etb!O38="","",[1]median_raw_etb!O38)</f>
        <v/>
      </c>
      <c r="P39" s="279" t="str">
        <f>IF([1]median_raw_etb!P38="","",[1]median_raw_etb!P38)</f>
        <v/>
      </c>
      <c r="Q39" s="279" t="str">
        <f>IF([1]median_raw_etb!Q38="","",[1]median_raw_etb!Q38)</f>
        <v/>
      </c>
      <c r="R39" s="279" t="str">
        <f>IF([1]median_raw_etb!R38="","",[1]median_raw_etb!R38)</f>
        <v/>
      </c>
      <c r="S39" s="279" t="str">
        <f>IF([1]median_raw_etb!S38="","",[1]median_raw_etb!S38)</f>
        <v/>
      </c>
      <c r="T39" s="279" t="str">
        <f>IF([1]median_raw_etb!T38="","",[1]median_raw_etb!T38)</f>
        <v/>
      </c>
      <c r="U39" s="279" t="str">
        <f>IF([1]median_raw_etb!U38="","",[1]median_raw_etb!U38)</f>
        <v/>
      </c>
      <c r="V39" s="279" t="str">
        <f>IF([1]median_raw_etb!V38="","",[1]median_raw_etb!V38)</f>
        <v/>
      </c>
      <c r="W39" s="279" t="str">
        <f>IF([1]median_raw_etb!W38="","",[1]median_raw_etb!W38)</f>
        <v/>
      </c>
      <c r="X39" s="279" t="str">
        <f>IF([1]median_raw_etb!X38="","",[1]median_raw_etb!X38)</f>
        <v/>
      </c>
      <c r="Y39" s="279" t="str">
        <f>IF([1]median_raw_etb!Y38="","",[1]median_raw_etb!Y38)</f>
        <v/>
      </c>
      <c r="Z39" s="279" t="str">
        <f>IF([1]median_raw_etb!Z38="","",[1]median_raw_etb!Z38)</f>
        <v/>
      </c>
      <c r="AA39" s="279" t="str">
        <f>IF([1]median_raw_etb!AA38="","",[1]median_raw_etb!AA38)</f>
        <v/>
      </c>
      <c r="AB39" s="280" t="str">
        <f>IF([1]median_raw_etb!AB38="","",[1]median_raw_etb!AB38)</f>
        <v/>
      </c>
      <c r="AC39" s="280" t="str">
        <f>IF([1]median_raw_etb!AC38="","",[1]median_raw_etb!AC38)</f>
        <v/>
      </c>
      <c r="AD39" s="281" t="str">
        <f>IF([1]median_raw_etb!AD38="","",[1]median_raw_etb!AD38)</f>
        <v/>
      </c>
      <c r="AE39" s="280" t="str">
        <f>IF([1]median_raw_etb!AE38="","",[1]median_raw_etb!AE38)</f>
        <v/>
      </c>
      <c r="AF39" s="280" t="str">
        <f>IF([1]median_raw_etb!AF38="","",[1]median_raw_etb!AF38)</f>
        <v/>
      </c>
      <c r="AG39" s="280" t="str">
        <f>IF([1]median_raw_etb!AG38="","",[1]median_raw_etb!AG38)</f>
        <v/>
      </c>
      <c r="AH39" s="279" t="str">
        <f>IF([1]median_raw_etb!AH38="","",[1]median_raw_etb!AH38)</f>
        <v/>
      </c>
      <c r="AI39" s="279" t="str">
        <f t="shared" si="1"/>
        <v/>
      </c>
      <c r="AJ39" s="279" t="str">
        <f>IF(OR(AM39="",AM39=0),"",IF(C39="","",
IF(INDEX($D$1:$AM39,ROW(),MATCH("Cereal",$D$1:$AM$1,0))="",INDEX($D$1:$AM$2,2,MATCH("Cereal",$D$1:$AM$1,0)),INDEX($D$1:$AM39,ROW(),MATCH("Cereal",$D$1:$AM$1,0)))*90
+IF(INDEX($D$1:$AM39,ROW(),MATCH("Beans",$D$1:$AM$1,0))="",INDEX($D$1:$AM$2,2,MATCH("Beans",$D$1:$AM$1,0)),INDEX($D$1:$AM39,ROW(),MATCH("Beans",$D$1:$AM$1,0)))*9
+IF(INDEX($D$1:$AM39,ROW(),MATCH("Cooking.oil",$D$1:$AM$1,0))="",INDEX($D$1:$AM$2,2,MATCH("Cooking.oil",$D$1:$AM$1,0)),INDEX($D$1:$AM39,ROW(),MATCH("Cooking.oil",$D$1:$AM$1,0)))*6
+IF(INDEX($D$1:$AM39,ROW(),MATCH("Salt",$D$1:$AM$1,0))="",INDEX($D$1:$AM$2,2,MATCH("Salt",$D$1:$AM$1,0)),INDEX($D$1:$AM39,ROW(),MATCH("Salt",$D$1:$AM$1,0)))*1
))</f>
        <v/>
      </c>
      <c r="AK39" s="279" t="str">
        <f>IF(OR(AM39="",AM39=0),"",IF(C39="","",AJ39
+IF(INDEX($D$1:$AH39,ROW(),MATCH("Soap",$D$1:$AH$1,0))="",INDEX($D$1:$AH$2,2,MATCH("Soap",$D$1:$AH$1,0)),INDEX($D$1:$AH39,ROW(),MATCH("Soap",$D$1:$AH$1,0)))*6
+IF(INDEX($D$1:$AH39,ROW(),MATCH("Exercise.book",$D$1:$AH$1,0))="",INDEX($D$1:$AH$2,2,MATCH("Exercise.book",$D$1:$AH$1,0)),INDEX($D$1:$AH39,ROW(),MATCH("Exercise.book",$D$1:$AH$1,0)))*12
+IF(INDEX($D$1:$AH39,ROW(),MATCH("Charcoal",$D$1:$AH$1,0))="",INDEX($D$1:$AH$2,2,MATCH("Charcoal",$D$1:$AH$1,0)),INDEX($D$1:$AH39,ROW(),MATCH("Charcoal",$D$1:$AH$1,0)))*30
+IF(INDEX($D$1:$AH39,ROW(),MATCH("Milling.costs",$D$1:$AH$1,0))="",INDEX($D$1:$AH$2,2,MATCH("Milling.costs",$D$1:$AH$1,0)),INDEX($D$1:$AH39,ROW(),MATCH("Milling.costs",$D$1:$AH$1,0)))/3.5*30
+IF(INDEX($D$1:$AH39,ROW(),MATCH("USD",$D$1:$AH$1,0))="",INDEX($D$1:$AH$2,2,MATCH("USD",$D$1:$AH$1,0)),INDEX($D$1:$AH39,ROW(),MATCH("USD",$D$1:$AH$1,0)))*17
))</f>
        <v/>
      </c>
      <c r="AL39" s="284"/>
      <c r="AM39" s="282" t="str">
        <f t="shared" si="2"/>
        <v/>
      </c>
    </row>
    <row r="40" spans="1:39" x14ac:dyDescent="0.25">
      <c r="A40" s="276" t="str">
        <f>IF([1]median_raw_etb!A39="","",[1]median_raw_etb!A39)</f>
        <v/>
      </c>
      <c r="B40" s="276" t="str">
        <f>IF([1]median_raw_etb!B39="","",[1]median_raw_etb!B39)</f>
        <v/>
      </c>
      <c r="C40" s="276" t="str">
        <f>IF([1]median_raw_etb!C39="","",[1]median_raw_etb!C39)</f>
        <v/>
      </c>
      <c r="D40" s="279" t="str">
        <f>IF([1]median_raw_etb!D39="","",[1]median_raw_etb!D39)</f>
        <v/>
      </c>
      <c r="E40" s="279" t="str">
        <f>IF([1]median_raw_etb!E39="","",[1]median_raw_etb!E39)</f>
        <v/>
      </c>
      <c r="F40" s="279" t="str">
        <f>IF([1]median_raw_etb!F39="","",[1]median_raw_etb!F39)</f>
        <v/>
      </c>
      <c r="G40" s="279" t="str">
        <f>IF([1]median_raw_etb!G39="","",[1]median_raw_etb!G39)</f>
        <v/>
      </c>
      <c r="H40" s="279" t="str">
        <f>IF([1]median_raw_etb!H39="","",[1]median_raw_etb!H39)</f>
        <v/>
      </c>
      <c r="I40" s="279" t="str">
        <f>IF([1]median_raw_etb!I39="","",[1]median_raw_etb!I39)</f>
        <v/>
      </c>
      <c r="J40" s="279" t="str">
        <f>IF([1]median_raw_etb!J39="","",[1]median_raw_etb!J39)</f>
        <v/>
      </c>
      <c r="K40" s="279" t="str">
        <f>IF([1]median_raw_etb!K39="","",[1]median_raw_etb!K39)</f>
        <v/>
      </c>
      <c r="L40" s="279" t="str">
        <f>IF([1]median_raw_etb!L39="","",[1]median_raw_etb!L39)</f>
        <v/>
      </c>
      <c r="M40" s="279" t="str">
        <f>IF([1]median_raw_etb!M39="","",[1]median_raw_etb!M39)</f>
        <v/>
      </c>
      <c r="N40" s="279" t="str">
        <f>IF([1]median_raw_etb!N39="","",[1]median_raw_etb!N39)</f>
        <v/>
      </c>
      <c r="O40" s="279" t="str">
        <f>IF([1]median_raw_etb!O39="","",[1]median_raw_etb!O39)</f>
        <v/>
      </c>
      <c r="P40" s="279" t="str">
        <f>IF([1]median_raw_etb!P39="","",[1]median_raw_etb!P39)</f>
        <v/>
      </c>
      <c r="Q40" s="279" t="str">
        <f>IF([1]median_raw_etb!Q39="","",[1]median_raw_etb!Q39)</f>
        <v/>
      </c>
      <c r="R40" s="279" t="str">
        <f>IF([1]median_raw_etb!R39="","",[1]median_raw_etb!R39)</f>
        <v/>
      </c>
      <c r="S40" s="279" t="str">
        <f>IF([1]median_raw_etb!S39="","",[1]median_raw_etb!S39)</f>
        <v/>
      </c>
      <c r="T40" s="279" t="str">
        <f>IF([1]median_raw_etb!T39="","",[1]median_raw_etb!T39)</f>
        <v/>
      </c>
      <c r="U40" s="279" t="str">
        <f>IF([1]median_raw_etb!U39="","",[1]median_raw_etb!U39)</f>
        <v/>
      </c>
      <c r="V40" s="279" t="str">
        <f>IF([1]median_raw_etb!V39="","",[1]median_raw_etb!V39)</f>
        <v/>
      </c>
      <c r="W40" s="279" t="str">
        <f>IF([1]median_raw_etb!W39="","",[1]median_raw_etb!W39)</f>
        <v/>
      </c>
      <c r="X40" s="279" t="str">
        <f>IF([1]median_raw_etb!X39="","",[1]median_raw_etb!X39)</f>
        <v/>
      </c>
      <c r="Y40" s="279" t="str">
        <f>IF([1]median_raw_etb!Y39="","",[1]median_raw_etb!Y39)</f>
        <v/>
      </c>
      <c r="Z40" s="279" t="str">
        <f>IF([1]median_raw_etb!Z39="","",[1]median_raw_etb!Z39)</f>
        <v/>
      </c>
      <c r="AA40" s="279" t="str">
        <f>IF([1]median_raw_etb!AA39="","",[1]median_raw_etb!AA39)</f>
        <v/>
      </c>
      <c r="AB40" s="280" t="str">
        <f>IF([1]median_raw_etb!AB39="","",[1]median_raw_etb!AB39)</f>
        <v/>
      </c>
      <c r="AC40" s="280" t="str">
        <f>IF([1]median_raw_etb!AC39="","",[1]median_raw_etb!AC39)</f>
        <v/>
      </c>
      <c r="AD40" s="281" t="str">
        <f>IF([1]median_raw_etb!AD39="","",[1]median_raw_etb!AD39)</f>
        <v/>
      </c>
      <c r="AE40" s="280" t="str">
        <f>IF([1]median_raw_etb!AE39="","",[1]median_raw_etb!AE39)</f>
        <v/>
      </c>
      <c r="AF40" s="280" t="str">
        <f>IF([1]median_raw_etb!AF39="","",[1]median_raw_etb!AF39)</f>
        <v/>
      </c>
      <c r="AG40" s="280" t="str">
        <f>IF([1]median_raw_etb!AG39="","",[1]median_raw_etb!AG39)</f>
        <v/>
      </c>
      <c r="AH40" s="279" t="str">
        <f>IF([1]median_raw_etb!AH39="","",[1]median_raw_etb!AH39)</f>
        <v/>
      </c>
      <c r="AI40" s="279" t="str">
        <f t="shared" si="1"/>
        <v/>
      </c>
      <c r="AJ40" s="279" t="str">
        <f>IF(OR(AM40="",AM40=0),"",IF(C40="","",
IF(INDEX($D$1:$AM40,ROW(),MATCH("Cereal",$D$1:$AM$1,0))="",INDEX($D$1:$AM$2,2,MATCH("Cereal",$D$1:$AM$1,0)),INDEX($D$1:$AM40,ROW(),MATCH("Cereal",$D$1:$AM$1,0)))*90
+IF(INDEX($D$1:$AM40,ROW(),MATCH("Beans",$D$1:$AM$1,0))="",INDEX($D$1:$AM$2,2,MATCH("Beans",$D$1:$AM$1,0)),INDEX($D$1:$AM40,ROW(),MATCH("Beans",$D$1:$AM$1,0)))*9
+IF(INDEX($D$1:$AM40,ROW(),MATCH("Cooking.oil",$D$1:$AM$1,0))="",INDEX($D$1:$AM$2,2,MATCH("Cooking.oil",$D$1:$AM$1,0)),INDEX($D$1:$AM40,ROW(),MATCH("Cooking.oil",$D$1:$AM$1,0)))*6
+IF(INDEX($D$1:$AM40,ROW(),MATCH("Salt",$D$1:$AM$1,0))="",INDEX($D$1:$AM$2,2,MATCH("Salt",$D$1:$AM$1,0)),INDEX($D$1:$AM40,ROW(),MATCH("Salt",$D$1:$AM$1,0)))*1
))</f>
        <v/>
      </c>
      <c r="AK40" s="279" t="str">
        <f>IF(OR(AM40="",AM40=0),"",IF(C40="","",AJ40
+IF(INDEX($D$1:$AH40,ROW(),MATCH("Soap",$D$1:$AH$1,0))="",INDEX($D$1:$AH$2,2,MATCH("Soap",$D$1:$AH$1,0)),INDEX($D$1:$AH40,ROW(),MATCH("Soap",$D$1:$AH$1,0)))*6
+IF(INDEX($D$1:$AH40,ROW(),MATCH("Exercise.book",$D$1:$AH$1,0))="",INDEX($D$1:$AH$2,2,MATCH("Exercise.book",$D$1:$AH$1,0)),INDEX($D$1:$AH40,ROW(),MATCH("Exercise.book",$D$1:$AH$1,0)))*12
+IF(INDEX($D$1:$AH40,ROW(),MATCH("Charcoal",$D$1:$AH$1,0))="",INDEX($D$1:$AH$2,2,MATCH("Charcoal",$D$1:$AH$1,0)),INDEX($D$1:$AH40,ROW(),MATCH("Charcoal",$D$1:$AH$1,0)))*30
+IF(INDEX($D$1:$AH40,ROW(),MATCH("Milling.costs",$D$1:$AH$1,0))="",INDEX($D$1:$AH$2,2,MATCH("Milling.costs",$D$1:$AH$1,0)),INDEX($D$1:$AH40,ROW(),MATCH("Milling.costs",$D$1:$AH$1,0)))/3.5*30
+IF(INDEX($D$1:$AH40,ROW(),MATCH("USD",$D$1:$AH$1,0))="",INDEX($D$1:$AH$2,2,MATCH("USD",$D$1:$AH$1,0)),INDEX($D$1:$AH40,ROW(),MATCH("USD",$D$1:$AH$1,0)))*17
))</f>
        <v/>
      </c>
      <c r="AL40" s="284"/>
      <c r="AM40" s="282" t="str">
        <f t="shared" si="2"/>
        <v/>
      </c>
    </row>
    <row r="41" spans="1:39" x14ac:dyDescent="0.25">
      <c r="A41" s="276" t="str">
        <f>IF([1]median_raw_etb!A40="","",[1]median_raw_etb!A40)</f>
        <v/>
      </c>
      <c r="B41" s="276" t="str">
        <f>IF([1]median_raw_etb!B40="","",[1]median_raw_etb!B40)</f>
        <v/>
      </c>
      <c r="C41" s="276" t="str">
        <f>IF([1]median_raw_etb!C40="","",[1]median_raw_etb!C40)</f>
        <v/>
      </c>
      <c r="D41" s="279" t="str">
        <f>IF([1]median_raw_etb!D40="","",[1]median_raw_etb!D40)</f>
        <v/>
      </c>
      <c r="E41" s="279" t="str">
        <f>IF([1]median_raw_etb!E40="","",[1]median_raw_etb!E40)</f>
        <v/>
      </c>
      <c r="F41" s="279" t="str">
        <f>IF([1]median_raw_etb!F40="","",[1]median_raw_etb!F40)</f>
        <v/>
      </c>
      <c r="G41" s="279" t="str">
        <f>IF([1]median_raw_etb!G40="","",[1]median_raw_etb!G40)</f>
        <v/>
      </c>
      <c r="H41" s="279" t="str">
        <f>IF([1]median_raw_etb!H40="","",[1]median_raw_etb!H40)</f>
        <v/>
      </c>
      <c r="I41" s="279" t="str">
        <f>IF([1]median_raw_etb!I40="","",[1]median_raw_etb!I40)</f>
        <v/>
      </c>
      <c r="J41" s="279" t="str">
        <f>IF([1]median_raw_etb!J40="","",[1]median_raw_etb!J40)</f>
        <v/>
      </c>
      <c r="K41" s="279" t="str">
        <f>IF([1]median_raw_etb!K40="","",[1]median_raw_etb!K40)</f>
        <v/>
      </c>
      <c r="L41" s="279" t="str">
        <f>IF([1]median_raw_etb!L40="","",[1]median_raw_etb!L40)</f>
        <v/>
      </c>
      <c r="M41" s="279" t="str">
        <f>IF([1]median_raw_etb!M40="","",[1]median_raw_etb!M40)</f>
        <v/>
      </c>
      <c r="N41" s="279" t="str">
        <f>IF([1]median_raw_etb!N40="","",[1]median_raw_etb!N40)</f>
        <v/>
      </c>
      <c r="O41" s="279" t="str">
        <f>IF([1]median_raw_etb!O40="","",[1]median_raw_etb!O40)</f>
        <v/>
      </c>
      <c r="P41" s="279" t="str">
        <f>IF([1]median_raw_etb!P40="","",[1]median_raw_etb!P40)</f>
        <v/>
      </c>
      <c r="Q41" s="279" t="str">
        <f>IF([1]median_raw_etb!Q40="","",[1]median_raw_etb!Q40)</f>
        <v/>
      </c>
      <c r="R41" s="279" t="str">
        <f>IF([1]median_raw_etb!R40="","",[1]median_raw_etb!R40)</f>
        <v/>
      </c>
      <c r="S41" s="279" t="str">
        <f>IF([1]median_raw_etb!S40="","",[1]median_raw_etb!S40)</f>
        <v/>
      </c>
      <c r="T41" s="279" t="str">
        <f>IF([1]median_raw_etb!T40="","",[1]median_raw_etb!T40)</f>
        <v/>
      </c>
      <c r="U41" s="279" t="str">
        <f>IF([1]median_raw_etb!U40="","",[1]median_raw_etb!U40)</f>
        <v/>
      </c>
      <c r="V41" s="279" t="str">
        <f>IF([1]median_raw_etb!V40="","",[1]median_raw_etb!V40)</f>
        <v/>
      </c>
      <c r="W41" s="279" t="str">
        <f>IF([1]median_raw_etb!W40="","",[1]median_raw_etb!W40)</f>
        <v/>
      </c>
      <c r="X41" s="279" t="str">
        <f>IF([1]median_raw_etb!X40="","",[1]median_raw_etb!X40)</f>
        <v/>
      </c>
      <c r="Y41" s="279" t="str">
        <f>IF([1]median_raw_etb!Y40="","",[1]median_raw_etb!Y40)</f>
        <v/>
      </c>
      <c r="Z41" s="279" t="str">
        <f>IF([1]median_raw_etb!Z40="","",[1]median_raw_etb!Z40)</f>
        <v/>
      </c>
      <c r="AA41" s="279" t="str">
        <f>IF([1]median_raw_etb!AA40="","",[1]median_raw_etb!AA40)</f>
        <v/>
      </c>
      <c r="AB41" s="280" t="str">
        <f>IF([1]median_raw_etb!AB40="","",[1]median_raw_etb!AB40)</f>
        <v/>
      </c>
      <c r="AC41" s="280" t="str">
        <f>IF([1]median_raw_etb!AC40="","",[1]median_raw_etb!AC40)</f>
        <v/>
      </c>
      <c r="AD41" s="281" t="str">
        <f>IF([1]median_raw_etb!AD40="","",[1]median_raw_etb!AD40)</f>
        <v/>
      </c>
      <c r="AE41" s="280" t="str">
        <f>IF([1]median_raw_etb!AE40="","",[1]median_raw_etb!AE40)</f>
        <v/>
      </c>
      <c r="AF41" s="280" t="str">
        <f>IF([1]median_raw_etb!AF40="","",[1]median_raw_etb!AF40)</f>
        <v/>
      </c>
      <c r="AG41" s="280" t="str">
        <f>IF([1]median_raw_etb!AG40="","",[1]median_raw_etb!AG40)</f>
        <v/>
      </c>
      <c r="AH41" s="279" t="str">
        <f>IF([1]median_raw_etb!AH40="","",[1]median_raw_etb!AH40)</f>
        <v/>
      </c>
      <c r="AI41" s="279" t="str">
        <f t="shared" si="1"/>
        <v/>
      </c>
      <c r="AJ41" s="279" t="str">
        <f>IF(OR(AM41="",AM41=0),"",IF(C41="","",
IF(INDEX($D$1:$AM41,ROW(),MATCH("Cereal",$D$1:$AM$1,0))="",INDEX($D$1:$AM$2,2,MATCH("Cereal",$D$1:$AM$1,0)),INDEX($D$1:$AM41,ROW(),MATCH("Cereal",$D$1:$AM$1,0)))*90
+IF(INDEX($D$1:$AM41,ROW(),MATCH("Beans",$D$1:$AM$1,0))="",INDEX($D$1:$AM$2,2,MATCH("Beans",$D$1:$AM$1,0)),INDEX($D$1:$AM41,ROW(),MATCH("Beans",$D$1:$AM$1,0)))*9
+IF(INDEX($D$1:$AM41,ROW(),MATCH("Cooking.oil",$D$1:$AM$1,0))="",INDEX($D$1:$AM$2,2,MATCH("Cooking.oil",$D$1:$AM$1,0)),INDEX($D$1:$AM41,ROW(),MATCH("Cooking.oil",$D$1:$AM$1,0)))*6
+IF(INDEX($D$1:$AM41,ROW(),MATCH("Salt",$D$1:$AM$1,0))="",INDEX($D$1:$AM$2,2,MATCH("Salt",$D$1:$AM$1,0)),INDEX($D$1:$AM41,ROW(),MATCH("Salt",$D$1:$AM$1,0)))*1
))</f>
        <v/>
      </c>
      <c r="AK41" s="279" t="str">
        <f>IF(OR(AM41="",AM41=0),"",IF(C41="","",AJ41
+IF(INDEX($D$1:$AH41,ROW(),MATCH("Soap",$D$1:$AH$1,0))="",INDEX($D$1:$AH$2,2,MATCH("Soap",$D$1:$AH$1,0)),INDEX($D$1:$AH41,ROW(),MATCH("Soap",$D$1:$AH$1,0)))*6
+IF(INDEX($D$1:$AH41,ROW(),MATCH("Exercise.book",$D$1:$AH$1,0))="",INDEX($D$1:$AH$2,2,MATCH("Exercise.book",$D$1:$AH$1,0)),INDEX($D$1:$AH41,ROW(),MATCH("Exercise.book",$D$1:$AH$1,0)))*12
+IF(INDEX($D$1:$AH41,ROW(),MATCH("Charcoal",$D$1:$AH$1,0))="",INDEX($D$1:$AH$2,2,MATCH("Charcoal",$D$1:$AH$1,0)),INDEX($D$1:$AH41,ROW(),MATCH("Charcoal",$D$1:$AH$1,0)))*30
+IF(INDEX($D$1:$AH41,ROW(),MATCH("Milling.costs",$D$1:$AH$1,0))="",INDEX($D$1:$AH$2,2,MATCH("Milling.costs",$D$1:$AH$1,0)),INDEX($D$1:$AH41,ROW(),MATCH("Milling.costs",$D$1:$AH$1,0)))/3.5*30
+IF(INDEX($D$1:$AH41,ROW(),MATCH("USD",$D$1:$AH$1,0))="",INDEX($D$1:$AH$2,2,MATCH("USD",$D$1:$AH$1,0)),INDEX($D$1:$AH41,ROW(),MATCH("USD",$D$1:$AH$1,0)))*17
))</f>
        <v/>
      </c>
      <c r="AL41" s="284"/>
      <c r="AM41" s="282" t="str">
        <f t="shared" si="2"/>
        <v/>
      </c>
    </row>
    <row r="42" spans="1:39" x14ac:dyDescent="0.25">
      <c r="A42" s="276" t="str">
        <f>IF([1]median_raw_etb!A41="","",[1]median_raw_etb!A41)</f>
        <v/>
      </c>
      <c r="B42" s="276" t="str">
        <f>IF([1]median_raw_etb!B41="","",[1]median_raw_etb!B41)</f>
        <v/>
      </c>
      <c r="C42" s="276" t="str">
        <f>IF([1]median_raw_etb!C41="","",[1]median_raw_etb!C41)</f>
        <v/>
      </c>
      <c r="D42" s="279" t="str">
        <f>IF([1]median_raw_etb!D41="","",[1]median_raw_etb!D41)</f>
        <v/>
      </c>
      <c r="E42" s="279" t="str">
        <f>IF([1]median_raw_etb!E41="","",[1]median_raw_etb!E41)</f>
        <v/>
      </c>
      <c r="F42" s="279" t="str">
        <f>IF([1]median_raw_etb!F41="","",[1]median_raw_etb!F41)</f>
        <v/>
      </c>
      <c r="G42" s="279" t="str">
        <f>IF([1]median_raw_etb!G41="","",[1]median_raw_etb!G41)</f>
        <v/>
      </c>
      <c r="H42" s="279" t="str">
        <f>IF([1]median_raw_etb!H41="","",[1]median_raw_etb!H41)</f>
        <v/>
      </c>
      <c r="I42" s="279" t="str">
        <f>IF([1]median_raw_etb!I41="","",[1]median_raw_etb!I41)</f>
        <v/>
      </c>
      <c r="J42" s="279" t="str">
        <f>IF([1]median_raw_etb!J41="","",[1]median_raw_etb!J41)</f>
        <v/>
      </c>
      <c r="K42" s="279" t="str">
        <f>IF([1]median_raw_etb!K41="","",[1]median_raw_etb!K41)</f>
        <v/>
      </c>
      <c r="L42" s="279" t="str">
        <f>IF([1]median_raw_etb!L41="","",[1]median_raw_etb!L41)</f>
        <v/>
      </c>
      <c r="M42" s="279" t="str">
        <f>IF([1]median_raw_etb!M41="","",[1]median_raw_etb!M41)</f>
        <v/>
      </c>
      <c r="N42" s="279" t="str">
        <f>IF([1]median_raw_etb!N41="","",[1]median_raw_etb!N41)</f>
        <v/>
      </c>
      <c r="O42" s="279" t="str">
        <f>IF([1]median_raw_etb!O41="","",[1]median_raw_etb!O41)</f>
        <v/>
      </c>
      <c r="P42" s="279" t="str">
        <f>IF([1]median_raw_etb!P41="","",[1]median_raw_etb!P41)</f>
        <v/>
      </c>
      <c r="Q42" s="279" t="str">
        <f>IF([1]median_raw_etb!Q41="","",[1]median_raw_etb!Q41)</f>
        <v/>
      </c>
      <c r="R42" s="279" t="str">
        <f>IF([1]median_raw_etb!R41="","",[1]median_raw_etb!R41)</f>
        <v/>
      </c>
      <c r="S42" s="279" t="str">
        <f>IF([1]median_raw_etb!S41="","",[1]median_raw_etb!S41)</f>
        <v/>
      </c>
      <c r="T42" s="279" t="str">
        <f>IF([1]median_raw_etb!T41="","",[1]median_raw_etb!T41)</f>
        <v/>
      </c>
      <c r="U42" s="279" t="str">
        <f>IF([1]median_raw_etb!U41="","",[1]median_raw_etb!U41)</f>
        <v/>
      </c>
      <c r="V42" s="279" t="str">
        <f>IF([1]median_raw_etb!V41="","",[1]median_raw_etb!V41)</f>
        <v/>
      </c>
      <c r="W42" s="279" t="str">
        <f>IF([1]median_raw_etb!W41="","",[1]median_raw_etb!W41)</f>
        <v/>
      </c>
      <c r="X42" s="279" t="str">
        <f>IF([1]median_raw_etb!X41="","",[1]median_raw_etb!X41)</f>
        <v/>
      </c>
      <c r="Y42" s="279" t="str">
        <f>IF([1]median_raw_etb!Y41="","",[1]median_raw_etb!Y41)</f>
        <v/>
      </c>
      <c r="Z42" s="279" t="str">
        <f>IF([1]median_raw_etb!Z41="","",[1]median_raw_etb!Z41)</f>
        <v/>
      </c>
      <c r="AA42" s="279" t="str">
        <f>IF([1]median_raw_etb!AA41="","",[1]median_raw_etb!AA41)</f>
        <v/>
      </c>
      <c r="AB42" s="280" t="str">
        <f>IF([1]median_raw_etb!AB41="","",[1]median_raw_etb!AB41)</f>
        <v/>
      </c>
      <c r="AC42" s="280" t="str">
        <f>IF([1]median_raw_etb!AC41="","",[1]median_raw_etb!AC41)</f>
        <v/>
      </c>
      <c r="AD42" s="281" t="str">
        <f>IF([1]median_raw_etb!AD41="","",[1]median_raw_etb!AD41)</f>
        <v/>
      </c>
      <c r="AE42" s="280" t="str">
        <f>IF([1]median_raw_etb!AE41="","",[1]median_raw_etb!AE41)</f>
        <v/>
      </c>
      <c r="AF42" s="280" t="str">
        <f>IF([1]median_raw_etb!AF41="","",[1]median_raw_etb!AF41)</f>
        <v/>
      </c>
      <c r="AG42" s="280" t="str">
        <f>IF([1]median_raw_etb!AG41="","",[1]median_raw_etb!AG41)</f>
        <v/>
      </c>
      <c r="AH42" s="279" t="str">
        <f>IF([1]median_raw_etb!AH41="","",[1]median_raw_etb!AH41)</f>
        <v/>
      </c>
      <c r="AI42" s="279" t="str">
        <f t="shared" si="1"/>
        <v/>
      </c>
      <c r="AJ42" s="279" t="str">
        <f>IF(OR(AM42="",AM42=0),"",IF(C42="","",
IF(INDEX($D$1:$AM42,ROW(),MATCH("Cereal",$D$1:$AM$1,0))="",INDEX($D$1:$AM$2,2,MATCH("Cereal",$D$1:$AM$1,0)),INDEX($D$1:$AM42,ROW(),MATCH("Cereal",$D$1:$AM$1,0)))*90
+IF(INDEX($D$1:$AM42,ROW(),MATCH("Beans",$D$1:$AM$1,0))="",INDEX($D$1:$AM$2,2,MATCH("Beans",$D$1:$AM$1,0)),INDEX($D$1:$AM42,ROW(),MATCH("Beans",$D$1:$AM$1,0)))*9
+IF(INDEX($D$1:$AM42,ROW(),MATCH("Cooking.oil",$D$1:$AM$1,0))="",INDEX($D$1:$AM$2,2,MATCH("Cooking.oil",$D$1:$AM$1,0)),INDEX($D$1:$AM42,ROW(),MATCH("Cooking.oil",$D$1:$AM$1,0)))*6
+IF(INDEX($D$1:$AM42,ROW(),MATCH("Salt",$D$1:$AM$1,0))="",INDEX($D$1:$AM$2,2,MATCH("Salt",$D$1:$AM$1,0)),INDEX($D$1:$AM42,ROW(),MATCH("Salt",$D$1:$AM$1,0)))*1
))</f>
        <v/>
      </c>
      <c r="AK42" s="279" t="str">
        <f>IF(OR(AM42="",AM42=0),"",IF(C42="","",AJ42
+IF(INDEX($D$1:$AH42,ROW(),MATCH("Soap",$D$1:$AH$1,0))="",INDEX($D$1:$AH$2,2,MATCH("Soap",$D$1:$AH$1,0)),INDEX($D$1:$AH42,ROW(),MATCH("Soap",$D$1:$AH$1,0)))*6
+IF(INDEX($D$1:$AH42,ROW(),MATCH("Exercise.book",$D$1:$AH$1,0))="",INDEX($D$1:$AH$2,2,MATCH("Exercise.book",$D$1:$AH$1,0)),INDEX($D$1:$AH42,ROW(),MATCH("Exercise.book",$D$1:$AH$1,0)))*12
+IF(INDEX($D$1:$AH42,ROW(),MATCH("Charcoal",$D$1:$AH$1,0))="",INDEX($D$1:$AH$2,2,MATCH("Charcoal",$D$1:$AH$1,0)),INDEX($D$1:$AH42,ROW(),MATCH("Charcoal",$D$1:$AH$1,0)))*30
+IF(INDEX($D$1:$AH42,ROW(),MATCH("Milling.costs",$D$1:$AH$1,0))="",INDEX($D$1:$AH$2,2,MATCH("Milling.costs",$D$1:$AH$1,0)),INDEX($D$1:$AH42,ROW(),MATCH("Milling.costs",$D$1:$AH$1,0)))/3.5*30
+IF(INDEX($D$1:$AH42,ROW(),MATCH("USD",$D$1:$AH$1,0))="",INDEX($D$1:$AH$2,2,MATCH("USD",$D$1:$AH$1,0)),INDEX($D$1:$AH42,ROW(),MATCH("USD",$D$1:$AH$1,0)))*17
))</f>
        <v/>
      </c>
      <c r="AL42" s="284"/>
      <c r="AM42" s="282" t="str">
        <f t="shared" si="2"/>
        <v/>
      </c>
    </row>
    <row r="43" spans="1:39" x14ac:dyDescent="0.25">
      <c r="A43" s="276" t="str">
        <f>IF([1]median_raw_etb!A42="","",[1]median_raw_etb!A42)</f>
        <v/>
      </c>
      <c r="B43" s="276" t="str">
        <f>IF([1]median_raw_etb!B42="","",[1]median_raw_etb!B42)</f>
        <v/>
      </c>
      <c r="C43" s="276" t="str">
        <f>IF([1]median_raw_etb!C42="","",[1]median_raw_etb!C42)</f>
        <v/>
      </c>
      <c r="D43" s="279" t="str">
        <f>IF([1]median_raw_etb!D42="","",[1]median_raw_etb!D42)</f>
        <v/>
      </c>
      <c r="E43" s="279" t="str">
        <f>IF([1]median_raw_etb!E42="","",[1]median_raw_etb!E42)</f>
        <v/>
      </c>
      <c r="F43" s="279" t="str">
        <f>IF([1]median_raw_etb!F42="","",[1]median_raw_etb!F42)</f>
        <v/>
      </c>
      <c r="G43" s="279" t="str">
        <f>IF([1]median_raw_etb!G42="","",[1]median_raw_etb!G42)</f>
        <v/>
      </c>
      <c r="H43" s="279" t="str">
        <f>IF([1]median_raw_etb!H42="","",[1]median_raw_etb!H42)</f>
        <v/>
      </c>
      <c r="I43" s="279" t="str">
        <f>IF([1]median_raw_etb!I42="","",[1]median_raw_etb!I42)</f>
        <v/>
      </c>
      <c r="J43" s="279" t="str">
        <f>IF([1]median_raw_etb!J42="","",[1]median_raw_etb!J42)</f>
        <v/>
      </c>
      <c r="K43" s="279" t="str">
        <f>IF([1]median_raw_etb!K42="","",[1]median_raw_etb!K42)</f>
        <v/>
      </c>
      <c r="L43" s="279" t="str">
        <f>IF([1]median_raw_etb!L42="","",[1]median_raw_etb!L42)</f>
        <v/>
      </c>
      <c r="M43" s="279" t="str">
        <f>IF([1]median_raw_etb!M42="","",[1]median_raw_etb!M42)</f>
        <v/>
      </c>
      <c r="N43" s="279" t="str">
        <f>IF([1]median_raw_etb!N42="","",[1]median_raw_etb!N42)</f>
        <v/>
      </c>
      <c r="O43" s="279" t="str">
        <f>IF([1]median_raw_etb!O42="","",[1]median_raw_etb!O42)</f>
        <v/>
      </c>
      <c r="P43" s="279" t="str">
        <f>IF([1]median_raw_etb!P42="","",[1]median_raw_etb!P42)</f>
        <v/>
      </c>
      <c r="Q43" s="279" t="str">
        <f>IF([1]median_raw_etb!Q42="","",[1]median_raw_etb!Q42)</f>
        <v/>
      </c>
      <c r="R43" s="279" t="str">
        <f>IF([1]median_raw_etb!R42="","",[1]median_raw_etb!R42)</f>
        <v/>
      </c>
      <c r="S43" s="279" t="str">
        <f>IF([1]median_raw_etb!S42="","",[1]median_raw_etb!S42)</f>
        <v/>
      </c>
      <c r="T43" s="279" t="str">
        <f>IF([1]median_raw_etb!T42="","",[1]median_raw_etb!T42)</f>
        <v/>
      </c>
      <c r="U43" s="279" t="str">
        <f>IF([1]median_raw_etb!U42="","",[1]median_raw_etb!U42)</f>
        <v/>
      </c>
      <c r="V43" s="279" t="str">
        <f>IF([1]median_raw_etb!V42="","",[1]median_raw_etb!V42)</f>
        <v/>
      </c>
      <c r="W43" s="279" t="str">
        <f>IF([1]median_raw_etb!W42="","",[1]median_raw_etb!W42)</f>
        <v/>
      </c>
      <c r="X43" s="279" t="str">
        <f>IF([1]median_raw_etb!X42="","",[1]median_raw_etb!X42)</f>
        <v/>
      </c>
      <c r="Y43" s="279" t="str">
        <f>IF([1]median_raw_etb!Y42="","",[1]median_raw_etb!Y42)</f>
        <v/>
      </c>
      <c r="Z43" s="279" t="str">
        <f>IF([1]median_raw_etb!Z42="","",[1]median_raw_etb!Z42)</f>
        <v/>
      </c>
      <c r="AA43" s="279" t="str">
        <f>IF([1]median_raw_etb!AA42="","",[1]median_raw_etb!AA42)</f>
        <v/>
      </c>
      <c r="AB43" s="280" t="str">
        <f>IF([1]median_raw_etb!AB42="","",[1]median_raw_etb!AB42)</f>
        <v/>
      </c>
      <c r="AC43" s="280" t="str">
        <f>IF([1]median_raw_etb!AC42="","",[1]median_raw_etb!AC42)</f>
        <v/>
      </c>
      <c r="AD43" s="281" t="str">
        <f>IF([1]median_raw_etb!AD42="","",[1]median_raw_etb!AD42)</f>
        <v/>
      </c>
      <c r="AE43" s="280" t="str">
        <f>IF([1]median_raw_etb!AE42="","",[1]median_raw_etb!AE42)</f>
        <v/>
      </c>
      <c r="AF43" s="280" t="str">
        <f>IF([1]median_raw_etb!AF42="","",[1]median_raw_etb!AF42)</f>
        <v/>
      </c>
      <c r="AG43" s="280" t="str">
        <f>IF([1]median_raw_etb!AG42="","",[1]median_raw_etb!AG42)</f>
        <v/>
      </c>
      <c r="AH43" s="279" t="str">
        <f>IF([1]median_raw_etb!AH42="","",[1]median_raw_etb!AH42)</f>
        <v/>
      </c>
      <c r="AI43" s="279" t="str">
        <f t="shared" si="1"/>
        <v/>
      </c>
      <c r="AJ43" s="279" t="str">
        <f>IF(OR(AM43="",AM43=0),"",IF(C43="","",
IF(INDEX($D$1:$AM43,ROW(),MATCH("Cereal",$D$1:$AM$1,0))="",INDEX($D$1:$AM$2,2,MATCH("Cereal",$D$1:$AM$1,0)),INDEX($D$1:$AM43,ROW(),MATCH("Cereal",$D$1:$AM$1,0)))*90
+IF(INDEX($D$1:$AM43,ROW(),MATCH("Beans",$D$1:$AM$1,0))="",INDEX($D$1:$AM$2,2,MATCH("Beans",$D$1:$AM$1,0)),INDEX($D$1:$AM43,ROW(),MATCH("Beans",$D$1:$AM$1,0)))*9
+IF(INDEX($D$1:$AM43,ROW(),MATCH("Cooking.oil",$D$1:$AM$1,0))="",INDEX($D$1:$AM$2,2,MATCH("Cooking.oil",$D$1:$AM$1,0)),INDEX($D$1:$AM43,ROW(),MATCH("Cooking.oil",$D$1:$AM$1,0)))*6
+IF(INDEX($D$1:$AM43,ROW(),MATCH("Salt",$D$1:$AM$1,0))="",INDEX($D$1:$AM$2,2,MATCH("Salt",$D$1:$AM$1,0)),INDEX($D$1:$AM43,ROW(),MATCH("Salt",$D$1:$AM$1,0)))*1
))</f>
        <v/>
      </c>
      <c r="AK43" s="279" t="str">
        <f>IF(OR(AM43="",AM43=0),"",IF(C43="","",AJ43
+IF(INDEX($D$1:$AH43,ROW(),MATCH("Soap",$D$1:$AH$1,0))="",INDEX($D$1:$AH$2,2,MATCH("Soap",$D$1:$AH$1,0)),INDEX($D$1:$AH43,ROW(),MATCH("Soap",$D$1:$AH$1,0)))*6
+IF(INDEX($D$1:$AH43,ROW(),MATCH("Exercise.book",$D$1:$AH$1,0))="",INDEX($D$1:$AH$2,2,MATCH("Exercise.book",$D$1:$AH$1,0)),INDEX($D$1:$AH43,ROW(),MATCH("Exercise.book",$D$1:$AH$1,0)))*12
+IF(INDEX($D$1:$AH43,ROW(),MATCH("Charcoal",$D$1:$AH$1,0))="",INDEX($D$1:$AH$2,2,MATCH("Charcoal",$D$1:$AH$1,0)),INDEX($D$1:$AH43,ROW(),MATCH("Charcoal",$D$1:$AH$1,0)))*30
+IF(INDEX($D$1:$AH43,ROW(),MATCH("Milling.costs",$D$1:$AH$1,0))="",INDEX($D$1:$AH$2,2,MATCH("Milling.costs",$D$1:$AH$1,0)),INDEX($D$1:$AH43,ROW(),MATCH("Milling.costs",$D$1:$AH$1,0)))/3.5*30
+IF(INDEX($D$1:$AH43,ROW(),MATCH("USD",$D$1:$AH$1,0))="",INDEX($D$1:$AH$2,2,MATCH("USD",$D$1:$AH$1,0)),INDEX($D$1:$AH43,ROW(),MATCH("USD",$D$1:$AH$1,0)))*17
))</f>
        <v/>
      </c>
      <c r="AL43" s="284"/>
      <c r="AM43" s="282" t="str">
        <f t="shared" si="2"/>
        <v/>
      </c>
    </row>
    <row r="44" spans="1:39" x14ac:dyDescent="0.25">
      <c r="A44" s="276" t="str">
        <f>IF([1]median_raw_etb!A43="","",[1]median_raw_etb!A43)</f>
        <v/>
      </c>
      <c r="B44" s="276" t="str">
        <f>IF([1]median_raw_etb!B43="","",[1]median_raw_etb!B43)</f>
        <v/>
      </c>
      <c r="C44" s="276" t="str">
        <f>IF([1]median_raw_etb!C43="","",[1]median_raw_etb!C43)</f>
        <v/>
      </c>
      <c r="D44" s="279" t="str">
        <f>IF([1]median_raw_etb!D43="","",[1]median_raw_etb!D43)</f>
        <v/>
      </c>
      <c r="E44" s="279" t="str">
        <f>IF([1]median_raw_etb!E43="","",[1]median_raw_etb!E43)</f>
        <v/>
      </c>
      <c r="F44" s="279" t="str">
        <f>IF([1]median_raw_etb!F43="","",[1]median_raw_etb!F43)</f>
        <v/>
      </c>
      <c r="G44" s="279" t="str">
        <f>IF([1]median_raw_etb!G43="","",[1]median_raw_etb!G43)</f>
        <v/>
      </c>
      <c r="H44" s="279" t="str">
        <f>IF([1]median_raw_etb!H43="","",[1]median_raw_etb!H43)</f>
        <v/>
      </c>
      <c r="I44" s="279" t="str">
        <f>IF([1]median_raw_etb!I43="","",[1]median_raw_etb!I43)</f>
        <v/>
      </c>
      <c r="J44" s="279" t="str">
        <f>IF([1]median_raw_etb!J43="","",[1]median_raw_etb!J43)</f>
        <v/>
      </c>
      <c r="K44" s="279" t="str">
        <f>IF([1]median_raw_etb!K43="","",[1]median_raw_etb!K43)</f>
        <v/>
      </c>
      <c r="L44" s="279" t="str">
        <f>IF([1]median_raw_etb!L43="","",[1]median_raw_etb!L43)</f>
        <v/>
      </c>
      <c r="M44" s="279" t="str">
        <f>IF([1]median_raw_etb!M43="","",[1]median_raw_etb!M43)</f>
        <v/>
      </c>
      <c r="N44" s="279" t="str">
        <f>IF([1]median_raw_etb!N43="","",[1]median_raw_etb!N43)</f>
        <v/>
      </c>
      <c r="O44" s="279" t="str">
        <f>IF([1]median_raw_etb!O43="","",[1]median_raw_etb!O43)</f>
        <v/>
      </c>
      <c r="P44" s="279" t="str">
        <f>IF([1]median_raw_etb!P43="","",[1]median_raw_etb!P43)</f>
        <v/>
      </c>
      <c r="Q44" s="279" t="str">
        <f>IF([1]median_raw_etb!Q43="","",[1]median_raw_etb!Q43)</f>
        <v/>
      </c>
      <c r="R44" s="279" t="str">
        <f>IF([1]median_raw_etb!R43="","",[1]median_raw_etb!R43)</f>
        <v/>
      </c>
      <c r="S44" s="279" t="str">
        <f>IF([1]median_raw_etb!S43="","",[1]median_raw_etb!S43)</f>
        <v/>
      </c>
      <c r="T44" s="279" t="str">
        <f>IF([1]median_raw_etb!T43="","",[1]median_raw_etb!T43)</f>
        <v/>
      </c>
      <c r="U44" s="279" t="str">
        <f>IF([1]median_raw_etb!U43="","",[1]median_raw_etb!U43)</f>
        <v/>
      </c>
      <c r="V44" s="279" t="str">
        <f>IF([1]median_raw_etb!V43="","",[1]median_raw_etb!V43)</f>
        <v/>
      </c>
      <c r="W44" s="279" t="str">
        <f>IF([1]median_raw_etb!W43="","",[1]median_raw_etb!W43)</f>
        <v/>
      </c>
      <c r="X44" s="279" t="str">
        <f>IF([1]median_raw_etb!X43="","",[1]median_raw_etb!X43)</f>
        <v/>
      </c>
      <c r="Y44" s="279" t="str">
        <f>IF([1]median_raw_etb!Y43="","",[1]median_raw_etb!Y43)</f>
        <v/>
      </c>
      <c r="Z44" s="279" t="str">
        <f>IF([1]median_raw_etb!Z43="","",[1]median_raw_etb!Z43)</f>
        <v/>
      </c>
      <c r="AA44" s="279" t="str">
        <f>IF([1]median_raw_etb!AA43="","",[1]median_raw_etb!AA43)</f>
        <v/>
      </c>
      <c r="AB44" s="280" t="str">
        <f>IF([1]median_raw_etb!AB43="","",[1]median_raw_etb!AB43)</f>
        <v/>
      </c>
      <c r="AC44" s="280" t="str">
        <f>IF([1]median_raw_etb!AC43="","",[1]median_raw_etb!AC43)</f>
        <v/>
      </c>
      <c r="AD44" s="281" t="str">
        <f>IF([1]median_raw_etb!AD43="","",[1]median_raw_etb!AD43)</f>
        <v/>
      </c>
      <c r="AE44" s="280" t="str">
        <f>IF([1]median_raw_etb!AE43="","",[1]median_raw_etb!AE43)</f>
        <v/>
      </c>
      <c r="AF44" s="280" t="str">
        <f>IF([1]median_raw_etb!AF43="","",[1]median_raw_etb!AF43)</f>
        <v/>
      </c>
      <c r="AG44" s="280" t="str">
        <f>IF([1]median_raw_etb!AG43="","",[1]median_raw_etb!AG43)</f>
        <v/>
      </c>
      <c r="AH44" s="279" t="str">
        <f>IF([1]median_raw_etb!AH43="","",[1]median_raw_etb!AH43)</f>
        <v/>
      </c>
      <c r="AI44" s="279" t="str">
        <f t="shared" si="1"/>
        <v/>
      </c>
      <c r="AJ44" s="279" t="str">
        <f>IF(OR(AM44="",AM44=0),"",IF(C44="","",
IF(INDEX($D$1:$AM44,ROW(),MATCH("Cereal",$D$1:$AM$1,0))="",INDEX($D$1:$AM$2,2,MATCH("Cereal",$D$1:$AM$1,0)),INDEX($D$1:$AM44,ROW(),MATCH("Cereal",$D$1:$AM$1,0)))*90
+IF(INDEX($D$1:$AM44,ROW(),MATCH("Beans",$D$1:$AM$1,0))="",INDEX($D$1:$AM$2,2,MATCH("Beans",$D$1:$AM$1,0)),INDEX($D$1:$AM44,ROW(),MATCH("Beans",$D$1:$AM$1,0)))*9
+IF(INDEX($D$1:$AM44,ROW(),MATCH("Cooking.oil",$D$1:$AM$1,0))="",INDEX($D$1:$AM$2,2,MATCH("Cooking.oil",$D$1:$AM$1,0)),INDEX($D$1:$AM44,ROW(),MATCH("Cooking.oil",$D$1:$AM$1,0)))*6
+IF(INDEX($D$1:$AM44,ROW(),MATCH("Salt",$D$1:$AM$1,0))="",INDEX($D$1:$AM$2,2,MATCH("Salt",$D$1:$AM$1,0)),INDEX($D$1:$AM44,ROW(),MATCH("Salt",$D$1:$AM$1,0)))*1
))</f>
        <v/>
      </c>
      <c r="AK44" s="279" t="str">
        <f>IF(OR(AM44="",AM44=0),"",IF(C44="","",AJ44
+IF(INDEX($D$1:$AH44,ROW(),MATCH("Soap",$D$1:$AH$1,0))="",INDEX($D$1:$AH$2,2,MATCH("Soap",$D$1:$AH$1,0)),INDEX($D$1:$AH44,ROW(),MATCH("Soap",$D$1:$AH$1,0)))*6
+IF(INDEX($D$1:$AH44,ROW(),MATCH("Exercise.book",$D$1:$AH$1,0))="",INDEX($D$1:$AH$2,2,MATCH("Exercise.book",$D$1:$AH$1,0)),INDEX($D$1:$AH44,ROW(),MATCH("Exercise.book",$D$1:$AH$1,0)))*12
+IF(INDEX($D$1:$AH44,ROW(),MATCH("Charcoal",$D$1:$AH$1,0))="",INDEX($D$1:$AH$2,2,MATCH("Charcoal",$D$1:$AH$1,0)),INDEX($D$1:$AH44,ROW(),MATCH("Charcoal",$D$1:$AH$1,0)))*30
+IF(INDEX($D$1:$AH44,ROW(),MATCH("Milling.costs",$D$1:$AH$1,0))="",INDEX($D$1:$AH$2,2,MATCH("Milling.costs",$D$1:$AH$1,0)),INDEX($D$1:$AH44,ROW(),MATCH("Milling.costs",$D$1:$AH$1,0)))/3.5*30
+IF(INDEX($D$1:$AH44,ROW(),MATCH("USD",$D$1:$AH$1,0))="",INDEX($D$1:$AH$2,2,MATCH("USD",$D$1:$AH$1,0)),INDEX($D$1:$AH44,ROW(),MATCH("USD",$D$1:$AH$1,0)))*17
))</f>
        <v/>
      </c>
      <c r="AL44" s="284"/>
      <c r="AM44" s="282" t="str">
        <f t="shared" si="2"/>
        <v/>
      </c>
    </row>
    <row r="45" spans="1:39" x14ac:dyDescent="0.25">
      <c r="A45" s="276" t="str">
        <f>IF([1]median_raw_etb!A44="","",[1]median_raw_etb!A44)</f>
        <v/>
      </c>
      <c r="B45" s="276" t="str">
        <f>IF([1]median_raw_etb!B44="","",[1]median_raw_etb!B44)</f>
        <v/>
      </c>
      <c r="C45" s="276" t="str">
        <f>IF([1]median_raw_etb!C44="","",[1]median_raw_etb!C44)</f>
        <v/>
      </c>
      <c r="D45" s="279" t="str">
        <f>IF([1]median_raw_etb!D44="","",[1]median_raw_etb!D44)</f>
        <v/>
      </c>
      <c r="E45" s="279" t="str">
        <f>IF([1]median_raw_etb!E44="","",[1]median_raw_etb!E44)</f>
        <v/>
      </c>
      <c r="F45" s="279" t="str">
        <f>IF([1]median_raw_etb!F44="","",[1]median_raw_etb!F44)</f>
        <v/>
      </c>
      <c r="G45" s="279" t="str">
        <f>IF([1]median_raw_etb!G44="","",[1]median_raw_etb!G44)</f>
        <v/>
      </c>
      <c r="H45" s="279" t="str">
        <f>IF([1]median_raw_etb!H44="","",[1]median_raw_etb!H44)</f>
        <v/>
      </c>
      <c r="I45" s="279" t="str">
        <f>IF([1]median_raw_etb!I44="","",[1]median_raw_etb!I44)</f>
        <v/>
      </c>
      <c r="J45" s="279" t="str">
        <f>IF([1]median_raw_etb!J44="","",[1]median_raw_etb!J44)</f>
        <v/>
      </c>
      <c r="K45" s="279" t="str">
        <f>IF([1]median_raw_etb!K44="","",[1]median_raw_etb!K44)</f>
        <v/>
      </c>
      <c r="L45" s="279" t="str">
        <f>IF([1]median_raw_etb!L44="","",[1]median_raw_etb!L44)</f>
        <v/>
      </c>
      <c r="M45" s="279" t="str">
        <f>IF([1]median_raw_etb!M44="","",[1]median_raw_etb!M44)</f>
        <v/>
      </c>
      <c r="N45" s="279" t="str">
        <f>IF([1]median_raw_etb!N44="","",[1]median_raw_etb!N44)</f>
        <v/>
      </c>
      <c r="O45" s="279" t="str">
        <f>IF([1]median_raw_etb!O44="","",[1]median_raw_etb!O44)</f>
        <v/>
      </c>
      <c r="P45" s="279" t="str">
        <f>IF([1]median_raw_etb!P44="","",[1]median_raw_etb!P44)</f>
        <v/>
      </c>
      <c r="Q45" s="279" t="str">
        <f>IF([1]median_raw_etb!Q44="","",[1]median_raw_etb!Q44)</f>
        <v/>
      </c>
      <c r="R45" s="279" t="str">
        <f>IF([1]median_raw_etb!R44="","",[1]median_raw_etb!R44)</f>
        <v/>
      </c>
      <c r="S45" s="279" t="str">
        <f>IF([1]median_raw_etb!S44="","",[1]median_raw_etb!S44)</f>
        <v/>
      </c>
      <c r="T45" s="279" t="str">
        <f>IF([1]median_raw_etb!T44="","",[1]median_raw_etb!T44)</f>
        <v/>
      </c>
      <c r="U45" s="279" t="str">
        <f>IF([1]median_raw_etb!U44="","",[1]median_raw_etb!U44)</f>
        <v/>
      </c>
      <c r="V45" s="279" t="str">
        <f>IF([1]median_raw_etb!V44="","",[1]median_raw_etb!V44)</f>
        <v/>
      </c>
      <c r="W45" s="279" t="str">
        <f>IF([1]median_raw_etb!W44="","",[1]median_raw_etb!W44)</f>
        <v/>
      </c>
      <c r="X45" s="279" t="str">
        <f>IF([1]median_raw_etb!X44="","",[1]median_raw_etb!X44)</f>
        <v/>
      </c>
      <c r="Y45" s="279" t="str">
        <f>IF([1]median_raw_etb!Y44="","",[1]median_raw_etb!Y44)</f>
        <v/>
      </c>
      <c r="Z45" s="279" t="str">
        <f>IF([1]median_raw_etb!Z44="","",[1]median_raw_etb!Z44)</f>
        <v/>
      </c>
      <c r="AA45" s="279" t="str">
        <f>IF([1]median_raw_etb!AA44="","",[1]median_raw_etb!AA44)</f>
        <v/>
      </c>
      <c r="AB45" s="280" t="str">
        <f>IF([1]median_raw_etb!AB44="","",[1]median_raw_etb!AB44)</f>
        <v/>
      </c>
      <c r="AC45" s="280" t="str">
        <f>IF([1]median_raw_etb!AC44="","",[1]median_raw_etb!AC44)</f>
        <v/>
      </c>
      <c r="AD45" s="281" t="str">
        <f>IF([1]median_raw_etb!AD44="","",[1]median_raw_etb!AD44)</f>
        <v/>
      </c>
      <c r="AE45" s="280" t="str">
        <f>IF([1]median_raw_etb!AE44="","",[1]median_raw_etb!AE44)</f>
        <v/>
      </c>
      <c r="AF45" s="280" t="str">
        <f>IF([1]median_raw_etb!AF44="","",[1]median_raw_etb!AF44)</f>
        <v/>
      </c>
      <c r="AG45" s="280" t="str">
        <f>IF([1]median_raw_etb!AG44="","",[1]median_raw_etb!AG44)</f>
        <v/>
      </c>
      <c r="AH45" s="279" t="str">
        <f>IF([1]median_raw_etb!AH44="","",[1]median_raw_etb!AH44)</f>
        <v/>
      </c>
      <c r="AI45" s="279" t="str">
        <f t="shared" si="1"/>
        <v/>
      </c>
      <c r="AJ45" s="279" t="str">
        <f>IF(OR(AM45="",AM45=0),"",IF(C45="","",
IF(INDEX($D$1:$AM45,ROW(),MATCH("Cereal",$D$1:$AM$1,0))="",INDEX($D$1:$AM$2,2,MATCH("Cereal",$D$1:$AM$1,0)),INDEX($D$1:$AM45,ROW(),MATCH("Cereal",$D$1:$AM$1,0)))*90
+IF(INDEX($D$1:$AM45,ROW(),MATCH("Beans",$D$1:$AM$1,0))="",INDEX($D$1:$AM$2,2,MATCH("Beans",$D$1:$AM$1,0)),INDEX($D$1:$AM45,ROW(),MATCH("Beans",$D$1:$AM$1,0)))*9
+IF(INDEX($D$1:$AM45,ROW(),MATCH("Cooking.oil",$D$1:$AM$1,0))="",INDEX($D$1:$AM$2,2,MATCH("Cooking.oil",$D$1:$AM$1,0)),INDEX($D$1:$AM45,ROW(),MATCH("Cooking.oil",$D$1:$AM$1,0)))*6
+IF(INDEX($D$1:$AM45,ROW(),MATCH("Salt",$D$1:$AM$1,0))="",INDEX($D$1:$AM$2,2,MATCH("Salt",$D$1:$AM$1,0)),INDEX($D$1:$AM45,ROW(),MATCH("Salt",$D$1:$AM$1,0)))*1
))</f>
        <v/>
      </c>
      <c r="AK45" s="279" t="str">
        <f>IF(OR(AM45="",AM45=0),"",IF(C45="","",AJ45
+IF(INDEX($D$1:$AH45,ROW(),MATCH("Soap",$D$1:$AH$1,0))="",INDEX($D$1:$AH$2,2,MATCH("Soap",$D$1:$AH$1,0)),INDEX($D$1:$AH45,ROW(),MATCH("Soap",$D$1:$AH$1,0)))*6
+IF(INDEX($D$1:$AH45,ROW(),MATCH("Exercise.book",$D$1:$AH$1,0))="",INDEX($D$1:$AH$2,2,MATCH("Exercise.book",$D$1:$AH$1,0)),INDEX($D$1:$AH45,ROW(),MATCH("Exercise.book",$D$1:$AH$1,0)))*12
+IF(INDEX($D$1:$AH45,ROW(),MATCH("Charcoal",$D$1:$AH$1,0))="",INDEX($D$1:$AH$2,2,MATCH("Charcoal",$D$1:$AH$1,0)),INDEX($D$1:$AH45,ROW(),MATCH("Charcoal",$D$1:$AH$1,0)))*30
+IF(INDEX($D$1:$AH45,ROW(),MATCH("Milling.costs",$D$1:$AH$1,0))="",INDEX($D$1:$AH$2,2,MATCH("Milling.costs",$D$1:$AH$1,0)),INDEX($D$1:$AH45,ROW(),MATCH("Milling.costs",$D$1:$AH$1,0)))/3.5*30
+IF(INDEX($D$1:$AH45,ROW(),MATCH("USD",$D$1:$AH$1,0))="",INDEX($D$1:$AH$2,2,MATCH("USD",$D$1:$AH$1,0)),INDEX($D$1:$AH45,ROW(),MATCH("USD",$D$1:$AH$1,0)))*17
))</f>
        <v/>
      </c>
      <c r="AL45" s="284"/>
      <c r="AM45" s="282" t="str">
        <f t="shared" si="2"/>
        <v/>
      </c>
    </row>
    <row r="46" spans="1:39" x14ac:dyDescent="0.25">
      <c r="A46" s="276" t="str">
        <f>IF([1]median_raw_etb!A45="","",[1]median_raw_etb!A45)</f>
        <v/>
      </c>
      <c r="B46" s="276" t="str">
        <f>IF([1]median_raw_etb!B45="","",[1]median_raw_etb!B45)</f>
        <v/>
      </c>
      <c r="C46" s="276" t="str">
        <f>IF([1]median_raw_etb!C45="","",[1]median_raw_etb!C45)</f>
        <v/>
      </c>
      <c r="D46" s="279" t="str">
        <f>IF([1]median_raw_etb!D45="","",[1]median_raw_etb!D45)</f>
        <v/>
      </c>
      <c r="E46" s="279" t="str">
        <f>IF([1]median_raw_etb!E45="","",[1]median_raw_etb!E45)</f>
        <v/>
      </c>
      <c r="F46" s="279" t="str">
        <f>IF([1]median_raw_etb!F45="","",[1]median_raw_etb!F45)</f>
        <v/>
      </c>
      <c r="G46" s="279" t="str">
        <f>IF([1]median_raw_etb!G45="","",[1]median_raw_etb!G45)</f>
        <v/>
      </c>
      <c r="H46" s="279" t="str">
        <f>IF([1]median_raw_etb!H45="","",[1]median_raw_etb!H45)</f>
        <v/>
      </c>
      <c r="I46" s="279" t="str">
        <f>IF([1]median_raw_etb!I45="","",[1]median_raw_etb!I45)</f>
        <v/>
      </c>
      <c r="J46" s="279" t="str">
        <f>IF([1]median_raw_etb!J45="","",[1]median_raw_etb!J45)</f>
        <v/>
      </c>
      <c r="K46" s="279" t="str">
        <f>IF([1]median_raw_etb!K45="","",[1]median_raw_etb!K45)</f>
        <v/>
      </c>
      <c r="L46" s="279" t="str">
        <f>IF([1]median_raw_etb!L45="","",[1]median_raw_etb!L45)</f>
        <v/>
      </c>
      <c r="M46" s="279" t="str">
        <f>IF([1]median_raw_etb!M45="","",[1]median_raw_etb!M45)</f>
        <v/>
      </c>
      <c r="N46" s="279" t="str">
        <f>IF([1]median_raw_etb!N45="","",[1]median_raw_etb!N45)</f>
        <v/>
      </c>
      <c r="O46" s="279" t="str">
        <f>IF([1]median_raw_etb!O45="","",[1]median_raw_etb!O45)</f>
        <v/>
      </c>
      <c r="P46" s="279" t="str">
        <f>IF([1]median_raw_etb!P45="","",[1]median_raw_etb!P45)</f>
        <v/>
      </c>
      <c r="Q46" s="279" t="str">
        <f>IF([1]median_raw_etb!Q45="","",[1]median_raw_etb!Q45)</f>
        <v/>
      </c>
      <c r="R46" s="279" t="str">
        <f>IF([1]median_raw_etb!R45="","",[1]median_raw_etb!R45)</f>
        <v/>
      </c>
      <c r="S46" s="279" t="str">
        <f>IF([1]median_raw_etb!S45="","",[1]median_raw_etb!S45)</f>
        <v/>
      </c>
      <c r="T46" s="279" t="str">
        <f>IF([1]median_raw_etb!T45="","",[1]median_raw_etb!T45)</f>
        <v/>
      </c>
      <c r="U46" s="279" t="str">
        <f>IF([1]median_raw_etb!U45="","",[1]median_raw_etb!U45)</f>
        <v/>
      </c>
      <c r="V46" s="279" t="str">
        <f>IF([1]median_raw_etb!V45="","",[1]median_raw_etb!V45)</f>
        <v/>
      </c>
      <c r="W46" s="279" t="str">
        <f>IF([1]median_raw_etb!W45="","",[1]median_raw_etb!W45)</f>
        <v/>
      </c>
      <c r="X46" s="279" t="str">
        <f>IF([1]median_raw_etb!X45="","",[1]median_raw_etb!X45)</f>
        <v/>
      </c>
      <c r="Y46" s="279" t="str">
        <f>IF([1]median_raw_etb!Y45="","",[1]median_raw_etb!Y45)</f>
        <v/>
      </c>
      <c r="Z46" s="279" t="str">
        <f>IF([1]median_raw_etb!Z45="","",[1]median_raw_etb!Z45)</f>
        <v/>
      </c>
      <c r="AA46" s="279" t="str">
        <f>IF([1]median_raw_etb!AA45="","",[1]median_raw_etb!AA45)</f>
        <v/>
      </c>
      <c r="AB46" s="280" t="str">
        <f>IF([1]median_raw_etb!AB45="","",[1]median_raw_etb!AB45)</f>
        <v/>
      </c>
      <c r="AC46" s="280" t="str">
        <f>IF([1]median_raw_etb!AC45="","",[1]median_raw_etb!AC45)</f>
        <v/>
      </c>
      <c r="AD46" s="281" t="str">
        <f>IF([1]median_raw_etb!AD45="","",[1]median_raw_etb!AD45)</f>
        <v/>
      </c>
      <c r="AE46" s="280" t="str">
        <f>IF([1]median_raw_etb!AE45="","",[1]median_raw_etb!AE45)</f>
        <v/>
      </c>
      <c r="AF46" s="280" t="str">
        <f>IF([1]median_raw_etb!AF45="","",[1]median_raw_etb!AF45)</f>
        <v/>
      </c>
      <c r="AG46" s="280" t="str">
        <f>IF([1]median_raw_etb!AG45="","",[1]median_raw_etb!AG45)</f>
        <v/>
      </c>
      <c r="AH46" s="279" t="str">
        <f>IF([1]median_raw_etb!AH45="","",[1]median_raw_etb!AH45)</f>
        <v/>
      </c>
      <c r="AI46" s="279" t="str">
        <f t="shared" si="1"/>
        <v/>
      </c>
      <c r="AJ46" s="279" t="str">
        <f>IF(OR(AM46="",AM46=0),"",IF(C46="","",
IF(INDEX($D$1:$AM46,ROW(),MATCH("Cereal",$D$1:$AM$1,0))="",INDEX($D$1:$AM$2,2,MATCH("Cereal",$D$1:$AM$1,0)),INDEX($D$1:$AM46,ROW(),MATCH("Cereal",$D$1:$AM$1,0)))*90
+IF(INDEX($D$1:$AM46,ROW(),MATCH("Beans",$D$1:$AM$1,0))="",INDEX($D$1:$AM$2,2,MATCH("Beans",$D$1:$AM$1,0)),INDEX($D$1:$AM46,ROW(),MATCH("Beans",$D$1:$AM$1,0)))*9
+IF(INDEX($D$1:$AM46,ROW(),MATCH("Cooking.oil",$D$1:$AM$1,0))="",INDEX($D$1:$AM$2,2,MATCH("Cooking.oil",$D$1:$AM$1,0)),INDEX($D$1:$AM46,ROW(),MATCH("Cooking.oil",$D$1:$AM$1,0)))*6
+IF(INDEX($D$1:$AM46,ROW(),MATCH("Salt",$D$1:$AM$1,0))="",INDEX($D$1:$AM$2,2,MATCH("Salt",$D$1:$AM$1,0)),INDEX($D$1:$AM46,ROW(),MATCH("Salt",$D$1:$AM$1,0)))*1
))</f>
        <v/>
      </c>
      <c r="AK46" s="279" t="str">
        <f>IF(OR(AM46="",AM46=0),"",IF(C46="","",AJ46
+IF(INDEX($D$1:$AH46,ROW(),MATCH("Soap",$D$1:$AH$1,0))="",INDEX($D$1:$AH$2,2,MATCH("Soap",$D$1:$AH$1,0)),INDEX($D$1:$AH46,ROW(),MATCH("Soap",$D$1:$AH$1,0)))*6
+IF(INDEX($D$1:$AH46,ROW(),MATCH("Exercise.book",$D$1:$AH$1,0))="",INDEX($D$1:$AH$2,2,MATCH("Exercise.book",$D$1:$AH$1,0)),INDEX($D$1:$AH46,ROW(),MATCH("Exercise.book",$D$1:$AH$1,0)))*12
+IF(INDEX($D$1:$AH46,ROW(),MATCH("Charcoal",$D$1:$AH$1,0))="",INDEX($D$1:$AH$2,2,MATCH("Charcoal",$D$1:$AH$1,0)),INDEX($D$1:$AH46,ROW(),MATCH("Charcoal",$D$1:$AH$1,0)))*30
+IF(INDEX($D$1:$AH46,ROW(),MATCH("Milling.costs",$D$1:$AH$1,0))="",INDEX($D$1:$AH$2,2,MATCH("Milling.costs",$D$1:$AH$1,0)),INDEX($D$1:$AH46,ROW(),MATCH("Milling.costs",$D$1:$AH$1,0)))/3.5*30
+IF(INDEX($D$1:$AH46,ROW(),MATCH("USD",$D$1:$AH$1,0))="",INDEX($D$1:$AH$2,2,MATCH("USD",$D$1:$AH$1,0)),INDEX($D$1:$AH46,ROW(),MATCH("USD",$D$1:$AH$1,0)))*17
))</f>
        <v/>
      </c>
      <c r="AL46" s="284"/>
      <c r="AM46" s="282" t="str">
        <f t="shared" si="2"/>
        <v/>
      </c>
    </row>
    <row r="47" spans="1:39" x14ac:dyDescent="0.25">
      <c r="A47" s="276" t="str">
        <f>IF([1]median_raw_etb!A46="","",[1]median_raw_etb!A46)</f>
        <v/>
      </c>
      <c r="B47" s="276" t="str">
        <f>IF([1]median_raw_etb!B46="","",[1]median_raw_etb!B46)</f>
        <v/>
      </c>
      <c r="C47" s="276" t="str">
        <f>IF([1]median_raw_etb!C46="","",[1]median_raw_etb!C46)</f>
        <v/>
      </c>
      <c r="D47" s="279" t="str">
        <f>IF([1]median_raw_etb!D46="","",[1]median_raw_etb!D46)</f>
        <v/>
      </c>
      <c r="E47" s="279" t="str">
        <f>IF([1]median_raw_etb!E46="","",[1]median_raw_etb!E46)</f>
        <v/>
      </c>
      <c r="F47" s="279" t="str">
        <f>IF([1]median_raw_etb!F46="","",[1]median_raw_etb!F46)</f>
        <v/>
      </c>
      <c r="G47" s="279" t="str">
        <f>IF([1]median_raw_etb!G46="","",[1]median_raw_etb!G46)</f>
        <v/>
      </c>
      <c r="H47" s="279" t="str">
        <f>IF([1]median_raw_etb!H46="","",[1]median_raw_etb!H46)</f>
        <v/>
      </c>
      <c r="I47" s="279" t="str">
        <f>IF([1]median_raw_etb!I46="","",[1]median_raw_etb!I46)</f>
        <v/>
      </c>
      <c r="J47" s="279" t="str">
        <f>IF([1]median_raw_etb!J46="","",[1]median_raw_etb!J46)</f>
        <v/>
      </c>
      <c r="K47" s="279" t="str">
        <f>IF([1]median_raw_etb!K46="","",[1]median_raw_etb!K46)</f>
        <v/>
      </c>
      <c r="L47" s="279" t="str">
        <f>IF([1]median_raw_etb!L46="","",[1]median_raw_etb!L46)</f>
        <v/>
      </c>
      <c r="M47" s="279" t="str">
        <f>IF([1]median_raw_etb!M46="","",[1]median_raw_etb!M46)</f>
        <v/>
      </c>
      <c r="N47" s="279" t="str">
        <f>IF([1]median_raw_etb!N46="","",[1]median_raw_etb!N46)</f>
        <v/>
      </c>
      <c r="O47" s="279" t="str">
        <f>IF([1]median_raw_etb!O46="","",[1]median_raw_etb!O46)</f>
        <v/>
      </c>
      <c r="P47" s="279" t="str">
        <f>IF([1]median_raw_etb!P46="","",[1]median_raw_etb!P46)</f>
        <v/>
      </c>
      <c r="Q47" s="279" t="str">
        <f>IF([1]median_raw_etb!Q46="","",[1]median_raw_etb!Q46)</f>
        <v/>
      </c>
      <c r="R47" s="279" t="str">
        <f>IF([1]median_raw_etb!R46="","",[1]median_raw_etb!R46)</f>
        <v/>
      </c>
      <c r="S47" s="279" t="str">
        <f>IF([1]median_raw_etb!S46="","",[1]median_raw_etb!S46)</f>
        <v/>
      </c>
      <c r="T47" s="279" t="str">
        <f>IF([1]median_raw_etb!T46="","",[1]median_raw_etb!T46)</f>
        <v/>
      </c>
      <c r="U47" s="279" t="str">
        <f>IF([1]median_raw_etb!U46="","",[1]median_raw_etb!U46)</f>
        <v/>
      </c>
      <c r="V47" s="279" t="str">
        <f>IF([1]median_raw_etb!V46="","",[1]median_raw_etb!V46)</f>
        <v/>
      </c>
      <c r="W47" s="279" t="str">
        <f>IF([1]median_raw_etb!W46="","",[1]median_raw_etb!W46)</f>
        <v/>
      </c>
      <c r="X47" s="279" t="str">
        <f>IF([1]median_raw_etb!X46="","",[1]median_raw_etb!X46)</f>
        <v/>
      </c>
      <c r="Y47" s="279" t="str">
        <f>IF([1]median_raw_etb!Y46="","",[1]median_raw_etb!Y46)</f>
        <v/>
      </c>
      <c r="Z47" s="279" t="str">
        <f>IF([1]median_raw_etb!Z46="","",[1]median_raw_etb!Z46)</f>
        <v/>
      </c>
      <c r="AA47" s="279" t="str">
        <f>IF([1]median_raw_etb!AA46="","",[1]median_raw_etb!AA46)</f>
        <v/>
      </c>
      <c r="AB47" s="280" t="str">
        <f>IF([1]median_raw_etb!AB46="","",[1]median_raw_etb!AB46)</f>
        <v/>
      </c>
      <c r="AC47" s="280" t="str">
        <f>IF([1]median_raw_etb!AC46="","",[1]median_raw_etb!AC46)</f>
        <v/>
      </c>
      <c r="AD47" s="281" t="str">
        <f>IF([1]median_raw_etb!AD46="","",[1]median_raw_etb!AD46)</f>
        <v/>
      </c>
      <c r="AE47" s="280" t="str">
        <f>IF([1]median_raw_etb!AE46="","",[1]median_raw_etb!AE46)</f>
        <v/>
      </c>
      <c r="AF47" s="280" t="str">
        <f>IF([1]median_raw_etb!AF46="","",[1]median_raw_etb!AF46)</f>
        <v/>
      </c>
      <c r="AG47" s="280" t="str">
        <f>IF([1]median_raw_etb!AG46="","",[1]median_raw_etb!AG46)</f>
        <v/>
      </c>
      <c r="AH47" s="279" t="str">
        <f>IF([1]median_raw_etb!AH46="","",[1]median_raw_etb!AH46)</f>
        <v/>
      </c>
      <c r="AI47" s="279" t="str">
        <f t="shared" si="1"/>
        <v/>
      </c>
      <c r="AJ47" s="279" t="str">
        <f>IF(OR(AM47="",AM47=0),"",IF(C47="","",
IF(INDEX($D$1:$AM47,ROW(),MATCH("Cereal",$D$1:$AM$1,0))="",INDEX($D$1:$AM$2,2,MATCH("Cereal",$D$1:$AM$1,0)),INDEX($D$1:$AM47,ROW(),MATCH("Cereal",$D$1:$AM$1,0)))*90
+IF(INDEX($D$1:$AM47,ROW(),MATCH("Beans",$D$1:$AM$1,0))="",INDEX($D$1:$AM$2,2,MATCH("Beans",$D$1:$AM$1,0)),INDEX($D$1:$AM47,ROW(),MATCH("Beans",$D$1:$AM$1,0)))*9
+IF(INDEX($D$1:$AM47,ROW(),MATCH("Cooking.oil",$D$1:$AM$1,0))="",INDEX($D$1:$AM$2,2,MATCH("Cooking.oil",$D$1:$AM$1,0)),INDEX($D$1:$AM47,ROW(),MATCH("Cooking.oil",$D$1:$AM$1,0)))*6
+IF(INDEX($D$1:$AM47,ROW(),MATCH("Salt",$D$1:$AM$1,0))="",INDEX($D$1:$AM$2,2,MATCH("Salt",$D$1:$AM$1,0)),INDEX($D$1:$AM47,ROW(),MATCH("Salt",$D$1:$AM$1,0)))*1
))</f>
        <v/>
      </c>
      <c r="AK47" s="279" t="str">
        <f>IF(OR(AM47="",AM47=0),"",IF(C47="","",AJ47
+IF(INDEX($D$1:$AH47,ROW(),MATCH("Soap",$D$1:$AH$1,0))="",INDEX($D$1:$AH$2,2,MATCH("Soap",$D$1:$AH$1,0)),INDEX($D$1:$AH47,ROW(),MATCH("Soap",$D$1:$AH$1,0)))*6
+IF(INDEX($D$1:$AH47,ROW(),MATCH("Exercise.book",$D$1:$AH$1,0))="",INDEX($D$1:$AH$2,2,MATCH("Exercise.book",$D$1:$AH$1,0)),INDEX($D$1:$AH47,ROW(),MATCH("Exercise.book",$D$1:$AH$1,0)))*12
+IF(INDEX($D$1:$AH47,ROW(),MATCH("Charcoal",$D$1:$AH$1,0))="",INDEX($D$1:$AH$2,2,MATCH("Charcoal",$D$1:$AH$1,0)),INDEX($D$1:$AH47,ROW(),MATCH("Charcoal",$D$1:$AH$1,0)))*30
+IF(INDEX($D$1:$AH47,ROW(),MATCH("Milling.costs",$D$1:$AH$1,0))="",INDEX($D$1:$AH$2,2,MATCH("Milling.costs",$D$1:$AH$1,0)),INDEX($D$1:$AH47,ROW(),MATCH("Milling.costs",$D$1:$AH$1,0)))/3.5*30
+IF(INDEX($D$1:$AH47,ROW(),MATCH("USD",$D$1:$AH$1,0))="",INDEX($D$1:$AH$2,2,MATCH("USD",$D$1:$AH$1,0)),INDEX($D$1:$AH47,ROW(),MATCH("USD",$D$1:$AH$1,0)))*17
))</f>
        <v/>
      </c>
      <c r="AL47" s="284"/>
      <c r="AM47" s="282" t="str">
        <f t="shared" si="2"/>
        <v/>
      </c>
    </row>
    <row r="48" spans="1:39" x14ac:dyDescent="0.25">
      <c r="A48" s="276" t="str">
        <f>IF([1]median_raw_etb!A47="","",[1]median_raw_etb!A47)</f>
        <v/>
      </c>
      <c r="B48" s="276" t="str">
        <f>IF([1]median_raw_etb!B47="","",[1]median_raw_etb!B47)</f>
        <v/>
      </c>
      <c r="C48" s="276" t="str">
        <f>IF([1]median_raw_etb!C47="","",[1]median_raw_etb!C47)</f>
        <v/>
      </c>
      <c r="D48" s="279" t="str">
        <f>IF([1]median_raw_etb!D47="","",[1]median_raw_etb!D47)</f>
        <v/>
      </c>
      <c r="E48" s="279" t="str">
        <f>IF([1]median_raw_etb!E47="","",[1]median_raw_etb!E47)</f>
        <v/>
      </c>
      <c r="F48" s="279" t="str">
        <f>IF([1]median_raw_etb!F47="","",[1]median_raw_etb!F47)</f>
        <v/>
      </c>
      <c r="G48" s="279" t="str">
        <f>IF([1]median_raw_etb!G47="","",[1]median_raw_etb!G47)</f>
        <v/>
      </c>
      <c r="H48" s="279" t="str">
        <f>IF([1]median_raw_etb!H47="","",[1]median_raw_etb!H47)</f>
        <v/>
      </c>
      <c r="I48" s="279" t="str">
        <f>IF([1]median_raw_etb!I47="","",[1]median_raw_etb!I47)</f>
        <v/>
      </c>
      <c r="J48" s="279" t="str">
        <f>IF([1]median_raw_etb!J47="","",[1]median_raw_etb!J47)</f>
        <v/>
      </c>
      <c r="K48" s="279" t="str">
        <f>IF([1]median_raw_etb!K47="","",[1]median_raw_etb!K47)</f>
        <v/>
      </c>
      <c r="L48" s="279" t="str">
        <f>IF([1]median_raw_etb!L47="","",[1]median_raw_etb!L47)</f>
        <v/>
      </c>
      <c r="M48" s="279" t="str">
        <f>IF([1]median_raw_etb!M47="","",[1]median_raw_etb!M47)</f>
        <v/>
      </c>
      <c r="N48" s="279" t="str">
        <f>IF([1]median_raw_etb!N47="","",[1]median_raw_etb!N47)</f>
        <v/>
      </c>
      <c r="O48" s="279" t="str">
        <f>IF([1]median_raw_etb!O47="","",[1]median_raw_etb!O47)</f>
        <v/>
      </c>
      <c r="P48" s="279" t="str">
        <f>IF([1]median_raw_etb!P47="","",[1]median_raw_etb!P47)</f>
        <v/>
      </c>
      <c r="Q48" s="279" t="str">
        <f>IF([1]median_raw_etb!Q47="","",[1]median_raw_etb!Q47)</f>
        <v/>
      </c>
      <c r="R48" s="279" t="str">
        <f>IF([1]median_raw_etb!R47="","",[1]median_raw_etb!R47)</f>
        <v/>
      </c>
      <c r="S48" s="279" t="str">
        <f>IF([1]median_raw_etb!S47="","",[1]median_raw_etb!S47)</f>
        <v/>
      </c>
      <c r="T48" s="279" t="str">
        <f>IF([1]median_raw_etb!T47="","",[1]median_raw_etb!T47)</f>
        <v/>
      </c>
      <c r="U48" s="279" t="str">
        <f>IF([1]median_raw_etb!U47="","",[1]median_raw_etb!U47)</f>
        <v/>
      </c>
      <c r="V48" s="279" t="str">
        <f>IF([1]median_raw_etb!V47="","",[1]median_raw_etb!V47)</f>
        <v/>
      </c>
      <c r="W48" s="279" t="str">
        <f>IF([1]median_raw_etb!W47="","",[1]median_raw_etb!W47)</f>
        <v/>
      </c>
      <c r="X48" s="279" t="str">
        <f>IF([1]median_raw_etb!X47="","",[1]median_raw_etb!X47)</f>
        <v/>
      </c>
      <c r="Y48" s="279" t="str">
        <f>IF([1]median_raw_etb!Y47="","",[1]median_raw_etb!Y47)</f>
        <v/>
      </c>
      <c r="Z48" s="279" t="str">
        <f>IF([1]median_raw_etb!Z47="","",[1]median_raw_etb!Z47)</f>
        <v/>
      </c>
      <c r="AA48" s="279" t="str">
        <f>IF([1]median_raw_etb!AA47="","",[1]median_raw_etb!AA47)</f>
        <v/>
      </c>
      <c r="AB48" s="280" t="str">
        <f>IF([1]median_raw_etb!AB47="","",[1]median_raw_etb!AB47)</f>
        <v/>
      </c>
      <c r="AC48" s="280" t="str">
        <f>IF([1]median_raw_etb!AC47="","",[1]median_raw_etb!AC47)</f>
        <v/>
      </c>
      <c r="AD48" s="281" t="str">
        <f>IF([1]median_raw_etb!AD47="","",[1]median_raw_etb!AD47)</f>
        <v/>
      </c>
      <c r="AE48" s="280" t="str">
        <f>IF([1]median_raw_etb!AE47="","",[1]median_raw_etb!AE47)</f>
        <v/>
      </c>
      <c r="AF48" s="280" t="str">
        <f>IF([1]median_raw_etb!AF47="","",[1]median_raw_etb!AF47)</f>
        <v/>
      </c>
      <c r="AG48" s="280" t="str">
        <f>IF([1]median_raw_etb!AG47="","",[1]median_raw_etb!AG47)</f>
        <v/>
      </c>
      <c r="AH48" s="279" t="str">
        <f>IF([1]median_raw_etb!AH47="","",[1]median_raw_etb!AH47)</f>
        <v/>
      </c>
      <c r="AI48" s="279" t="str">
        <f t="shared" si="1"/>
        <v/>
      </c>
      <c r="AJ48" s="279" t="str">
        <f>IF(OR(AM48="",AM48=0),"",IF(C48="","",
IF(INDEX($D$1:$AM48,ROW(),MATCH("Cereal",$D$1:$AM$1,0))="",INDEX($D$1:$AM$2,2,MATCH("Cereal",$D$1:$AM$1,0)),INDEX($D$1:$AM48,ROW(),MATCH("Cereal",$D$1:$AM$1,0)))*90
+IF(INDEX($D$1:$AM48,ROW(),MATCH("Beans",$D$1:$AM$1,0))="",INDEX($D$1:$AM$2,2,MATCH("Beans",$D$1:$AM$1,0)),INDEX($D$1:$AM48,ROW(),MATCH("Beans",$D$1:$AM$1,0)))*9
+IF(INDEX($D$1:$AM48,ROW(),MATCH("Cooking.oil",$D$1:$AM$1,0))="",INDEX($D$1:$AM$2,2,MATCH("Cooking.oil",$D$1:$AM$1,0)),INDEX($D$1:$AM48,ROW(),MATCH("Cooking.oil",$D$1:$AM$1,0)))*6
+IF(INDEX($D$1:$AM48,ROW(),MATCH("Salt",$D$1:$AM$1,0))="",INDEX($D$1:$AM$2,2,MATCH("Salt",$D$1:$AM$1,0)),INDEX($D$1:$AM48,ROW(),MATCH("Salt",$D$1:$AM$1,0)))*1
))</f>
        <v/>
      </c>
      <c r="AK48" s="279" t="str">
        <f>IF(OR(AM48="",AM48=0),"",IF(C48="","",AJ48
+IF(INDEX($D$1:$AH48,ROW(),MATCH("Soap",$D$1:$AH$1,0))="",INDEX($D$1:$AH$2,2,MATCH("Soap",$D$1:$AH$1,0)),INDEX($D$1:$AH48,ROW(),MATCH("Soap",$D$1:$AH$1,0)))*6
+IF(INDEX($D$1:$AH48,ROW(),MATCH("Exercise.book",$D$1:$AH$1,0))="",INDEX($D$1:$AH$2,2,MATCH("Exercise.book",$D$1:$AH$1,0)),INDEX($D$1:$AH48,ROW(),MATCH("Exercise.book",$D$1:$AH$1,0)))*12
+IF(INDEX($D$1:$AH48,ROW(),MATCH("Charcoal",$D$1:$AH$1,0))="",INDEX($D$1:$AH$2,2,MATCH("Charcoal",$D$1:$AH$1,0)),INDEX($D$1:$AH48,ROW(),MATCH("Charcoal",$D$1:$AH$1,0)))*30
+IF(INDEX($D$1:$AH48,ROW(),MATCH("Milling.costs",$D$1:$AH$1,0))="",INDEX($D$1:$AH$2,2,MATCH("Milling.costs",$D$1:$AH$1,0)),INDEX($D$1:$AH48,ROW(),MATCH("Milling.costs",$D$1:$AH$1,0)))/3.5*30
+IF(INDEX($D$1:$AH48,ROW(),MATCH("USD",$D$1:$AH$1,0))="",INDEX($D$1:$AH$2,2,MATCH("USD",$D$1:$AH$1,0)),INDEX($D$1:$AH48,ROW(),MATCH("USD",$D$1:$AH$1,0)))*17
))</f>
        <v/>
      </c>
      <c r="AL48" s="284"/>
      <c r="AM48" s="282" t="str">
        <f t="shared" si="2"/>
        <v/>
      </c>
    </row>
    <row r="49" spans="1:39" x14ac:dyDescent="0.25">
      <c r="A49" s="276" t="str">
        <f>IF([1]median_raw_etb!A48="","",[1]median_raw_etb!A48)</f>
        <v/>
      </c>
      <c r="B49" s="276" t="str">
        <f>IF([1]median_raw_etb!B48="","",[1]median_raw_etb!B48)</f>
        <v/>
      </c>
      <c r="C49" s="276" t="str">
        <f>IF([1]median_raw_etb!C48="","",[1]median_raw_etb!C48)</f>
        <v/>
      </c>
      <c r="D49" s="279" t="str">
        <f>IF([1]median_raw_etb!D48="","",[1]median_raw_etb!D48)</f>
        <v/>
      </c>
      <c r="E49" s="279" t="str">
        <f>IF([1]median_raw_etb!E48="","",[1]median_raw_etb!E48)</f>
        <v/>
      </c>
      <c r="F49" s="279" t="str">
        <f>IF([1]median_raw_etb!F48="","",[1]median_raw_etb!F48)</f>
        <v/>
      </c>
      <c r="G49" s="279" t="str">
        <f>IF([1]median_raw_etb!G48="","",[1]median_raw_etb!G48)</f>
        <v/>
      </c>
      <c r="H49" s="279" t="str">
        <f>IF([1]median_raw_etb!H48="","",[1]median_raw_etb!H48)</f>
        <v/>
      </c>
      <c r="I49" s="279" t="str">
        <f>IF([1]median_raw_etb!I48="","",[1]median_raw_etb!I48)</f>
        <v/>
      </c>
      <c r="J49" s="279" t="str">
        <f>IF([1]median_raw_etb!J48="","",[1]median_raw_etb!J48)</f>
        <v/>
      </c>
      <c r="K49" s="279" t="str">
        <f>IF([1]median_raw_etb!K48="","",[1]median_raw_etb!K48)</f>
        <v/>
      </c>
      <c r="L49" s="279" t="str">
        <f>IF([1]median_raw_etb!L48="","",[1]median_raw_etb!L48)</f>
        <v/>
      </c>
      <c r="M49" s="279" t="str">
        <f>IF([1]median_raw_etb!M48="","",[1]median_raw_etb!M48)</f>
        <v/>
      </c>
      <c r="N49" s="279" t="str">
        <f>IF([1]median_raw_etb!N48="","",[1]median_raw_etb!N48)</f>
        <v/>
      </c>
      <c r="O49" s="279" t="str">
        <f>IF([1]median_raw_etb!O48="","",[1]median_raw_etb!O48)</f>
        <v/>
      </c>
      <c r="P49" s="279" t="str">
        <f>IF([1]median_raw_etb!P48="","",[1]median_raw_etb!P48)</f>
        <v/>
      </c>
      <c r="Q49" s="279" t="str">
        <f>IF([1]median_raw_etb!Q48="","",[1]median_raw_etb!Q48)</f>
        <v/>
      </c>
      <c r="R49" s="279" t="str">
        <f>IF([1]median_raw_etb!R48="","",[1]median_raw_etb!R48)</f>
        <v/>
      </c>
      <c r="S49" s="279" t="str">
        <f>IF([1]median_raw_etb!S48="","",[1]median_raw_etb!S48)</f>
        <v/>
      </c>
      <c r="T49" s="279" t="str">
        <f>IF([1]median_raw_etb!T48="","",[1]median_raw_etb!T48)</f>
        <v/>
      </c>
      <c r="U49" s="279" t="str">
        <f>IF([1]median_raw_etb!U48="","",[1]median_raw_etb!U48)</f>
        <v/>
      </c>
      <c r="V49" s="279" t="str">
        <f>IF([1]median_raw_etb!V48="","",[1]median_raw_etb!V48)</f>
        <v/>
      </c>
      <c r="W49" s="279" t="str">
        <f>IF([1]median_raw_etb!W48="","",[1]median_raw_etb!W48)</f>
        <v/>
      </c>
      <c r="X49" s="279" t="str">
        <f>IF([1]median_raw_etb!X48="","",[1]median_raw_etb!X48)</f>
        <v/>
      </c>
      <c r="Y49" s="279" t="str">
        <f>IF([1]median_raw_etb!Y48="","",[1]median_raw_etb!Y48)</f>
        <v/>
      </c>
      <c r="Z49" s="279" t="str">
        <f>IF([1]median_raw_etb!Z48="","",[1]median_raw_etb!Z48)</f>
        <v/>
      </c>
      <c r="AA49" s="279" t="str">
        <f>IF([1]median_raw_etb!AA48="","",[1]median_raw_etb!AA48)</f>
        <v/>
      </c>
      <c r="AB49" s="280" t="str">
        <f>IF([1]median_raw_etb!AB48="","",[1]median_raw_etb!AB48)</f>
        <v/>
      </c>
      <c r="AC49" s="280" t="str">
        <f>IF([1]median_raw_etb!AC48="","",[1]median_raw_etb!AC48)</f>
        <v/>
      </c>
      <c r="AD49" s="281" t="str">
        <f>IF([1]median_raw_etb!AD48="","",[1]median_raw_etb!AD48)</f>
        <v/>
      </c>
      <c r="AE49" s="280" t="str">
        <f>IF([1]median_raw_etb!AE48="","",[1]median_raw_etb!AE48)</f>
        <v/>
      </c>
      <c r="AF49" s="280" t="str">
        <f>IF([1]median_raw_etb!AF48="","",[1]median_raw_etb!AF48)</f>
        <v/>
      </c>
      <c r="AG49" s="280" t="str">
        <f>IF([1]median_raw_etb!AG48="","",[1]median_raw_etb!AG48)</f>
        <v/>
      </c>
      <c r="AH49" s="279" t="str">
        <f>IF([1]median_raw_etb!AH48="","",[1]median_raw_etb!AH48)</f>
        <v/>
      </c>
      <c r="AI49" s="279" t="str">
        <f t="shared" si="1"/>
        <v/>
      </c>
      <c r="AJ49" s="279" t="str">
        <f>IF(OR(AM49="",AM49=0),"",IF(C49="","",
IF(INDEX($D$1:$AM49,ROW(),MATCH("Cereal",$D$1:$AM$1,0))="",INDEX($D$1:$AM$2,2,MATCH("Cereal",$D$1:$AM$1,0)),INDEX($D$1:$AM49,ROW(),MATCH("Cereal",$D$1:$AM$1,0)))*90
+IF(INDEX($D$1:$AM49,ROW(),MATCH("Beans",$D$1:$AM$1,0))="",INDEX($D$1:$AM$2,2,MATCH("Beans",$D$1:$AM$1,0)),INDEX($D$1:$AM49,ROW(),MATCH("Beans",$D$1:$AM$1,0)))*9
+IF(INDEX($D$1:$AM49,ROW(),MATCH("Cooking.oil",$D$1:$AM$1,0))="",INDEX($D$1:$AM$2,2,MATCH("Cooking.oil",$D$1:$AM$1,0)),INDEX($D$1:$AM49,ROW(),MATCH("Cooking.oil",$D$1:$AM$1,0)))*6
+IF(INDEX($D$1:$AM49,ROW(),MATCH("Salt",$D$1:$AM$1,0))="",INDEX($D$1:$AM$2,2,MATCH("Salt",$D$1:$AM$1,0)),INDEX($D$1:$AM49,ROW(),MATCH("Salt",$D$1:$AM$1,0)))*1
))</f>
        <v/>
      </c>
      <c r="AK49" s="279" t="str">
        <f>IF(OR(AM49="",AM49=0),"",IF(C49="","",AJ49
+IF(INDEX($D$1:$AH49,ROW(),MATCH("Soap",$D$1:$AH$1,0))="",INDEX($D$1:$AH$2,2,MATCH("Soap",$D$1:$AH$1,0)),INDEX($D$1:$AH49,ROW(),MATCH("Soap",$D$1:$AH$1,0)))*6
+IF(INDEX($D$1:$AH49,ROW(),MATCH("Exercise.book",$D$1:$AH$1,0))="",INDEX($D$1:$AH$2,2,MATCH("Exercise.book",$D$1:$AH$1,0)),INDEX($D$1:$AH49,ROW(),MATCH("Exercise.book",$D$1:$AH$1,0)))*12
+IF(INDEX($D$1:$AH49,ROW(),MATCH("Charcoal",$D$1:$AH$1,0))="",INDEX($D$1:$AH$2,2,MATCH("Charcoal",$D$1:$AH$1,0)),INDEX($D$1:$AH49,ROW(),MATCH("Charcoal",$D$1:$AH$1,0)))*30
+IF(INDEX($D$1:$AH49,ROW(),MATCH("Milling.costs",$D$1:$AH$1,0))="",INDEX($D$1:$AH$2,2,MATCH("Milling.costs",$D$1:$AH$1,0)),INDEX($D$1:$AH49,ROW(),MATCH("Milling.costs",$D$1:$AH$1,0)))/3.5*30
+IF(INDEX($D$1:$AH49,ROW(),MATCH("USD",$D$1:$AH$1,0))="",INDEX($D$1:$AH$2,2,MATCH("USD",$D$1:$AH$1,0)),INDEX($D$1:$AH49,ROW(),MATCH("USD",$D$1:$AH$1,0)))*17
))</f>
        <v/>
      </c>
      <c r="AL49" s="284"/>
      <c r="AM49" s="282" t="str">
        <f t="shared" si="2"/>
        <v/>
      </c>
    </row>
    <row r="50" spans="1:39" x14ac:dyDescent="0.25">
      <c r="A50" s="276" t="str">
        <f>IF([1]median_raw_etb!A49="","",[1]median_raw_etb!A49)</f>
        <v/>
      </c>
      <c r="B50" s="276" t="str">
        <f>IF([1]median_raw_etb!B49="","",[1]median_raw_etb!B49)</f>
        <v/>
      </c>
      <c r="C50" s="276" t="str">
        <f>IF([1]median_raw_etb!C49="","",[1]median_raw_etb!C49)</f>
        <v/>
      </c>
      <c r="D50" s="279" t="str">
        <f>IF([1]median_raw_etb!D49="","",[1]median_raw_etb!D49)</f>
        <v/>
      </c>
      <c r="E50" s="279" t="str">
        <f>IF([1]median_raw_etb!E49="","",[1]median_raw_etb!E49)</f>
        <v/>
      </c>
      <c r="F50" s="279" t="str">
        <f>IF([1]median_raw_etb!F49="","",[1]median_raw_etb!F49)</f>
        <v/>
      </c>
      <c r="G50" s="279" t="str">
        <f>IF([1]median_raw_etb!G49="","",[1]median_raw_etb!G49)</f>
        <v/>
      </c>
      <c r="H50" s="279" t="str">
        <f>IF([1]median_raw_etb!H49="","",[1]median_raw_etb!H49)</f>
        <v/>
      </c>
      <c r="I50" s="279" t="str">
        <f>IF([1]median_raw_etb!I49="","",[1]median_raw_etb!I49)</f>
        <v/>
      </c>
      <c r="J50" s="279" t="str">
        <f>IF([1]median_raw_etb!J49="","",[1]median_raw_etb!J49)</f>
        <v/>
      </c>
      <c r="K50" s="279" t="str">
        <f>IF([1]median_raw_etb!K49="","",[1]median_raw_etb!K49)</f>
        <v/>
      </c>
      <c r="L50" s="279" t="str">
        <f>IF([1]median_raw_etb!L49="","",[1]median_raw_etb!L49)</f>
        <v/>
      </c>
      <c r="M50" s="279" t="str">
        <f>IF([1]median_raw_etb!M49="","",[1]median_raw_etb!M49)</f>
        <v/>
      </c>
      <c r="N50" s="279" t="str">
        <f>IF([1]median_raw_etb!N49="","",[1]median_raw_etb!N49)</f>
        <v/>
      </c>
      <c r="O50" s="279" t="str">
        <f>IF([1]median_raw_etb!O49="","",[1]median_raw_etb!O49)</f>
        <v/>
      </c>
      <c r="P50" s="279" t="str">
        <f>IF([1]median_raw_etb!P49="","",[1]median_raw_etb!P49)</f>
        <v/>
      </c>
      <c r="Q50" s="279" t="str">
        <f>IF([1]median_raw_etb!Q49="","",[1]median_raw_etb!Q49)</f>
        <v/>
      </c>
      <c r="R50" s="279" t="str">
        <f>IF([1]median_raw_etb!R49="","",[1]median_raw_etb!R49)</f>
        <v/>
      </c>
      <c r="S50" s="279" t="str">
        <f>IF([1]median_raw_etb!S49="","",[1]median_raw_etb!S49)</f>
        <v/>
      </c>
      <c r="T50" s="279" t="str">
        <f>IF([1]median_raw_etb!T49="","",[1]median_raw_etb!T49)</f>
        <v/>
      </c>
      <c r="U50" s="279" t="str">
        <f>IF([1]median_raw_etb!U49="","",[1]median_raw_etb!U49)</f>
        <v/>
      </c>
      <c r="V50" s="279" t="str">
        <f>IF([1]median_raw_etb!V49="","",[1]median_raw_etb!V49)</f>
        <v/>
      </c>
      <c r="W50" s="279" t="str">
        <f>IF([1]median_raw_etb!W49="","",[1]median_raw_etb!W49)</f>
        <v/>
      </c>
      <c r="X50" s="279" t="str">
        <f>IF([1]median_raw_etb!X49="","",[1]median_raw_etb!X49)</f>
        <v/>
      </c>
      <c r="Y50" s="279" t="str">
        <f>IF([1]median_raw_etb!Y49="","",[1]median_raw_etb!Y49)</f>
        <v/>
      </c>
      <c r="Z50" s="279" t="str">
        <f>IF([1]median_raw_etb!Z49="","",[1]median_raw_etb!Z49)</f>
        <v/>
      </c>
      <c r="AA50" s="279" t="str">
        <f>IF([1]median_raw_etb!AA49="","",[1]median_raw_etb!AA49)</f>
        <v/>
      </c>
      <c r="AB50" s="280" t="str">
        <f>IF([1]median_raw_etb!AB49="","",[1]median_raw_etb!AB49)</f>
        <v/>
      </c>
      <c r="AC50" s="280" t="str">
        <f>IF([1]median_raw_etb!AC49="","",[1]median_raw_etb!AC49)</f>
        <v/>
      </c>
      <c r="AD50" s="281" t="str">
        <f>IF([1]median_raw_etb!AD49="","",[1]median_raw_etb!AD49)</f>
        <v/>
      </c>
      <c r="AE50" s="280" t="str">
        <f>IF([1]median_raw_etb!AE49="","",[1]median_raw_etb!AE49)</f>
        <v/>
      </c>
      <c r="AF50" s="280" t="str">
        <f>IF([1]median_raw_etb!AF49="","",[1]median_raw_etb!AF49)</f>
        <v/>
      </c>
      <c r="AG50" s="280" t="str">
        <f>IF([1]median_raw_etb!AG49="","",[1]median_raw_etb!AG49)</f>
        <v/>
      </c>
      <c r="AH50" s="279" t="str">
        <f>IF([1]median_raw_etb!AH49="","",[1]median_raw_etb!AH49)</f>
        <v/>
      </c>
      <c r="AI50" s="279" t="str">
        <f t="shared" si="1"/>
        <v/>
      </c>
      <c r="AJ50" s="279" t="str">
        <f>IF(OR(AM50="",AM50=0),"",IF(C50="","",
IF(INDEX($D$1:$AM50,ROW(),MATCH("Cereal",$D$1:$AM$1,0))="",INDEX($D$1:$AM$2,2,MATCH("Cereal",$D$1:$AM$1,0)),INDEX($D$1:$AM50,ROW(),MATCH("Cereal",$D$1:$AM$1,0)))*90
+IF(INDEX($D$1:$AM50,ROW(),MATCH("Beans",$D$1:$AM$1,0))="",INDEX($D$1:$AM$2,2,MATCH("Beans",$D$1:$AM$1,0)),INDEX($D$1:$AM50,ROW(),MATCH("Beans",$D$1:$AM$1,0)))*9
+IF(INDEX($D$1:$AM50,ROW(),MATCH("Cooking.oil",$D$1:$AM$1,0))="",INDEX($D$1:$AM$2,2,MATCH("Cooking.oil",$D$1:$AM$1,0)),INDEX($D$1:$AM50,ROW(),MATCH("Cooking.oil",$D$1:$AM$1,0)))*6
+IF(INDEX($D$1:$AM50,ROW(),MATCH("Salt",$D$1:$AM$1,0))="",INDEX($D$1:$AM$2,2,MATCH("Salt",$D$1:$AM$1,0)),INDEX($D$1:$AM50,ROW(),MATCH("Salt",$D$1:$AM$1,0)))*1
))</f>
        <v/>
      </c>
      <c r="AK50" s="279" t="str">
        <f>IF(OR(AM50="",AM50=0),"",IF(C50="","",AJ50
+IF(INDEX($D$1:$AH50,ROW(),MATCH("Soap",$D$1:$AH$1,0))="",INDEX($D$1:$AH$2,2,MATCH("Soap",$D$1:$AH$1,0)),INDEX($D$1:$AH50,ROW(),MATCH("Soap",$D$1:$AH$1,0)))*6
+IF(INDEX($D$1:$AH50,ROW(),MATCH("Exercise.book",$D$1:$AH$1,0))="",INDEX($D$1:$AH$2,2,MATCH("Exercise.book",$D$1:$AH$1,0)),INDEX($D$1:$AH50,ROW(),MATCH("Exercise.book",$D$1:$AH$1,0)))*12
+IF(INDEX($D$1:$AH50,ROW(),MATCH("Charcoal",$D$1:$AH$1,0))="",INDEX($D$1:$AH$2,2,MATCH("Charcoal",$D$1:$AH$1,0)),INDEX($D$1:$AH50,ROW(),MATCH("Charcoal",$D$1:$AH$1,0)))*30
+IF(INDEX($D$1:$AH50,ROW(),MATCH("Milling.costs",$D$1:$AH$1,0))="",INDEX($D$1:$AH$2,2,MATCH("Milling.costs",$D$1:$AH$1,0)),INDEX($D$1:$AH50,ROW(),MATCH("Milling.costs",$D$1:$AH$1,0)))/3.5*30
+IF(INDEX($D$1:$AH50,ROW(),MATCH("USD",$D$1:$AH$1,0))="",INDEX($D$1:$AH$2,2,MATCH("USD",$D$1:$AH$1,0)),INDEX($D$1:$AH50,ROW(),MATCH("USD",$D$1:$AH$1,0)))*17
))</f>
        <v/>
      </c>
      <c r="AL50" s="284"/>
      <c r="AM50" s="282" t="str">
        <f t="shared" si="2"/>
        <v/>
      </c>
    </row>
    <row r="51" spans="1:39" x14ac:dyDescent="0.25">
      <c r="A51" s="276" t="str">
        <f>IF([1]median_raw_etb!A50="","",[1]median_raw_etb!A50)</f>
        <v/>
      </c>
      <c r="B51" s="276" t="str">
        <f>IF([1]median_raw_etb!B50="","",[1]median_raw_etb!B50)</f>
        <v/>
      </c>
      <c r="C51" s="276" t="str">
        <f>IF([1]median_raw_etb!C50="","",[1]median_raw_etb!C50)</f>
        <v/>
      </c>
      <c r="D51" s="279" t="str">
        <f>IF([1]median_raw_etb!D50="","",[1]median_raw_etb!D50)</f>
        <v/>
      </c>
      <c r="E51" s="279" t="str">
        <f>IF([1]median_raw_etb!E50="","",[1]median_raw_etb!E50)</f>
        <v/>
      </c>
      <c r="F51" s="279" t="str">
        <f>IF([1]median_raw_etb!F50="","",[1]median_raw_etb!F50)</f>
        <v/>
      </c>
      <c r="G51" s="279" t="str">
        <f>IF([1]median_raw_etb!G50="","",[1]median_raw_etb!G50)</f>
        <v/>
      </c>
      <c r="H51" s="279" t="str">
        <f>IF([1]median_raw_etb!H50="","",[1]median_raw_etb!H50)</f>
        <v/>
      </c>
      <c r="I51" s="279" t="str">
        <f>IF([1]median_raw_etb!I50="","",[1]median_raw_etb!I50)</f>
        <v/>
      </c>
      <c r="J51" s="279" t="str">
        <f>IF([1]median_raw_etb!J50="","",[1]median_raw_etb!J50)</f>
        <v/>
      </c>
      <c r="K51" s="279" t="str">
        <f>IF([1]median_raw_etb!K50="","",[1]median_raw_etb!K50)</f>
        <v/>
      </c>
      <c r="L51" s="279" t="str">
        <f>IF([1]median_raw_etb!L50="","",[1]median_raw_etb!L50)</f>
        <v/>
      </c>
      <c r="M51" s="279" t="str">
        <f>IF([1]median_raw_etb!M50="","",[1]median_raw_etb!M50)</f>
        <v/>
      </c>
      <c r="N51" s="279" t="str">
        <f>IF([1]median_raw_etb!N50="","",[1]median_raw_etb!N50)</f>
        <v/>
      </c>
      <c r="O51" s="279" t="str">
        <f>IF([1]median_raw_etb!O50="","",[1]median_raw_etb!O50)</f>
        <v/>
      </c>
      <c r="P51" s="279" t="str">
        <f>IF([1]median_raw_etb!P50="","",[1]median_raw_etb!P50)</f>
        <v/>
      </c>
      <c r="Q51" s="279" t="str">
        <f>IF([1]median_raw_etb!Q50="","",[1]median_raw_etb!Q50)</f>
        <v/>
      </c>
      <c r="R51" s="279" t="str">
        <f>IF([1]median_raw_etb!R50="","",[1]median_raw_etb!R50)</f>
        <v/>
      </c>
      <c r="S51" s="279" t="str">
        <f>IF([1]median_raw_etb!S50="","",[1]median_raw_etb!S50)</f>
        <v/>
      </c>
      <c r="T51" s="279" t="str">
        <f>IF([1]median_raw_etb!T50="","",[1]median_raw_etb!T50)</f>
        <v/>
      </c>
      <c r="U51" s="279" t="str">
        <f>IF([1]median_raw_etb!U50="","",[1]median_raw_etb!U50)</f>
        <v/>
      </c>
      <c r="V51" s="279" t="str">
        <f>IF([1]median_raw_etb!V50="","",[1]median_raw_etb!V50)</f>
        <v/>
      </c>
      <c r="W51" s="279" t="str">
        <f>IF([1]median_raw_etb!W50="","",[1]median_raw_etb!W50)</f>
        <v/>
      </c>
      <c r="X51" s="279" t="str">
        <f>IF([1]median_raw_etb!X50="","",[1]median_raw_etb!X50)</f>
        <v/>
      </c>
      <c r="Y51" s="279" t="str">
        <f>IF([1]median_raw_etb!Y50="","",[1]median_raw_etb!Y50)</f>
        <v/>
      </c>
      <c r="Z51" s="279" t="str">
        <f>IF([1]median_raw_etb!Z50="","",[1]median_raw_etb!Z50)</f>
        <v/>
      </c>
      <c r="AA51" s="279" t="str">
        <f>IF([1]median_raw_etb!AA50="","",[1]median_raw_etb!AA50)</f>
        <v/>
      </c>
      <c r="AB51" s="280" t="str">
        <f>IF([1]median_raw_etb!AB50="","",[1]median_raw_etb!AB50)</f>
        <v/>
      </c>
      <c r="AC51" s="280" t="str">
        <f>IF([1]median_raw_etb!AC50="","",[1]median_raw_etb!AC50)</f>
        <v/>
      </c>
      <c r="AD51" s="281" t="str">
        <f>IF([1]median_raw_etb!AD50="","",[1]median_raw_etb!AD50)</f>
        <v/>
      </c>
      <c r="AE51" s="280" t="str">
        <f>IF([1]median_raw_etb!AE50="","",[1]median_raw_etb!AE50)</f>
        <v/>
      </c>
      <c r="AF51" s="280" t="str">
        <f>IF([1]median_raw_etb!AF50="","",[1]median_raw_etb!AF50)</f>
        <v/>
      </c>
      <c r="AG51" s="280" t="str">
        <f>IF([1]median_raw_etb!AG50="","",[1]median_raw_etb!AG50)</f>
        <v/>
      </c>
      <c r="AH51" s="279" t="str">
        <f>IF([1]median_raw_etb!AH50="","",[1]median_raw_etb!AH50)</f>
        <v/>
      </c>
      <c r="AI51" s="279" t="str">
        <f t="shared" si="1"/>
        <v/>
      </c>
      <c r="AJ51" s="279" t="str">
        <f>IF(OR(AM51="",AM51=0),"",IF(C51="","",
IF(INDEX($D$1:$AM51,ROW(),MATCH("Cereal",$D$1:$AM$1,0))="",INDEX($D$1:$AM$2,2,MATCH("Cereal",$D$1:$AM$1,0)),INDEX($D$1:$AM51,ROW(),MATCH("Cereal",$D$1:$AM$1,0)))*90
+IF(INDEX($D$1:$AM51,ROW(),MATCH("Beans",$D$1:$AM$1,0))="",INDEX($D$1:$AM$2,2,MATCH("Beans",$D$1:$AM$1,0)),INDEX($D$1:$AM51,ROW(),MATCH("Beans",$D$1:$AM$1,0)))*9
+IF(INDEX($D$1:$AM51,ROW(),MATCH("Cooking.oil",$D$1:$AM$1,0))="",INDEX($D$1:$AM$2,2,MATCH("Cooking.oil",$D$1:$AM$1,0)),INDEX($D$1:$AM51,ROW(),MATCH("Cooking.oil",$D$1:$AM$1,0)))*6
+IF(INDEX($D$1:$AM51,ROW(),MATCH("Salt",$D$1:$AM$1,0))="",INDEX($D$1:$AM$2,2,MATCH("Salt",$D$1:$AM$1,0)),INDEX($D$1:$AM51,ROW(),MATCH("Salt",$D$1:$AM$1,0)))*1
))</f>
        <v/>
      </c>
      <c r="AK51" s="279" t="str">
        <f>IF(OR(AM51="",AM51=0),"",IF(C51="","",AJ51
+IF(INDEX($D$1:$AH51,ROW(),MATCH("Soap",$D$1:$AH$1,0))="",INDEX($D$1:$AH$2,2,MATCH("Soap",$D$1:$AH$1,0)),INDEX($D$1:$AH51,ROW(),MATCH("Soap",$D$1:$AH$1,0)))*6
+IF(INDEX($D$1:$AH51,ROW(),MATCH("Exercise.book",$D$1:$AH$1,0))="",INDEX($D$1:$AH$2,2,MATCH("Exercise.book",$D$1:$AH$1,0)),INDEX($D$1:$AH51,ROW(),MATCH("Exercise.book",$D$1:$AH$1,0)))*12
+IF(INDEX($D$1:$AH51,ROW(),MATCH("Charcoal",$D$1:$AH$1,0))="",INDEX($D$1:$AH$2,2,MATCH("Charcoal",$D$1:$AH$1,0)),INDEX($D$1:$AH51,ROW(),MATCH("Charcoal",$D$1:$AH$1,0)))*30
+IF(INDEX($D$1:$AH51,ROW(),MATCH("Milling.costs",$D$1:$AH$1,0))="",INDEX($D$1:$AH$2,2,MATCH("Milling.costs",$D$1:$AH$1,0)),INDEX($D$1:$AH51,ROW(),MATCH("Milling.costs",$D$1:$AH$1,0)))/3.5*30
+IF(INDEX($D$1:$AH51,ROW(),MATCH("USD",$D$1:$AH$1,0))="",INDEX($D$1:$AH$2,2,MATCH("USD",$D$1:$AH$1,0)),INDEX($D$1:$AH51,ROW(),MATCH("USD",$D$1:$AH$1,0)))*17
))</f>
        <v/>
      </c>
      <c r="AL51" s="284"/>
      <c r="AM51" s="282" t="str">
        <f t="shared" si="2"/>
        <v/>
      </c>
    </row>
    <row r="52" spans="1:39" x14ac:dyDescent="0.25">
      <c r="A52" s="276" t="str">
        <f>IF([1]median_raw_etb!A51="","",[1]median_raw_etb!A51)</f>
        <v/>
      </c>
      <c r="B52" s="276" t="str">
        <f>IF([1]median_raw_etb!B51="","",[1]median_raw_etb!B51)</f>
        <v/>
      </c>
      <c r="C52" s="276" t="str">
        <f>IF([1]median_raw_etb!C51="","",[1]median_raw_etb!C51)</f>
        <v/>
      </c>
      <c r="D52" s="279" t="str">
        <f>IF([1]median_raw_etb!D51="","",[1]median_raw_etb!D51)</f>
        <v/>
      </c>
      <c r="E52" s="279" t="str">
        <f>IF([1]median_raw_etb!E51="","",[1]median_raw_etb!E51)</f>
        <v/>
      </c>
      <c r="F52" s="279" t="str">
        <f>IF([1]median_raw_etb!F51="","",[1]median_raw_etb!F51)</f>
        <v/>
      </c>
      <c r="G52" s="279" t="str">
        <f>IF([1]median_raw_etb!G51="","",[1]median_raw_etb!G51)</f>
        <v/>
      </c>
      <c r="H52" s="279" t="str">
        <f>IF([1]median_raw_etb!H51="","",[1]median_raw_etb!H51)</f>
        <v/>
      </c>
      <c r="I52" s="279" t="str">
        <f>IF([1]median_raw_etb!I51="","",[1]median_raw_etb!I51)</f>
        <v/>
      </c>
      <c r="J52" s="279" t="str">
        <f>IF([1]median_raw_etb!J51="","",[1]median_raw_etb!J51)</f>
        <v/>
      </c>
      <c r="K52" s="279" t="str">
        <f>IF([1]median_raw_etb!K51="","",[1]median_raw_etb!K51)</f>
        <v/>
      </c>
      <c r="L52" s="279" t="str">
        <f>IF([1]median_raw_etb!L51="","",[1]median_raw_etb!L51)</f>
        <v/>
      </c>
      <c r="M52" s="279" t="str">
        <f>IF([1]median_raw_etb!M51="","",[1]median_raw_etb!M51)</f>
        <v/>
      </c>
      <c r="N52" s="279" t="str">
        <f>IF([1]median_raw_etb!N51="","",[1]median_raw_etb!N51)</f>
        <v/>
      </c>
      <c r="O52" s="279" t="str">
        <f>IF([1]median_raw_etb!O51="","",[1]median_raw_etb!O51)</f>
        <v/>
      </c>
      <c r="P52" s="279" t="str">
        <f>IF([1]median_raw_etb!P51="","",[1]median_raw_etb!P51)</f>
        <v/>
      </c>
      <c r="Q52" s="279" t="str">
        <f>IF([1]median_raw_etb!Q51="","",[1]median_raw_etb!Q51)</f>
        <v/>
      </c>
      <c r="R52" s="279" t="str">
        <f>IF([1]median_raw_etb!R51="","",[1]median_raw_etb!R51)</f>
        <v/>
      </c>
      <c r="S52" s="279" t="str">
        <f>IF([1]median_raw_etb!S51="","",[1]median_raw_etb!S51)</f>
        <v/>
      </c>
      <c r="T52" s="279" t="str">
        <f>IF([1]median_raw_etb!T51="","",[1]median_raw_etb!T51)</f>
        <v/>
      </c>
      <c r="U52" s="279" t="str">
        <f>IF([1]median_raw_etb!U51="","",[1]median_raw_etb!U51)</f>
        <v/>
      </c>
      <c r="V52" s="279" t="str">
        <f>IF([1]median_raw_etb!V51="","",[1]median_raw_etb!V51)</f>
        <v/>
      </c>
      <c r="W52" s="279" t="str">
        <f>IF([1]median_raw_etb!W51="","",[1]median_raw_etb!W51)</f>
        <v/>
      </c>
      <c r="X52" s="279" t="str">
        <f>IF([1]median_raw_etb!X51="","",[1]median_raw_etb!X51)</f>
        <v/>
      </c>
      <c r="Y52" s="279" t="str">
        <f>IF([1]median_raw_etb!Y51="","",[1]median_raw_etb!Y51)</f>
        <v/>
      </c>
      <c r="Z52" s="279" t="str">
        <f>IF([1]median_raw_etb!Z51="","",[1]median_raw_etb!Z51)</f>
        <v/>
      </c>
      <c r="AA52" s="279" t="str">
        <f>IF([1]median_raw_etb!AA51="","",[1]median_raw_etb!AA51)</f>
        <v/>
      </c>
      <c r="AB52" s="280" t="str">
        <f>IF([1]median_raw_etb!AB51="","",[1]median_raw_etb!AB51)</f>
        <v/>
      </c>
      <c r="AC52" s="280" t="str">
        <f>IF([1]median_raw_etb!AC51="","",[1]median_raw_etb!AC51)</f>
        <v/>
      </c>
      <c r="AD52" s="281" t="str">
        <f>IF([1]median_raw_etb!AD51="","",[1]median_raw_etb!AD51)</f>
        <v/>
      </c>
      <c r="AE52" s="280" t="str">
        <f>IF([1]median_raw_etb!AE51="","",[1]median_raw_etb!AE51)</f>
        <v/>
      </c>
      <c r="AF52" s="280" t="str">
        <f>IF([1]median_raw_etb!AF51="","",[1]median_raw_etb!AF51)</f>
        <v/>
      </c>
      <c r="AG52" s="280" t="str">
        <f>IF([1]median_raw_etb!AG51="","",[1]median_raw_etb!AG51)</f>
        <v/>
      </c>
      <c r="AH52" s="279" t="str">
        <f>IF([1]median_raw_etb!AH51="","",[1]median_raw_etb!AH51)</f>
        <v/>
      </c>
      <c r="AI52" s="279" t="str">
        <f t="shared" si="1"/>
        <v/>
      </c>
      <c r="AJ52" s="279" t="str">
        <f>IF(OR(AM52="",AM52=0),"",IF(C52="","",
IF(INDEX($D$1:$AM52,ROW(),MATCH("Cereal",$D$1:$AM$1,0))="",INDEX($D$1:$AM$2,2,MATCH("Cereal",$D$1:$AM$1,0)),INDEX($D$1:$AM52,ROW(),MATCH("Cereal",$D$1:$AM$1,0)))*90
+IF(INDEX($D$1:$AM52,ROW(),MATCH("Beans",$D$1:$AM$1,0))="",INDEX($D$1:$AM$2,2,MATCH("Beans",$D$1:$AM$1,0)),INDEX($D$1:$AM52,ROW(),MATCH("Beans",$D$1:$AM$1,0)))*9
+IF(INDEX($D$1:$AM52,ROW(),MATCH("Cooking.oil",$D$1:$AM$1,0))="",INDEX($D$1:$AM$2,2,MATCH("Cooking.oil",$D$1:$AM$1,0)),INDEX($D$1:$AM52,ROW(),MATCH("Cooking.oil",$D$1:$AM$1,0)))*6
+IF(INDEX($D$1:$AM52,ROW(),MATCH("Salt",$D$1:$AM$1,0))="",INDEX($D$1:$AM$2,2,MATCH("Salt",$D$1:$AM$1,0)),INDEX($D$1:$AM52,ROW(),MATCH("Salt",$D$1:$AM$1,0)))*1
))</f>
        <v/>
      </c>
      <c r="AK52" s="279" t="str">
        <f>IF(OR(AM52="",AM52=0),"",IF(C52="","",AJ52
+IF(INDEX($D$1:$AH52,ROW(),MATCH("Soap",$D$1:$AH$1,0))="",INDEX($D$1:$AH$2,2,MATCH("Soap",$D$1:$AH$1,0)),INDEX($D$1:$AH52,ROW(),MATCH("Soap",$D$1:$AH$1,0)))*6
+IF(INDEX($D$1:$AH52,ROW(),MATCH("Exercise.book",$D$1:$AH$1,0))="",INDEX($D$1:$AH$2,2,MATCH("Exercise.book",$D$1:$AH$1,0)),INDEX($D$1:$AH52,ROW(),MATCH("Exercise.book",$D$1:$AH$1,0)))*12
+IF(INDEX($D$1:$AH52,ROW(),MATCH("Charcoal",$D$1:$AH$1,0))="",INDEX($D$1:$AH$2,2,MATCH("Charcoal",$D$1:$AH$1,0)),INDEX($D$1:$AH52,ROW(),MATCH("Charcoal",$D$1:$AH$1,0)))*30
+IF(INDEX($D$1:$AH52,ROW(),MATCH("Milling.costs",$D$1:$AH$1,0))="",INDEX($D$1:$AH$2,2,MATCH("Milling.costs",$D$1:$AH$1,0)),INDEX($D$1:$AH52,ROW(),MATCH("Milling.costs",$D$1:$AH$1,0)))/3.5*30
+IF(INDEX($D$1:$AH52,ROW(),MATCH("USD",$D$1:$AH$1,0))="",INDEX($D$1:$AH$2,2,MATCH("USD",$D$1:$AH$1,0)),INDEX($D$1:$AH52,ROW(),MATCH("USD",$D$1:$AH$1,0)))*17
))</f>
        <v/>
      </c>
      <c r="AL52" s="284"/>
      <c r="AM52" s="282" t="str">
        <f t="shared" si="2"/>
        <v/>
      </c>
    </row>
    <row r="53" spans="1:39" x14ac:dyDescent="0.25">
      <c r="A53" s="276" t="str">
        <f>IF([1]median_raw_etb!A52="","",[1]median_raw_etb!A52)</f>
        <v/>
      </c>
      <c r="B53" s="276" t="str">
        <f>IF([1]median_raw_etb!B52="","",[1]median_raw_etb!B52)</f>
        <v/>
      </c>
      <c r="C53" s="276" t="str">
        <f>IF([1]median_raw_etb!C52="","",[1]median_raw_etb!C52)</f>
        <v/>
      </c>
      <c r="D53" s="279" t="str">
        <f>IF([1]median_raw_etb!D52="","",[1]median_raw_etb!D52)</f>
        <v/>
      </c>
      <c r="E53" s="279" t="str">
        <f>IF([1]median_raw_etb!E52="","",[1]median_raw_etb!E52)</f>
        <v/>
      </c>
      <c r="F53" s="279" t="str">
        <f>IF([1]median_raw_etb!F52="","",[1]median_raw_etb!F52)</f>
        <v/>
      </c>
      <c r="G53" s="279" t="str">
        <f>IF([1]median_raw_etb!G52="","",[1]median_raw_etb!G52)</f>
        <v/>
      </c>
      <c r="H53" s="279" t="str">
        <f>IF([1]median_raw_etb!H52="","",[1]median_raw_etb!H52)</f>
        <v/>
      </c>
      <c r="I53" s="279" t="str">
        <f>IF([1]median_raw_etb!I52="","",[1]median_raw_etb!I52)</f>
        <v/>
      </c>
      <c r="J53" s="279" t="str">
        <f>IF([1]median_raw_etb!J52="","",[1]median_raw_etb!J52)</f>
        <v/>
      </c>
      <c r="K53" s="279" t="str">
        <f>IF([1]median_raw_etb!K52="","",[1]median_raw_etb!K52)</f>
        <v/>
      </c>
      <c r="L53" s="279" t="str">
        <f>IF([1]median_raw_etb!L52="","",[1]median_raw_etb!L52)</f>
        <v/>
      </c>
      <c r="M53" s="279" t="str">
        <f>IF([1]median_raw_etb!M52="","",[1]median_raw_etb!M52)</f>
        <v/>
      </c>
      <c r="N53" s="279" t="str">
        <f>IF([1]median_raw_etb!N52="","",[1]median_raw_etb!N52)</f>
        <v/>
      </c>
      <c r="O53" s="279" t="str">
        <f>IF([1]median_raw_etb!O52="","",[1]median_raw_etb!O52)</f>
        <v/>
      </c>
      <c r="P53" s="279" t="str">
        <f>IF([1]median_raw_etb!P52="","",[1]median_raw_etb!P52)</f>
        <v/>
      </c>
      <c r="Q53" s="279" t="str">
        <f>IF([1]median_raw_etb!Q52="","",[1]median_raw_etb!Q52)</f>
        <v/>
      </c>
      <c r="R53" s="279" t="str">
        <f>IF([1]median_raw_etb!R52="","",[1]median_raw_etb!R52)</f>
        <v/>
      </c>
      <c r="S53" s="279" t="str">
        <f>IF([1]median_raw_etb!S52="","",[1]median_raw_etb!S52)</f>
        <v/>
      </c>
      <c r="T53" s="279" t="str">
        <f>IF([1]median_raw_etb!T52="","",[1]median_raw_etb!T52)</f>
        <v/>
      </c>
      <c r="U53" s="279" t="str">
        <f>IF([1]median_raw_etb!U52="","",[1]median_raw_etb!U52)</f>
        <v/>
      </c>
      <c r="V53" s="279" t="str">
        <f>IF([1]median_raw_etb!V52="","",[1]median_raw_etb!V52)</f>
        <v/>
      </c>
      <c r="W53" s="279" t="str">
        <f>IF([1]median_raw_etb!W52="","",[1]median_raw_etb!W52)</f>
        <v/>
      </c>
      <c r="X53" s="279" t="str">
        <f>IF([1]median_raw_etb!X52="","",[1]median_raw_etb!X52)</f>
        <v/>
      </c>
      <c r="Y53" s="279" t="str">
        <f>IF([1]median_raw_etb!Y52="","",[1]median_raw_etb!Y52)</f>
        <v/>
      </c>
      <c r="Z53" s="279" t="str">
        <f>IF([1]median_raw_etb!Z52="","",[1]median_raw_etb!Z52)</f>
        <v/>
      </c>
      <c r="AA53" s="279" t="str">
        <f>IF([1]median_raw_etb!AA52="","",[1]median_raw_etb!AA52)</f>
        <v/>
      </c>
      <c r="AB53" s="280" t="str">
        <f>IF([1]median_raw_etb!AB52="","",[1]median_raw_etb!AB52)</f>
        <v/>
      </c>
      <c r="AC53" s="280" t="str">
        <f>IF([1]median_raw_etb!AC52="","",[1]median_raw_etb!AC52)</f>
        <v/>
      </c>
      <c r="AD53" s="281" t="str">
        <f>IF([1]median_raw_etb!AD52="","",[1]median_raw_etb!AD52)</f>
        <v/>
      </c>
      <c r="AE53" s="280" t="str">
        <f>IF([1]median_raw_etb!AE52="","",[1]median_raw_etb!AE52)</f>
        <v/>
      </c>
      <c r="AF53" s="280" t="str">
        <f>IF([1]median_raw_etb!AF52="","",[1]median_raw_etb!AF52)</f>
        <v/>
      </c>
      <c r="AG53" s="280" t="str">
        <f>IF([1]median_raw_etb!AG52="","",[1]median_raw_etb!AG52)</f>
        <v/>
      </c>
      <c r="AH53" s="279" t="str">
        <f>IF([1]median_raw_etb!AH52="","",[1]median_raw_etb!AH52)</f>
        <v/>
      </c>
      <c r="AI53" s="279" t="str">
        <f t="shared" si="1"/>
        <v/>
      </c>
      <c r="AJ53" s="279" t="str">
        <f>IF(OR(AM53="",AM53=0),"",IF(C53="","",
IF(INDEX($D$1:$AM53,ROW(),MATCH("Cereal",$D$1:$AM$1,0))="",INDEX($D$1:$AM$2,2,MATCH("Cereal",$D$1:$AM$1,0)),INDEX($D$1:$AM53,ROW(),MATCH("Cereal",$D$1:$AM$1,0)))*90
+IF(INDEX($D$1:$AM53,ROW(),MATCH("Beans",$D$1:$AM$1,0))="",INDEX($D$1:$AM$2,2,MATCH("Beans",$D$1:$AM$1,0)),INDEX($D$1:$AM53,ROW(),MATCH("Beans",$D$1:$AM$1,0)))*9
+IF(INDEX($D$1:$AM53,ROW(),MATCH("Cooking.oil",$D$1:$AM$1,0))="",INDEX($D$1:$AM$2,2,MATCH("Cooking.oil",$D$1:$AM$1,0)),INDEX($D$1:$AM53,ROW(),MATCH("Cooking.oil",$D$1:$AM$1,0)))*6
+IF(INDEX($D$1:$AM53,ROW(),MATCH("Salt",$D$1:$AM$1,0))="",INDEX($D$1:$AM$2,2,MATCH("Salt",$D$1:$AM$1,0)),INDEX($D$1:$AM53,ROW(),MATCH("Salt",$D$1:$AM$1,0)))*1
))</f>
        <v/>
      </c>
      <c r="AK53" s="279" t="str">
        <f>IF(OR(AM53="",AM53=0),"",IF(C53="","",AJ53
+IF(INDEX($D$1:$AH53,ROW(),MATCH("Soap",$D$1:$AH$1,0))="",INDEX($D$1:$AH$2,2,MATCH("Soap",$D$1:$AH$1,0)),INDEX($D$1:$AH53,ROW(),MATCH("Soap",$D$1:$AH$1,0)))*6
+IF(INDEX($D$1:$AH53,ROW(),MATCH("Exercise.book",$D$1:$AH$1,0))="",INDEX($D$1:$AH$2,2,MATCH("Exercise.book",$D$1:$AH$1,0)),INDEX($D$1:$AH53,ROW(),MATCH("Exercise.book",$D$1:$AH$1,0)))*12
+IF(INDEX($D$1:$AH53,ROW(),MATCH("Charcoal",$D$1:$AH$1,0))="",INDEX($D$1:$AH$2,2,MATCH("Charcoal",$D$1:$AH$1,0)),INDEX($D$1:$AH53,ROW(),MATCH("Charcoal",$D$1:$AH$1,0)))*30
+IF(INDEX($D$1:$AH53,ROW(),MATCH("Milling.costs",$D$1:$AH$1,0))="",INDEX($D$1:$AH$2,2,MATCH("Milling.costs",$D$1:$AH$1,0)),INDEX($D$1:$AH53,ROW(),MATCH("Milling.costs",$D$1:$AH$1,0)))/3.5*30
+IF(INDEX($D$1:$AH53,ROW(),MATCH("USD",$D$1:$AH$1,0))="",INDEX($D$1:$AH$2,2,MATCH("USD",$D$1:$AH$1,0)),INDEX($D$1:$AH53,ROW(),MATCH("USD",$D$1:$AH$1,0)))*17
))</f>
        <v/>
      </c>
      <c r="AL53" s="284"/>
      <c r="AM53" s="282" t="str">
        <f t="shared" si="2"/>
        <v/>
      </c>
    </row>
    <row r="54" spans="1:39" x14ac:dyDescent="0.25">
      <c r="A54" s="276" t="str">
        <f>IF([1]median_raw_etb!A53="","",[1]median_raw_etb!A53)</f>
        <v/>
      </c>
      <c r="B54" s="276" t="str">
        <f>IF([1]median_raw_etb!B53="","",[1]median_raw_etb!B53)</f>
        <v/>
      </c>
      <c r="C54" s="276" t="str">
        <f>IF([1]median_raw_etb!C53="","",[1]median_raw_etb!C53)</f>
        <v/>
      </c>
      <c r="D54" s="279" t="str">
        <f>IF([1]median_raw_etb!D53="","",[1]median_raw_etb!D53)</f>
        <v/>
      </c>
      <c r="E54" s="279" t="str">
        <f>IF([1]median_raw_etb!E53="","",[1]median_raw_etb!E53)</f>
        <v/>
      </c>
      <c r="F54" s="279" t="str">
        <f>IF([1]median_raw_etb!F53="","",[1]median_raw_etb!F53)</f>
        <v/>
      </c>
      <c r="G54" s="279" t="str">
        <f>IF([1]median_raw_etb!G53="","",[1]median_raw_etb!G53)</f>
        <v/>
      </c>
      <c r="H54" s="279" t="str">
        <f>IF([1]median_raw_etb!H53="","",[1]median_raw_etb!H53)</f>
        <v/>
      </c>
      <c r="I54" s="279" t="str">
        <f>IF([1]median_raw_etb!I53="","",[1]median_raw_etb!I53)</f>
        <v/>
      </c>
      <c r="J54" s="279" t="str">
        <f>IF([1]median_raw_etb!J53="","",[1]median_raw_etb!J53)</f>
        <v/>
      </c>
      <c r="K54" s="279" t="str">
        <f>IF([1]median_raw_etb!K53="","",[1]median_raw_etb!K53)</f>
        <v/>
      </c>
      <c r="L54" s="279" t="str">
        <f>IF([1]median_raw_etb!L53="","",[1]median_raw_etb!L53)</f>
        <v/>
      </c>
      <c r="M54" s="279" t="str">
        <f>IF([1]median_raw_etb!M53="","",[1]median_raw_etb!M53)</f>
        <v/>
      </c>
      <c r="N54" s="279" t="str">
        <f>IF([1]median_raw_etb!N53="","",[1]median_raw_etb!N53)</f>
        <v/>
      </c>
      <c r="O54" s="279" t="str">
        <f>IF([1]median_raw_etb!O53="","",[1]median_raw_etb!O53)</f>
        <v/>
      </c>
      <c r="P54" s="279" t="str">
        <f>IF([1]median_raw_etb!P53="","",[1]median_raw_etb!P53)</f>
        <v/>
      </c>
      <c r="Q54" s="279" t="str">
        <f>IF([1]median_raw_etb!Q53="","",[1]median_raw_etb!Q53)</f>
        <v/>
      </c>
      <c r="R54" s="279" t="str">
        <f>IF([1]median_raw_etb!R53="","",[1]median_raw_etb!R53)</f>
        <v/>
      </c>
      <c r="S54" s="279" t="str">
        <f>IF([1]median_raw_etb!S53="","",[1]median_raw_etb!S53)</f>
        <v/>
      </c>
      <c r="T54" s="279" t="str">
        <f>IF([1]median_raw_etb!T53="","",[1]median_raw_etb!T53)</f>
        <v/>
      </c>
      <c r="U54" s="279" t="str">
        <f>IF([1]median_raw_etb!U53="","",[1]median_raw_etb!U53)</f>
        <v/>
      </c>
      <c r="V54" s="279" t="str">
        <f>IF([1]median_raw_etb!V53="","",[1]median_raw_etb!V53)</f>
        <v/>
      </c>
      <c r="W54" s="279" t="str">
        <f>IF([1]median_raw_etb!W53="","",[1]median_raw_etb!W53)</f>
        <v/>
      </c>
      <c r="X54" s="279" t="str">
        <f>IF([1]median_raw_etb!X53="","",[1]median_raw_etb!X53)</f>
        <v/>
      </c>
      <c r="Y54" s="279" t="str">
        <f>IF([1]median_raw_etb!Y53="","",[1]median_raw_etb!Y53)</f>
        <v/>
      </c>
      <c r="Z54" s="279" t="str">
        <f>IF([1]median_raw_etb!Z53="","",[1]median_raw_etb!Z53)</f>
        <v/>
      </c>
      <c r="AA54" s="279" t="str">
        <f>IF([1]median_raw_etb!AA53="","",[1]median_raw_etb!AA53)</f>
        <v/>
      </c>
      <c r="AB54" s="280" t="str">
        <f>IF([1]median_raw_etb!AB53="","",[1]median_raw_etb!AB53)</f>
        <v/>
      </c>
      <c r="AC54" s="280" t="str">
        <f>IF([1]median_raw_etb!AC53="","",[1]median_raw_etb!AC53)</f>
        <v/>
      </c>
      <c r="AD54" s="281" t="str">
        <f>IF([1]median_raw_etb!AD53="","",[1]median_raw_etb!AD53)</f>
        <v/>
      </c>
      <c r="AE54" s="280" t="str">
        <f>IF([1]median_raw_etb!AE53="","",[1]median_raw_etb!AE53)</f>
        <v/>
      </c>
      <c r="AF54" s="280" t="str">
        <f>IF([1]median_raw_etb!AF53="","",[1]median_raw_etb!AF53)</f>
        <v/>
      </c>
      <c r="AG54" s="280" t="str">
        <f>IF([1]median_raw_etb!AG53="","",[1]median_raw_etb!AG53)</f>
        <v/>
      </c>
      <c r="AH54" s="279" t="str">
        <f>IF([1]median_raw_etb!AH53="","",[1]median_raw_etb!AH53)</f>
        <v/>
      </c>
      <c r="AI54" s="279" t="str">
        <f t="shared" si="1"/>
        <v/>
      </c>
      <c r="AJ54" s="279" t="str">
        <f>IF(OR(AM54="",AM54=0),"",IF(C54="","",
IF(INDEX($D$1:$AM54,ROW(),MATCH("Cereal",$D$1:$AM$1,0))="",INDEX($D$1:$AM$2,2,MATCH("Cereal",$D$1:$AM$1,0)),INDEX($D$1:$AM54,ROW(),MATCH("Cereal",$D$1:$AM$1,0)))*90
+IF(INDEX($D$1:$AM54,ROW(),MATCH("Beans",$D$1:$AM$1,0))="",INDEX($D$1:$AM$2,2,MATCH("Beans",$D$1:$AM$1,0)),INDEX($D$1:$AM54,ROW(),MATCH("Beans",$D$1:$AM$1,0)))*9
+IF(INDEX($D$1:$AM54,ROW(),MATCH("Cooking.oil",$D$1:$AM$1,0))="",INDEX($D$1:$AM$2,2,MATCH("Cooking.oil",$D$1:$AM$1,0)),INDEX($D$1:$AM54,ROW(),MATCH("Cooking.oil",$D$1:$AM$1,0)))*6
+IF(INDEX($D$1:$AM54,ROW(),MATCH("Salt",$D$1:$AM$1,0))="",INDEX($D$1:$AM$2,2,MATCH("Salt",$D$1:$AM$1,0)),INDEX($D$1:$AM54,ROW(),MATCH("Salt",$D$1:$AM$1,0)))*1
))</f>
        <v/>
      </c>
      <c r="AK54" s="279" t="str">
        <f>IF(OR(AM54="",AM54=0),"",IF(C54="","",AJ54
+IF(INDEX($D$1:$AH54,ROW(),MATCH("Soap",$D$1:$AH$1,0))="",INDEX($D$1:$AH$2,2,MATCH("Soap",$D$1:$AH$1,0)),INDEX($D$1:$AH54,ROW(),MATCH("Soap",$D$1:$AH$1,0)))*6
+IF(INDEX($D$1:$AH54,ROW(),MATCH("Exercise.book",$D$1:$AH$1,0))="",INDEX($D$1:$AH$2,2,MATCH("Exercise.book",$D$1:$AH$1,0)),INDEX($D$1:$AH54,ROW(),MATCH("Exercise.book",$D$1:$AH$1,0)))*12
+IF(INDEX($D$1:$AH54,ROW(),MATCH("Charcoal",$D$1:$AH$1,0))="",INDEX($D$1:$AH$2,2,MATCH("Charcoal",$D$1:$AH$1,0)),INDEX($D$1:$AH54,ROW(),MATCH("Charcoal",$D$1:$AH$1,0)))*30
+IF(INDEX($D$1:$AH54,ROW(),MATCH("Milling.costs",$D$1:$AH$1,0))="",INDEX($D$1:$AH$2,2,MATCH("Milling.costs",$D$1:$AH$1,0)),INDEX($D$1:$AH54,ROW(),MATCH("Milling.costs",$D$1:$AH$1,0)))/3.5*30
+IF(INDEX($D$1:$AH54,ROW(),MATCH("USD",$D$1:$AH$1,0))="",INDEX($D$1:$AH$2,2,MATCH("USD",$D$1:$AH$1,0)),INDEX($D$1:$AH54,ROW(),MATCH("USD",$D$1:$AH$1,0)))*17
))</f>
        <v/>
      </c>
      <c r="AL54" s="284"/>
      <c r="AM54" s="282" t="str">
        <f t="shared" si="2"/>
        <v/>
      </c>
    </row>
    <row r="55" spans="1:39" x14ac:dyDescent="0.25">
      <c r="A55" s="276" t="str">
        <f>IF([1]median_raw_etb!A54="","",[1]median_raw_etb!A54)</f>
        <v/>
      </c>
      <c r="B55" s="276" t="str">
        <f>IF([1]median_raw_etb!B54="","",[1]median_raw_etb!B54)</f>
        <v/>
      </c>
      <c r="C55" s="276" t="str">
        <f>IF([1]median_raw_etb!C54="","",[1]median_raw_etb!C54)</f>
        <v/>
      </c>
      <c r="D55" s="279" t="str">
        <f>IF([1]median_raw_etb!D54="","",[1]median_raw_etb!D54)</f>
        <v/>
      </c>
      <c r="E55" s="279" t="str">
        <f>IF([1]median_raw_etb!E54="","",[1]median_raw_etb!E54)</f>
        <v/>
      </c>
      <c r="F55" s="279" t="str">
        <f>IF([1]median_raw_etb!F54="","",[1]median_raw_etb!F54)</f>
        <v/>
      </c>
      <c r="G55" s="279" t="str">
        <f>IF([1]median_raw_etb!G54="","",[1]median_raw_etb!G54)</f>
        <v/>
      </c>
      <c r="H55" s="279" t="str">
        <f>IF([1]median_raw_etb!H54="","",[1]median_raw_etb!H54)</f>
        <v/>
      </c>
      <c r="I55" s="279" t="str">
        <f>IF([1]median_raw_etb!I54="","",[1]median_raw_etb!I54)</f>
        <v/>
      </c>
      <c r="J55" s="279" t="str">
        <f>IF([1]median_raw_etb!J54="","",[1]median_raw_etb!J54)</f>
        <v/>
      </c>
      <c r="K55" s="279" t="str">
        <f>IF([1]median_raw_etb!K54="","",[1]median_raw_etb!K54)</f>
        <v/>
      </c>
      <c r="L55" s="279" t="str">
        <f>IF([1]median_raw_etb!L54="","",[1]median_raw_etb!L54)</f>
        <v/>
      </c>
      <c r="M55" s="279" t="str">
        <f>IF([1]median_raw_etb!M54="","",[1]median_raw_etb!M54)</f>
        <v/>
      </c>
      <c r="N55" s="279" t="str">
        <f>IF([1]median_raw_etb!N54="","",[1]median_raw_etb!N54)</f>
        <v/>
      </c>
      <c r="O55" s="279" t="str">
        <f>IF([1]median_raw_etb!O54="","",[1]median_raw_etb!O54)</f>
        <v/>
      </c>
      <c r="P55" s="279" t="str">
        <f>IF([1]median_raw_etb!P54="","",[1]median_raw_etb!P54)</f>
        <v/>
      </c>
      <c r="Q55" s="279" t="str">
        <f>IF([1]median_raw_etb!Q54="","",[1]median_raw_etb!Q54)</f>
        <v/>
      </c>
      <c r="R55" s="279" t="str">
        <f>IF([1]median_raw_etb!R54="","",[1]median_raw_etb!R54)</f>
        <v/>
      </c>
      <c r="S55" s="279" t="str">
        <f>IF([1]median_raw_etb!S54="","",[1]median_raw_etb!S54)</f>
        <v/>
      </c>
      <c r="T55" s="279" t="str">
        <f>IF([1]median_raw_etb!T54="","",[1]median_raw_etb!T54)</f>
        <v/>
      </c>
      <c r="U55" s="279" t="str">
        <f>IF([1]median_raw_etb!U54="","",[1]median_raw_etb!U54)</f>
        <v/>
      </c>
      <c r="V55" s="279" t="str">
        <f>IF([1]median_raw_etb!V54="","",[1]median_raw_etb!V54)</f>
        <v/>
      </c>
      <c r="W55" s="279" t="str">
        <f>IF([1]median_raw_etb!W54="","",[1]median_raw_etb!W54)</f>
        <v/>
      </c>
      <c r="X55" s="279" t="str">
        <f>IF([1]median_raw_etb!X54="","",[1]median_raw_etb!X54)</f>
        <v/>
      </c>
      <c r="Y55" s="279" t="str">
        <f>IF([1]median_raw_etb!Y54="","",[1]median_raw_etb!Y54)</f>
        <v/>
      </c>
      <c r="Z55" s="279" t="str">
        <f>IF([1]median_raw_etb!Z54="","",[1]median_raw_etb!Z54)</f>
        <v/>
      </c>
      <c r="AA55" s="279" t="str">
        <f>IF([1]median_raw_etb!AA54="","",[1]median_raw_etb!AA54)</f>
        <v/>
      </c>
      <c r="AB55" s="280" t="str">
        <f>IF([1]median_raw_etb!AB54="","",[1]median_raw_etb!AB54)</f>
        <v/>
      </c>
      <c r="AC55" s="280" t="str">
        <f>IF([1]median_raw_etb!AC54="","",[1]median_raw_etb!AC54)</f>
        <v/>
      </c>
      <c r="AD55" s="281" t="str">
        <f>IF([1]median_raw_etb!AD54="","",[1]median_raw_etb!AD54)</f>
        <v/>
      </c>
      <c r="AE55" s="280" t="str">
        <f>IF([1]median_raw_etb!AE54="","",[1]median_raw_etb!AE54)</f>
        <v/>
      </c>
      <c r="AF55" s="280" t="str">
        <f>IF([1]median_raw_etb!AF54="","",[1]median_raw_etb!AF54)</f>
        <v/>
      </c>
      <c r="AG55" s="280" t="str">
        <f>IF([1]median_raw_etb!AG54="","",[1]median_raw_etb!AG54)</f>
        <v/>
      </c>
      <c r="AH55" s="279" t="str">
        <f>IF([1]median_raw_etb!AH54="","",[1]median_raw_etb!AH54)</f>
        <v/>
      </c>
      <c r="AI55" s="279" t="str">
        <f t="shared" si="1"/>
        <v/>
      </c>
      <c r="AJ55" s="279" t="str">
        <f>IF(OR(AM55="",AM55=0),"",IF(C55="","",
IF(INDEX($D$1:$AM55,ROW(),MATCH("Cereal",$D$1:$AM$1,0))="",INDEX($D$1:$AM$2,2,MATCH("Cereal",$D$1:$AM$1,0)),INDEX($D$1:$AM55,ROW(),MATCH("Cereal",$D$1:$AM$1,0)))*90
+IF(INDEX($D$1:$AM55,ROW(),MATCH("Beans",$D$1:$AM$1,0))="",INDEX($D$1:$AM$2,2,MATCH("Beans",$D$1:$AM$1,0)),INDEX($D$1:$AM55,ROW(),MATCH("Beans",$D$1:$AM$1,0)))*9
+IF(INDEX($D$1:$AM55,ROW(),MATCH("Cooking.oil",$D$1:$AM$1,0))="",INDEX($D$1:$AM$2,2,MATCH("Cooking.oil",$D$1:$AM$1,0)),INDEX($D$1:$AM55,ROW(),MATCH("Cooking.oil",$D$1:$AM$1,0)))*6
+IF(INDEX($D$1:$AM55,ROW(),MATCH("Salt",$D$1:$AM$1,0))="",INDEX($D$1:$AM$2,2,MATCH("Salt",$D$1:$AM$1,0)),INDEX($D$1:$AM55,ROW(),MATCH("Salt",$D$1:$AM$1,0)))*1
))</f>
        <v/>
      </c>
      <c r="AK55" s="279" t="str">
        <f>IF(OR(AM55="",AM55=0),"",IF(C55="","",AJ55
+IF(INDEX($D$1:$AH55,ROW(),MATCH("Soap",$D$1:$AH$1,0))="",INDEX($D$1:$AH$2,2,MATCH("Soap",$D$1:$AH$1,0)),INDEX($D$1:$AH55,ROW(),MATCH("Soap",$D$1:$AH$1,0)))*6
+IF(INDEX($D$1:$AH55,ROW(),MATCH("Exercise.book",$D$1:$AH$1,0))="",INDEX($D$1:$AH$2,2,MATCH("Exercise.book",$D$1:$AH$1,0)),INDEX($D$1:$AH55,ROW(),MATCH("Exercise.book",$D$1:$AH$1,0)))*12
+IF(INDEX($D$1:$AH55,ROW(),MATCH("Charcoal",$D$1:$AH$1,0))="",INDEX($D$1:$AH$2,2,MATCH("Charcoal",$D$1:$AH$1,0)),INDEX($D$1:$AH55,ROW(),MATCH("Charcoal",$D$1:$AH$1,0)))*30
+IF(INDEX($D$1:$AH55,ROW(),MATCH("Milling.costs",$D$1:$AH$1,0))="",INDEX($D$1:$AH$2,2,MATCH("Milling.costs",$D$1:$AH$1,0)),INDEX($D$1:$AH55,ROW(),MATCH("Milling.costs",$D$1:$AH$1,0)))/3.5*30
+IF(INDEX($D$1:$AH55,ROW(),MATCH("USD",$D$1:$AH$1,0))="",INDEX($D$1:$AH$2,2,MATCH("USD",$D$1:$AH$1,0)),INDEX($D$1:$AH55,ROW(),MATCH("USD",$D$1:$AH$1,0)))*17
))</f>
        <v/>
      </c>
      <c r="AL55" s="284"/>
      <c r="AM55" s="282" t="str">
        <f t="shared" si="2"/>
        <v/>
      </c>
    </row>
    <row r="56" spans="1:39" x14ac:dyDescent="0.25">
      <c r="A56" s="276" t="str">
        <f>IF([1]median_raw_etb!A55="","",[1]median_raw_etb!A55)</f>
        <v/>
      </c>
      <c r="B56" s="276" t="str">
        <f>IF([1]median_raw_etb!B55="","",[1]median_raw_etb!B55)</f>
        <v/>
      </c>
      <c r="C56" s="276" t="str">
        <f>IF([1]median_raw_etb!C55="","",[1]median_raw_etb!C55)</f>
        <v/>
      </c>
      <c r="D56" s="279" t="str">
        <f>IF([1]median_raw_etb!D55="","",[1]median_raw_etb!D55)</f>
        <v/>
      </c>
      <c r="E56" s="279" t="str">
        <f>IF([1]median_raw_etb!E55="","",[1]median_raw_etb!E55)</f>
        <v/>
      </c>
      <c r="F56" s="279" t="str">
        <f>IF([1]median_raw_etb!F55="","",[1]median_raw_etb!F55)</f>
        <v/>
      </c>
      <c r="G56" s="279" t="str">
        <f>IF([1]median_raw_etb!G55="","",[1]median_raw_etb!G55)</f>
        <v/>
      </c>
      <c r="H56" s="279" t="str">
        <f>IF([1]median_raw_etb!H55="","",[1]median_raw_etb!H55)</f>
        <v/>
      </c>
      <c r="I56" s="279" t="str">
        <f>IF([1]median_raw_etb!I55="","",[1]median_raw_etb!I55)</f>
        <v/>
      </c>
      <c r="J56" s="279" t="str">
        <f>IF([1]median_raw_etb!J55="","",[1]median_raw_etb!J55)</f>
        <v/>
      </c>
      <c r="K56" s="279" t="str">
        <f>IF([1]median_raw_etb!K55="","",[1]median_raw_etb!K55)</f>
        <v/>
      </c>
      <c r="L56" s="279" t="str">
        <f>IF([1]median_raw_etb!L55="","",[1]median_raw_etb!L55)</f>
        <v/>
      </c>
      <c r="M56" s="279" t="str">
        <f>IF([1]median_raw_etb!M55="","",[1]median_raw_etb!M55)</f>
        <v/>
      </c>
      <c r="N56" s="279" t="str">
        <f>IF([1]median_raw_etb!N55="","",[1]median_raw_etb!N55)</f>
        <v/>
      </c>
      <c r="O56" s="279" t="str">
        <f>IF([1]median_raw_etb!O55="","",[1]median_raw_etb!O55)</f>
        <v/>
      </c>
      <c r="P56" s="279" t="str">
        <f>IF([1]median_raw_etb!P55="","",[1]median_raw_etb!P55)</f>
        <v/>
      </c>
      <c r="Q56" s="279" t="str">
        <f>IF([1]median_raw_etb!Q55="","",[1]median_raw_etb!Q55)</f>
        <v/>
      </c>
      <c r="R56" s="279" t="str">
        <f>IF([1]median_raw_etb!R55="","",[1]median_raw_etb!R55)</f>
        <v/>
      </c>
      <c r="S56" s="279" t="str">
        <f>IF([1]median_raw_etb!S55="","",[1]median_raw_etb!S55)</f>
        <v/>
      </c>
      <c r="T56" s="279" t="str">
        <f>IF([1]median_raw_etb!T55="","",[1]median_raw_etb!T55)</f>
        <v/>
      </c>
      <c r="U56" s="279" t="str">
        <f>IF([1]median_raw_etb!U55="","",[1]median_raw_etb!U55)</f>
        <v/>
      </c>
      <c r="V56" s="279" t="str">
        <f>IF([1]median_raw_etb!V55="","",[1]median_raw_etb!V55)</f>
        <v/>
      </c>
      <c r="W56" s="279" t="str">
        <f>IF([1]median_raw_etb!W55="","",[1]median_raw_etb!W55)</f>
        <v/>
      </c>
      <c r="X56" s="279" t="str">
        <f>IF([1]median_raw_etb!X55="","",[1]median_raw_etb!X55)</f>
        <v/>
      </c>
      <c r="Y56" s="279" t="str">
        <f>IF([1]median_raw_etb!Y55="","",[1]median_raw_etb!Y55)</f>
        <v/>
      </c>
      <c r="Z56" s="279" t="str">
        <f>IF([1]median_raw_etb!Z55="","",[1]median_raw_etb!Z55)</f>
        <v/>
      </c>
      <c r="AA56" s="279" t="str">
        <f>IF([1]median_raw_etb!AA55="","",[1]median_raw_etb!AA55)</f>
        <v/>
      </c>
      <c r="AB56" s="280" t="str">
        <f>IF([1]median_raw_etb!AB55="","",[1]median_raw_etb!AB55)</f>
        <v/>
      </c>
      <c r="AC56" s="280" t="str">
        <f>IF([1]median_raw_etb!AC55="","",[1]median_raw_etb!AC55)</f>
        <v/>
      </c>
      <c r="AD56" s="281" t="str">
        <f>IF([1]median_raw_etb!AD55="","",[1]median_raw_etb!AD55)</f>
        <v/>
      </c>
      <c r="AE56" s="280" t="str">
        <f>IF([1]median_raw_etb!AE55="","",[1]median_raw_etb!AE55)</f>
        <v/>
      </c>
      <c r="AF56" s="280" t="str">
        <f>IF([1]median_raw_etb!AF55="","",[1]median_raw_etb!AF55)</f>
        <v/>
      </c>
      <c r="AG56" s="280" t="str">
        <f>IF([1]median_raw_etb!AG55="","",[1]median_raw_etb!AG55)</f>
        <v/>
      </c>
      <c r="AH56" s="279" t="str">
        <f>IF([1]median_raw_etb!AH55="","",[1]median_raw_etb!AH55)</f>
        <v/>
      </c>
      <c r="AI56" s="279" t="str">
        <f t="shared" si="1"/>
        <v/>
      </c>
      <c r="AJ56" s="279" t="str">
        <f>IF(OR(AM56="",AM56=0),"",IF(C56="","",
IF(INDEX($D$1:$AM56,ROW(),MATCH("Cereal",$D$1:$AM$1,0))="",INDEX($D$1:$AM$2,2,MATCH("Cereal",$D$1:$AM$1,0)),INDEX($D$1:$AM56,ROW(),MATCH("Cereal",$D$1:$AM$1,0)))*90
+IF(INDEX($D$1:$AM56,ROW(),MATCH("Beans",$D$1:$AM$1,0))="",INDEX($D$1:$AM$2,2,MATCH("Beans",$D$1:$AM$1,0)),INDEX($D$1:$AM56,ROW(),MATCH("Beans",$D$1:$AM$1,0)))*9
+IF(INDEX($D$1:$AM56,ROW(),MATCH("Cooking.oil",$D$1:$AM$1,0))="",INDEX($D$1:$AM$2,2,MATCH("Cooking.oil",$D$1:$AM$1,0)),INDEX($D$1:$AM56,ROW(),MATCH("Cooking.oil",$D$1:$AM$1,0)))*6
+IF(INDEX($D$1:$AM56,ROW(),MATCH("Salt",$D$1:$AM$1,0))="",INDEX($D$1:$AM$2,2,MATCH("Salt",$D$1:$AM$1,0)),INDEX($D$1:$AM56,ROW(),MATCH("Salt",$D$1:$AM$1,0)))*1
))</f>
        <v/>
      </c>
      <c r="AK56" s="279" t="str">
        <f>IF(OR(AM56="",AM56=0),"",IF(C56="","",AJ56
+IF(INDEX($D$1:$AH56,ROW(),MATCH("Soap",$D$1:$AH$1,0))="",INDEX($D$1:$AH$2,2,MATCH("Soap",$D$1:$AH$1,0)),INDEX($D$1:$AH56,ROW(),MATCH("Soap",$D$1:$AH$1,0)))*6
+IF(INDEX($D$1:$AH56,ROW(),MATCH("Exercise.book",$D$1:$AH$1,0))="",INDEX($D$1:$AH$2,2,MATCH("Exercise.book",$D$1:$AH$1,0)),INDEX($D$1:$AH56,ROW(),MATCH("Exercise.book",$D$1:$AH$1,0)))*12
+IF(INDEX($D$1:$AH56,ROW(),MATCH("Charcoal",$D$1:$AH$1,0))="",INDEX($D$1:$AH$2,2,MATCH("Charcoal",$D$1:$AH$1,0)),INDEX($D$1:$AH56,ROW(),MATCH("Charcoal",$D$1:$AH$1,0)))*30
+IF(INDEX($D$1:$AH56,ROW(),MATCH("Milling.costs",$D$1:$AH$1,0))="",INDEX($D$1:$AH$2,2,MATCH("Milling.costs",$D$1:$AH$1,0)),INDEX($D$1:$AH56,ROW(),MATCH("Milling.costs",$D$1:$AH$1,0)))/3.5*30
+IF(INDEX($D$1:$AH56,ROW(),MATCH("USD",$D$1:$AH$1,0))="",INDEX($D$1:$AH$2,2,MATCH("USD",$D$1:$AH$1,0)),INDEX($D$1:$AH56,ROW(),MATCH("USD",$D$1:$AH$1,0)))*17
))</f>
        <v/>
      </c>
      <c r="AL56" s="284"/>
      <c r="AM56" s="282" t="str">
        <f t="shared" si="2"/>
        <v/>
      </c>
    </row>
    <row r="57" spans="1:39" x14ac:dyDescent="0.25">
      <c r="A57" s="276" t="str">
        <f>IF([1]median_raw_etb!A56="","",[1]median_raw_etb!A56)</f>
        <v/>
      </c>
      <c r="B57" s="276" t="str">
        <f>IF([1]median_raw_etb!B56="","",[1]median_raw_etb!B56)</f>
        <v/>
      </c>
      <c r="C57" s="276" t="str">
        <f>IF([1]median_raw_etb!C56="","",[1]median_raw_etb!C56)</f>
        <v/>
      </c>
      <c r="D57" s="279" t="str">
        <f>IF([1]median_raw_etb!D56="","",[1]median_raw_etb!D56)</f>
        <v/>
      </c>
      <c r="E57" s="279" t="str">
        <f>IF([1]median_raw_etb!E56="","",[1]median_raw_etb!E56)</f>
        <v/>
      </c>
      <c r="F57" s="279" t="str">
        <f>IF([1]median_raw_etb!F56="","",[1]median_raw_etb!F56)</f>
        <v/>
      </c>
      <c r="G57" s="279" t="str">
        <f>IF([1]median_raw_etb!G56="","",[1]median_raw_etb!G56)</f>
        <v/>
      </c>
      <c r="H57" s="279" t="str">
        <f>IF([1]median_raw_etb!H56="","",[1]median_raw_etb!H56)</f>
        <v/>
      </c>
      <c r="I57" s="279" t="str">
        <f>IF([1]median_raw_etb!I56="","",[1]median_raw_etb!I56)</f>
        <v/>
      </c>
      <c r="J57" s="279" t="str">
        <f>IF([1]median_raw_etb!J56="","",[1]median_raw_etb!J56)</f>
        <v/>
      </c>
      <c r="K57" s="279" t="str">
        <f>IF([1]median_raw_etb!K56="","",[1]median_raw_etb!K56)</f>
        <v/>
      </c>
      <c r="L57" s="279" t="str">
        <f>IF([1]median_raw_etb!L56="","",[1]median_raw_etb!L56)</f>
        <v/>
      </c>
      <c r="M57" s="279" t="str">
        <f>IF([1]median_raw_etb!M56="","",[1]median_raw_etb!M56)</f>
        <v/>
      </c>
      <c r="N57" s="279" t="str">
        <f>IF([1]median_raw_etb!N56="","",[1]median_raw_etb!N56)</f>
        <v/>
      </c>
      <c r="O57" s="279" t="str">
        <f>IF([1]median_raw_etb!O56="","",[1]median_raw_etb!O56)</f>
        <v/>
      </c>
      <c r="P57" s="279" t="str">
        <f>IF([1]median_raw_etb!P56="","",[1]median_raw_etb!P56)</f>
        <v/>
      </c>
      <c r="Q57" s="279" t="str">
        <f>IF([1]median_raw_etb!Q56="","",[1]median_raw_etb!Q56)</f>
        <v/>
      </c>
      <c r="R57" s="279" t="str">
        <f>IF([1]median_raw_etb!R56="","",[1]median_raw_etb!R56)</f>
        <v/>
      </c>
      <c r="S57" s="279" t="str">
        <f>IF([1]median_raw_etb!S56="","",[1]median_raw_etb!S56)</f>
        <v/>
      </c>
      <c r="T57" s="279" t="str">
        <f>IF([1]median_raw_etb!T56="","",[1]median_raw_etb!T56)</f>
        <v/>
      </c>
      <c r="U57" s="279" t="str">
        <f>IF([1]median_raw_etb!U56="","",[1]median_raw_etb!U56)</f>
        <v/>
      </c>
      <c r="V57" s="279" t="str">
        <f>IF([1]median_raw_etb!V56="","",[1]median_raw_etb!V56)</f>
        <v/>
      </c>
      <c r="W57" s="279" t="str">
        <f>IF([1]median_raw_etb!W56="","",[1]median_raw_etb!W56)</f>
        <v/>
      </c>
      <c r="X57" s="279" t="str">
        <f>IF([1]median_raw_etb!X56="","",[1]median_raw_etb!X56)</f>
        <v/>
      </c>
      <c r="Y57" s="279" t="str">
        <f>IF([1]median_raw_etb!Y56="","",[1]median_raw_etb!Y56)</f>
        <v/>
      </c>
      <c r="Z57" s="279" t="str">
        <f>IF([1]median_raw_etb!Z56="","",[1]median_raw_etb!Z56)</f>
        <v/>
      </c>
      <c r="AA57" s="279" t="str">
        <f>IF([1]median_raw_etb!AA56="","",[1]median_raw_etb!AA56)</f>
        <v/>
      </c>
      <c r="AB57" s="280" t="str">
        <f>IF([1]median_raw_etb!AB56="","",[1]median_raw_etb!AB56)</f>
        <v/>
      </c>
      <c r="AC57" s="280" t="str">
        <f>IF([1]median_raw_etb!AC56="","",[1]median_raw_etb!AC56)</f>
        <v/>
      </c>
      <c r="AD57" s="281" t="str">
        <f>IF([1]median_raw_etb!AD56="","",[1]median_raw_etb!AD56)</f>
        <v/>
      </c>
      <c r="AE57" s="280" t="str">
        <f>IF([1]median_raw_etb!AE56="","",[1]median_raw_etb!AE56)</f>
        <v/>
      </c>
      <c r="AF57" s="280" t="str">
        <f>IF([1]median_raw_etb!AF56="","",[1]median_raw_etb!AF56)</f>
        <v/>
      </c>
      <c r="AG57" s="280" t="str">
        <f>IF([1]median_raw_etb!AG56="","",[1]median_raw_etb!AG56)</f>
        <v/>
      </c>
      <c r="AH57" s="279" t="str">
        <f>IF([1]median_raw_etb!AH56="","",[1]median_raw_etb!AH56)</f>
        <v/>
      </c>
      <c r="AI57" s="279" t="str">
        <f t="shared" si="1"/>
        <v/>
      </c>
      <c r="AJ57" s="279" t="str">
        <f>IF(OR(AM57="",AM57=0),"",IF(C57="","",
IF(INDEX($D$1:$AM57,ROW(),MATCH("Cereal",$D$1:$AM$1,0))="",INDEX($D$1:$AM$2,2,MATCH("Cereal",$D$1:$AM$1,0)),INDEX($D$1:$AM57,ROW(),MATCH("Cereal",$D$1:$AM$1,0)))*90
+IF(INDEX($D$1:$AM57,ROW(),MATCH("Beans",$D$1:$AM$1,0))="",INDEX($D$1:$AM$2,2,MATCH("Beans",$D$1:$AM$1,0)),INDEX($D$1:$AM57,ROW(),MATCH("Beans",$D$1:$AM$1,0)))*9
+IF(INDEX($D$1:$AM57,ROW(),MATCH("Cooking.oil",$D$1:$AM$1,0))="",INDEX($D$1:$AM$2,2,MATCH("Cooking.oil",$D$1:$AM$1,0)),INDEX($D$1:$AM57,ROW(),MATCH("Cooking.oil",$D$1:$AM$1,0)))*6
+IF(INDEX($D$1:$AM57,ROW(),MATCH("Salt",$D$1:$AM$1,0))="",INDEX($D$1:$AM$2,2,MATCH("Salt",$D$1:$AM$1,0)),INDEX($D$1:$AM57,ROW(),MATCH("Salt",$D$1:$AM$1,0)))*1
))</f>
        <v/>
      </c>
      <c r="AK57" s="279" t="str">
        <f>IF(OR(AM57="",AM57=0),"",IF(C57="","",AJ57
+IF(INDEX($D$1:$AH57,ROW(),MATCH("Soap",$D$1:$AH$1,0))="",INDEX($D$1:$AH$2,2,MATCH("Soap",$D$1:$AH$1,0)),INDEX($D$1:$AH57,ROW(),MATCH("Soap",$D$1:$AH$1,0)))*6
+IF(INDEX($D$1:$AH57,ROW(),MATCH("Exercise.book",$D$1:$AH$1,0))="",INDEX($D$1:$AH$2,2,MATCH("Exercise.book",$D$1:$AH$1,0)),INDEX($D$1:$AH57,ROW(),MATCH("Exercise.book",$D$1:$AH$1,0)))*12
+IF(INDEX($D$1:$AH57,ROW(),MATCH("Charcoal",$D$1:$AH$1,0))="",INDEX($D$1:$AH$2,2,MATCH("Charcoal",$D$1:$AH$1,0)),INDEX($D$1:$AH57,ROW(),MATCH("Charcoal",$D$1:$AH$1,0)))*30
+IF(INDEX($D$1:$AH57,ROW(),MATCH("Milling.costs",$D$1:$AH$1,0))="",INDEX($D$1:$AH$2,2,MATCH("Milling.costs",$D$1:$AH$1,0)),INDEX($D$1:$AH57,ROW(),MATCH("Milling.costs",$D$1:$AH$1,0)))/3.5*30
+IF(INDEX($D$1:$AH57,ROW(),MATCH("USD",$D$1:$AH$1,0))="",INDEX($D$1:$AH$2,2,MATCH("USD",$D$1:$AH$1,0)),INDEX($D$1:$AH57,ROW(),MATCH("USD",$D$1:$AH$1,0)))*17
))</f>
        <v/>
      </c>
      <c r="AL57" s="284"/>
      <c r="AM57" s="282" t="str">
        <f t="shared" si="2"/>
        <v/>
      </c>
    </row>
    <row r="58" spans="1:39" x14ac:dyDescent="0.25">
      <c r="A58" s="276" t="str">
        <f>IF([1]median_raw_etb!A57="","",[1]median_raw_etb!A57)</f>
        <v/>
      </c>
      <c r="B58" s="276" t="str">
        <f>IF([1]median_raw_etb!B57="","",[1]median_raw_etb!B57)</f>
        <v/>
      </c>
      <c r="C58" s="276" t="str">
        <f>IF([1]median_raw_etb!C57="","",[1]median_raw_etb!C57)</f>
        <v/>
      </c>
      <c r="D58" s="279" t="str">
        <f>IF([1]median_raw_etb!D57="","",[1]median_raw_etb!D57)</f>
        <v/>
      </c>
      <c r="E58" s="279" t="str">
        <f>IF([1]median_raw_etb!E57="","",[1]median_raw_etb!E57)</f>
        <v/>
      </c>
      <c r="F58" s="279" t="str">
        <f>IF([1]median_raw_etb!F57="","",[1]median_raw_etb!F57)</f>
        <v/>
      </c>
      <c r="G58" s="279" t="str">
        <f>IF([1]median_raw_etb!G57="","",[1]median_raw_etb!G57)</f>
        <v/>
      </c>
      <c r="H58" s="279" t="str">
        <f>IF([1]median_raw_etb!H57="","",[1]median_raw_etb!H57)</f>
        <v/>
      </c>
      <c r="I58" s="279" t="str">
        <f>IF([1]median_raw_etb!I57="","",[1]median_raw_etb!I57)</f>
        <v/>
      </c>
      <c r="J58" s="279" t="str">
        <f>IF([1]median_raw_etb!J57="","",[1]median_raw_etb!J57)</f>
        <v/>
      </c>
      <c r="K58" s="279" t="str">
        <f>IF([1]median_raw_etb!K57="","",[1]median_raw_etb!K57)</f>
        <v/>
      </c>
      <c r="L58" s="279" t="str">
        <f>IF([1]median_raw_etb!L57="","",[1]median_raw_etb!L57)</f>
        <v/>
      </c>
      <c r="M58" s="279" t="str">
        <f>IF([1]median_raw_etb!M57="","",[1]median_raw_etb!M57)</f>
        <v/>
      </c>
      <c r="N58" s="279" t="str">
        <f>IF([1]median_raw_etb!N57="","",[1]median_raw_etb!N57)</f>
        <v/>
      </c>
      <c r="O58" s="279" t="str">
        <f>IF([1]median_raw_etb!O57="","",[1]median_raw_etb!O57)</f>
        <v/>
      </c>
      <c r="P58" s="279" t="str">
        <f>IF([1]median_raw_etb!P57="","",[1]median_raw_etb!P57)</f>
        <v/>
      </c>
      <c r="Q58" s="279" t="str">
        <f>IF([1]median_raw_etb!Q57="","",[1]median_raw_etb!Q57)</f>
        <v/>
      </c>
      <c r="R58" s="279" t="str">
        <f>IF([1]median_raw_etb!R57="","",[1]median_raw_etb!R57)</f>
        <v/>
      </c>
      <c r="S58" s="279" t="str">
        <f>IF([1]median_raw_etb!S57="","",[1]median_raw_etb!S57)</f>
        <v/>
      </c>
      <c r="T58" s="279" t="str">
        <f>IF([1]median_raw_etb!T57="","",[1]median_raw_etb!T57)</f>
        <v/>
      </c>
      <c r="U58" s="279" t="str">
        <f>IF([1]median_raw_etb!U57="","",[1]median_raw_etb!U57)</f>
        <v/>
      </c>
      <c r="V58" s="279" t="str">
        <f>IF([1]median_raw_etb!V57="","",[1]median_raw_etb!V57)</f>
        <v/>
      </c>
      <c r="W58" s="279" t="str">
        <f>IF([1]median_raw_etb!W57="","",[1]median_raw_etb!W57)</f>
        <v/>
      </c>
      <c r="X58" s="279" t="str">
        <f>IF([1]median_raw_etb!X57="","",[1]median_raw_etb!X57)</f>
        <v/>
      </c>
      <c r="Y58" s="279" t="str">
        <f>IF([1]median_raw_etb!Y57="","",[1]median_raw_etb!Y57)</f>
        <v/>
      </c>
      <c r="Z58" s="279" t="str">
        <f>IF([1]median_raw_etb!Z57="","",[1]median_raw_etb!Z57)</f>
        <v/>
      </c>
      <c r="AA58" s="279" t="str">
        <f>IF([1]median_raw_etb!AA57="","",[1]median_raw_etb!AA57)</f>
        <v/>
      </c>
      <c r="AB58" s="280" t="str">
        <f>IF([1]median_raw_etb!AB57="","",[1]median_raw_etb!AB57)</f>
        <v/>
      </c>
      <c r="AC58" s="280" t="str">
        <f>IF([1]median_raw_etb!AC57="","",[1]median_raw_etb!AC57)</f>
        <v/>
      </c>
      <c r="AD58" s="281" t="str">
        <f>IF([1]median_raw_etb!AD57="","",[1]median_raw_etb!AD57)</f>
        <v/>
      </c>
      <c r="AE58" s="280" t="str">
        <f>IF([1]median_raw_etb!AE57="","",[1]median_raw_etb!AE57)</f>
        <v/>
      </c>
      <c r="AF58" s="280" t="str">
        <f>IF([1]median_raw_etb!AF57="","",[1]median_raw_etb!AF57)</f>
        <v/>
      </c>
      <c r="AG58" s="280" t="str">
        <f>IF([1]median_raw_etb!AG57="","",[1]median_raw_etb!AG57)</f>
        <v/>
      </c>
      <c r="AH58" s="279" t="str">
        <f>IF([1]median_raw_etb!AH57="","",[1]median_raw_etb!AH57)</f>
        <v/>
      </c>
      <c r="AI58" s="279" t="str">
        <f t="shared" si="1"/>
        <v/>
      </c>
      <c r="AJ58" s="279" t="str">
        <f>IF(OR(AM58="",AM58=0),"",IF(C58="","",
IF(INDEX($D$1:$AM58,ROW(),MATCH("Cereal",$D$1:$AM$1,0))="",INDEX($D$1:$AM$2,2,MATCH("Cereal",$D$1:$AM$1,0)),INDEX($D$1:$AM58,ROW(),MATCH("Cereal",$D$1:$AM$1,0)))*90
+IF(INDEX($D$1:$AM58,ROW(),MATCH("Beans",$D$1:$AM$1,0))="",INDEX($D$1:$AM$2,2,MATCH("Beans",$D$1:$AM$1,0)),INDEX($D$1:$AM58,ROW(),MATCH("Beans",$D$1:$AM$1,0)))*9
+IF(INDEX($D$1:$AM58,ROW(),MATCH("Cooking.oil",$D$1:$AM$1,0))="",INDEX($D$1:$AM$2,2,MATCH("Cooking.oil",$D$1:$AM$1,0)),INDEX($D$1:$AM58,ROW(),MATCH("Cooking.oil",$D$1:$AM$1,0)))*6
+IF(INDEX($D$1:$AM58,ROW(),MATCH("Salt",$D$1:$AM$1,0))="",INDEX($D$1:$AM$2,2,MATCH("Salt",$D$1:$AM$1,0)),INDEX($D$1:$AM58,ROW(),MATCH("Salt",$D$1:$AM$1,0)))*1
))</f>
        <v/>
      </c>
      <c r="AK58" s="279" t="str">
        <f>IF(OR(AM58="",AM58=0),"",IF(C58="","",AJ58
+IF(INDEX($D$1:$AH58,ROW(),MATCH("Soap",$D$1:$AH$1,0))="",INDEX($D$1:$AH$2,2,MATCH("Soap",$D$1:$AH$1,0)),INDEX($D$1:$AH58,ROW(),MATCH("Soap",$D$1:$AH$1,0)))*6
+IF(INDEX($D$1:$AH58,ROW(),MATCH("Exercise.book",$D$1:$AH$1,0))="",INDEX($D$1:$AH$2,2,MATCH("Exercise.book",$D$1:$AH$1,0)),INDEX($D$1:$AH58,ROW(),MATCH("Exercise.book",$D$1:$AH$1,0)))*12
+IF(INDEX($D$1:$AH58,ROW(),MATCH("Charcoal",$D$1:$AH$1,0))="",INDEX($D$1:$AH$2,2,MATCH("Charcoal",$D$1:$AH$1,0)),INDEX($D$1:$AH58,ROW(),MATCH("Charcoal",$D$1:$AH$1,0)))*30
+IF(INDEX($D$1:$AH58,ROW(),MATCH("Milling.costs",$D$1:$AH$1,0))="",INDEX($D$1:$AH$2,2,MATCH("Milling.costs",$D$1:$AH$1,0)),INDEX($D$1:$AH58,ROW(),MATCH("Milling.costs",$D$1:$AH$1,0)))/3.5*30
+IF(INDEX($D$1:$AH58,ROW(),MATCH("USD",$D$1:$AH$1,0))="",INDEX($D$1:$AH$2,2,MATCH("USD",$D$1:$AH$1,0)),INDEX($D$1:$AH58,ROW(),MATCH("USD",$D$1:$AH$1,0)))*17
))</f>
        <v/>
      </c>
      <c r="AL58" s="284"/>
      <c r="AM58" s="282" t="str">
        <f t="shared" si="2"/>
        <v/>
      </c>
    </row>
    <row r="59" spans="1:39" x14ac:dyDescent="0.25">
      <c r="A59" s="276" t="str">
        <f>IF([1]median_raw_etb!A58="","",[1]median_raw_etb!A58)</f>
        <v/>
      </c>
      <c r="B59" s="276" t="str">
        <f>IF([1]median_raw_etb!B58="","",[1]median_raw_etb!B58)</f>
        <v/>
      </c>
      <c r="C59" s="276" t="str">
        <f>IF([1]median_raw_etb!C58="","",[1]median_raw_etb!C58)</f>
        <v/>
      </c>
      <c r="D59" s="279" t="str">
        <f>IF([1]median_raw_etb!D58="","",[1]median_raw_etb!D58)</f>
        <v/>
      </c>
      <c r="E59" s="279" t="str">
        <f>IF([1]median_raw_etb!E58="","",[1]median_raw_etb!E58)</f>
        <v/>
      </c>
      <c r="F59" s="279" t="str">
        <f>IF([1]median_raw_etb!F58="","",[1]median_raw_etb!F58)</f>
        <v/>
      </c>
      <c r="G59" s="279" t="str">
        <f>IF([1]median_raw_etb!G58="","",[1]median_raw_etb!G58)</f>
        <v/>
      </c>
      <c r="H59" s="279" t="str">
        <f>IF([1]median_raw_etb!H58="","",[1]median_raw_etb!H58)</f>
        <v/>
      </c>
      <c r="I59" s="279" t="str">
        <f>IF([1]median_raw_etb!I58="","",[1]median_raw_etb!I58)</f>
        <v/>
      </c>
      <c r="J59" s="279" t="str">
        <f>IF([1]median_raw_etb!J58="","",[1]median_raw_etb!J58)</f>
        <v/>
      </c>
      <c r="K59" s="279" t="str">
        <f>IF([1]median_raw_etb!K58="","",[1]median_raw_etb!K58)</f>
        <v/>
      </c>
      <c r="L59" s="279" t="str">
        <f>IF([1]median_raw_etb!L58="","",[1]median_raw_etb!L58)</f>
        <v/>
      </c>
      <c r="M59" s="279" t="str">
        <f>IF([1]median_raw_etb!M58="","",[1]median_raw_etb!M58)</f>
        <v/>
      </c>
      <c r="N59" s="279" t="str">
        <f>IF([1]median_raw_etb!N58="","",[1]median_raw_etb!N58)</f>
        <v/>
      </c>
      <c r="O59" s="279" t="str">
        <f>IF([1]median_raw_etb!O58="","",[1]median_raw_etb!O58)</f>
        <v/>
      </c>
      <c r="P59" s="279" t="str">
        <f>IF([1]median_raw_etb!P58="","",[1]median_raw_etb!P58)</f>
        <v/>
      </c>
      <c r="Q59" s="279" t="str">
        <f>IF([1]median_raw_etb!Q58="","",[1]median_raw_etb!Q58)</f>
        <v/>
      </c>
      <c r="R59" s="279" t="str">
        <f>IF([1]median_raw_etb!R58="","",[1]median_raw_etb!R58)</f>
        <v/>
      </c>
      <c r="S59" s="279" t="str">
        <f>IF([1]median_raw_etb!S58="","",[1]median_raw_etb!S58)</f>
        <v/>
      </c>
      <c r="T59" s="279" t="str">
        <f>IF([1]median_raw_etb!T58="","",[1]median_raw_etb!T58)</f>
        <v/>
      </c>
      <c r="U59" s="279" t="str">
        <f>IF([1]median_raw_etb!U58="","",[1]median_raw_etb!U58)</f>
        <v/>
      </c>
      <c r="V59" s="279" t="str">
        <f>IF([1]median_raw_etb!V58="","",[1]median_raw_etb!V58)</f>
        <v/>
      </c>
      <c r="W59" s="279" t="str">
        <f>IF([1]median_raw_etb!W58="","",[1]median_raw_etb!W58)</f>
        <v/>
      </c>
      <c r="X59" s="279" t="str">
        <f>IF([1]median_raw_etb!X58="","",[1]median_raw_etb!X58)</f>
        <v/>
      </c>
      <c r="Y59" s="279" t="str">
        <f>IF([1]median_raw_etb!Y58="","",[1]median_raw_etb!Y58)</f>
        <v/>
      </c>
      <c r="Z59" s="279" t="str">
        <f>IF([1]median_raw_etb!Z58="","",[1]median_raw_etb!Z58)</f>
        <v/>
      </c>
      <c r="AA59" s="279" t="str">
        <f>IF([1]median_raw_etb!AA58="","",[1]median_raw_etb!AA58)</f>
        <v/>
      </c>
      <c r="AB59" s="280" t="str">
        <f>IF([1]median_raw_etb!AB58="","",[1]median_raw_etb!AB58)</f>
        <v/>
      </c>
      <c r="AC59" s="280" t="str">
        <f>IF([1]median_raw_etb!AC58="","",[1]median_raw_etb!AC58)</f>
        <v/>
      </c>
      <c r="AD59" s="281" t="str">
        <f>IF([1]median_raw_etb!AD58="","",[1]median_raw_etb!AD58)</f>
        <v/>
      </c>
      <c r="AE59" s="280" t="str">
        <f>IF([1]median_raw_etb!AE58="","",[1]median_raw_etb!AE58)</f>
        <v/>
      </c>
      <c r="AF59" s="280" t="str">
        <f>IF([1]median_raw_etb!AF58="","",[1]median_raw_etb!AF58)</f>
        <v/>
      </c>
      <c r="AG59" s="280" t="str">
        <f>IF([1]median_raw_etb!AG58="","",[1]median_raw_etb!AG58)</f>
        <v/>
      </c>
      <c r="AH59" s="279" t="str">
        <f>IF([1]median_raw_etb!AH58="","",[1]median_raw_etb!AH58)</f>
        <v/>
      </c>
      <c r="AI59" s="279" t="str">
        <f t="shared" si="1"/>
        <v/>
      </c>
      <c r="AJ59" s="279" t="str">
        <f>IF(OR(AM59="",AM59=0),"",IF(C59="","",
IF(INDEX($D$1:$AM59,ROW(),MATCH("Cereal",$D$1:$AM$1,0))="",INDEX($D$1:$AM$2,2,MATCH("Cereal",$D$1:$AM$1,0)),INDEX($D$1:$AM59,ROW(),MATCH("Cereal",$D$1:$AM$1,0)))*90
+IF(INDEX($D$1:$AM59,ROW(),MATCH("Beans",$D$1:$AM$1,0))="",INDEX($D$1:$AM$2,2,MATCH("Beans",$D$1:$AM$1,0)),INDEX($D$1:$AM59,ROW(),MATCH("Beans",$D$1:$AM$1,0)))*9
+IF(INDEX($D$1:$AM59,ROW(),MATCH("Cooking.oil",$D$1:$AM$1,0))="",INDEX($D$1:$AM$2,2,MATCH("Cooking.oil",$D$1:$AM$1,0)),INDEX($D$1:$AM59,ROW(),MATCH("Cooking.oil",$D$1:$AM$1,0)))*6
+IF(INDEX($D$1:$AM59,ROW(),MATCH("Salt",$D$1:$AM$1,0))="",INDEX($D$1:$AM$2,2,MATCH("Salt",$D$1:$AM$1,0)),INDEX($D$1:$AM59,ROW(),MATCH("Salt",$D$1:$AM$1,0)))*1
))</f>
        <v/>
      </c>
      <c r="AK59" s="279" t="str">
        <f>IF(OR(AM59="",AM59=0),"",IF(C59="","",AJ59
+IF(INDEX($D$1:$AH59,ROW(),MATCH("Soap",$D$1:$AH$1,0))="",INDEX($D$1:$AH$2,2,MATCH("Soap",$D$1:$AH$1,0)),INDEX($D$1:$AH59,ROW(),MATCH("Soap",$D$1:$AH$1,0)))*6
+IF(INDEX($D$1:$AH59,ROW(),MATCH("Exercise.book",$D$1:$AH$1,0))="",INDEX($D$1:$AH$2,2,MATCH("Exercise.book",$D$1:$AH$1,0)),INDEX($D$1:$AH59,ROW(),MATCH("Exercise.book",$D$1:$AH$1,0)))*12
+IF(INDEX($D$1:$AH59,ROW(),MATCH("Charcoal",$D$1:$AH$1,0))="",INDEX($D$1:$AH$2,2,MATCH("Charcoal",$D$1:$AH$1,0)),INDEX($D$1:$AH59,ROW(),MATCH("Charcoal",$D$1:$AH$1,0)))*30
+IF(INDEX($D$1:$AH59,ROW(),MATCH("Milling.costs",$D$1:$AH$1,0))="",INDEX($D$1:$AH$2,2,MATCH("Milling.costs",$D$1:$AH$1,0)),INDEX($D$1:$AH59,ROW(),MATCH("Milling.costs",$D$1:$AH$1,0)))/3.5*30
+IF(INDEX($D$1:$AH59,ROW(),MATCH("USD",$D$1:$AH$1,0))="",INDEX($D$1:$AH$2,2,MATCH("USD",$D$1:$AH$1,0)),INDEX($D$1:$AH59,ROW(),MATCH("USD",$D$1:$AH$1,0)))*17
))</f>
        <v/>
      </c>
      <c r="AL59" s="284"/>
      <c r="AM59" s="282" t="str">
        <f t="shared" si="2"/>
        <v/>
      </c>
    </row>
    <row r="60" spans="1:39" x14ac:dyDescent="0.25">
      <c r="A60" s="276" t="str">
        <f>IF([1]median_raw_etb!A59="","",[1]median_raw_etb!A59)</f>
        <v/>
      </c>
      <c r="B60" s="276" t="str">
        <f>IF([1]median_raw_etb!B59="","",[1]median_raw_etb!B59)</f>
        <v/>
      </c>
      <c r="C60" s="276" t="str">
        <f>IF([1]median_raw_etb!C59="","",[1]median_raw_etb!C59)</f>
        <v/>
      </c>
      <c r="D60" s="279" t="str">
        <f>IF([1]median_raw_etb!D59="","",[1]median_raw_etb!D59)</f>
        <v/>
      </c>
      <c r="E60" s="279" t="str">
        <f>IF([1]median_raw_etb!E59="","",[1]median_raw_etb!E59)</f>
        <v/>
      </c>
      <c r="F60" s="279" t="str">
        <f>IF([1]median_raw_etb!F59="","",[1]median_raw_etb!F59)</f>
        <v/>
      </c>
      <c r="G60" s="279" t="str">
        <f>IF([1]median_raw_etb!G59="","",[1]median_raw_etb!G59)</f>
        <v/>
      </c>
      <c r="H60" s="279" t="str">
        <f>IF([1]median_raw_etb!H59="","",[1]median_raw_etb!H59)</f>
        <v/>
      </c>
      <c r="I60" s="279" t="str">
        <f>IF([1]median_raw_etb!I59="","",[1]median_raw_etb!I59)</f>
        <v/>
      </c>
      <c r="J60" s="279" t="str">
        <f>IF([1]median_raw_etb!J59="","",[1]median_raw_etb!J59)</f>
        <v/>
      </c>
      <c r="K60" s="279" t="str">
        <f>IF([1]median_raw_etb!K59="","",[1]median_raw_etb!K59)</f>
        <v/>
      </c>
      <c r="L60" s="279" t="str">
        <f>IF([1]median_raw_etb!L59="","",[1]median_raw_etb!L59)</f>
        <v/>
      </c>
      <c r="M60" s="279" t="str">
        <f>IF([1]median_raw_etb!M59="","",[1]median_raw_etb!M59)</f>
        <v/>
      </c>
      <c r="N60" s="279" t="str">
        <f>IF([1]median_raw_etb!N59="","",[1]median_raw_etb!N59)</f>
        <v/>
      </c>
      <c r="O60" s="279" t="str">
        <f>IF([1]median_raw_etb!O59="","",[1]median_raw_etb!O59)</f>
        <v/>
      </c>
      <c r="P60" s="279" t="str">
        <f>IF([1]median_raw_etb!P59="","",[1]median_raw_etb!P59)</f>
        <v/>
      </c>
      <c r="Q60" s="279" t="str">
        <f>IF([1]median_raw_etb!Q59="","",[1]median_raw_etb!Q59)</f>
        <v/>
      </c>
      <c r="R60" s="279" t="str">
        <f>IF([1]median_raw_etb!R59="","",[1]median_raw_etb!R59)</f>
        <v/>
      </c>
      <c r="S60" s="279" t="str">
        <f>IF([1]median_raw_etb!S59="","",[1]median_raw_etb!S59)</f>
        <v/>
      </c>
      <c r="T60" s="279" t="str">
        <f>IF([1]median_raw_etb!T59="","",[1]median_raw_etb!T59)</f>
        <v/>
      </c>
      <c r="U60" s="279" t="str">
        <f>IF([1]median_raw_etb!U59="","",[1]median_raw_etb!U59)</f>
        <v/>
      </c>
      <c r="V60" s="279" t="str">
        <f>IF([1]median_raw_etb!V59="","",[1]median_raw_etb!V59)</f>
        <v/>
      </c>
      <c r="W60" s="279" t="str">
        <f>IF([1]median_raw_etb!W59="","",[1]median_raw_etb!W59)</f>
        <v/>
      </c>
      <c r="X60" s="279" t="str">
        <f>IF([1]median_raw_etb!X59="","",[1]median_raw_etb!X59)</f>
        <v/>
      </c>
      <c r="Y60" s="279" t="str">
        <f>IF([1]median_raw_etb!Y59="","",[1]median_raw_etb!Y59)</f>
        <v/>
      </c>
      <c r="Z60" s="279" t="str">
        <f>IF([1]median_raw_etb!Z59="","",[1]median_raw_etb!Z59)</f>
        <v/>
      </c>
      <c r="AA60" s="279" t="str">
        <f>IF([1]median_raw_etb!AA59="","",[1]median_raw_etb!AA59)</f>
        <v/>
      </c>
      <c r="AB60" s="280" t="str">
        <f>IF([1]median_raw_etb!AB59="","",[1]median_raw_etb!AB59)</f>
        <v/>
      </c>
      <c r="AC60" s="280" t="str">
        <f>IF([1]median_raw_etb!AC59="","",[1]median_raw_etb!AC59)</f>
        <v/>
      </c>
      <c r="AD60" s="281" t="str">
        <f>IF([1]median_raw_etb!AD59="","",[1]median_raw_etb!AD59)</f>
        <v/>
      </c>
      <c r="AE60" s="280" t="str">
        <f>IF([1]median_raw_etb!AE59="","",[1]median_raw_etb!AE59)</f>
        <v/>
      </c>
      <c r="AF60" s="280" t="str">
        <f>IF([1]median_raw_etb!AF59="","",[1]median_raw_etb!AF59)</f>
        <v/>
      </c>
      <c r="AG60" s="280" t="str">
        <f>IF([1]median_raw_etb!AG59="","",[1]median_raw_etb!AG59)</f>
        <v/>
      </c>
      <c r="AH60" s="279" t="str">
        <f>IF([1]median_raw_etb!AH59="","",[1]median_raw_etb!AH59)</f>
        <v/>
      </c>
      <c r="AI60" s="279" t="str">
        <f t="shared" si="1"/>
        <v/>
      </c>
      <c r="AJ60" s="279" t="str">
        <f>IF(OR(AM60="",AM60=0),"",IF(C60="","",
IF(INDEX($D$1:$AM60,ROW(),MATCH("Cereal",$D$1:$AM$1,0))="",INDEX($D$1:$AM$2,2,MATCH("Cereal",$D$1:$AM$1,0)),INDEX($D$1:$AM60,ROW(),MATCH("Cereal",$D$1:$AM$1,0)))*90
+IF(INDEX($D$1:$AM60,ROW(),MATCH("Beans",$D$1:$AM$1,0))="",INDEX($D$1:$AM$2,2,MATCH("Beans",$D$1:$AM$1,0)),INDEX($D$1:$AM60,ROW(),MATCH("Beans",$D$1:$AM$1,0)))*9
+IF(INDEX($D$1:$AM60,ROW(),MATCH("Cooking.oil",$D$1:$AM$1,0))="",INDEX($D$1:$AM$2,2,MATCH("Cooking.oil",$D$1:$AM$1,0)),INDEX($D$1:$AM60,ROW(),MATCH("Cooking.oil",$D$1:$AM$1,0)))*6
+IF(INDEX($D$1:$AM60,ROW(),MATCH("Salt",$D$1:$AM$1,0))="",INDEX($D$1:$AM$2,2,MATCH("Salt",$D$1:$AM$1,0)),INDEX($D$1:$AM60,ROW(),MATCH("Salt",$D$1:$AM$1,0)))*1
))</f>
        <v/>
      </c>
      <c r="AK60" s="279" t="str">
        <f>IF(OR(AM60="",AM60=0),"",IF(C60="","",AJ60
+IF(INDEX($D$1:$AH60,ROW(),MATCH("Soap",$D$1:$AH$1,0))="",INDEX($D$1:$AH$2,2,MATCH("Soap",$D$1:$AH$1,0)),INDEX($D$1:$AH60,ROW(),MATCH("Soap",$D$1:$AH$1,0)))*6
+IF(INDEX($D$1:$AH60,ROW(),MATCH("Exercise.book",$D$1:$AH$1,0))="",INDEX($D$1:$AH$2,2,MATCH("Exercise.book",$D$1:$AH$1,0)),INDEX($D$1:$AH60,ROW(),MATCH("Exercise.book",$D$1:$AH$1,0)))*12
+IF(INDEX($D$1:$AH60,ROW(),MATCH("Charcoal",$D$1:$AH$1,0))="",INDEX($D$1:$AH$2,2,MATCH("Charcoal",$D$1:$AH$1,0)),INDEX($D$1:$AH60,ROW(),MATCH("Charcoal",$D$1:$AH$1,0)))*30
+IF(INDEX($D$1:$AH60,ROW(),MATCH("Milling.costs",$D$1:$AH$1,0))="",INDEX($D$1:$AH$2,2,MATCH("Milling.costs",$D$1:$AH$1,0)),INDEX($D$1:$AH60,ROW(),MATCH("Milling.costs",$D$1:$AH$1,0)))/3.5*30
+IF(INDEX($D$1:$AH60,ROW(),MATCH("USD",$D$1:$AH$1,0))="",INDEX($D$1:$AH$2,2,MATCH("USD",$D$1:$AH$1,0)),INDEX($D$1:$AH60,ROW(),MATCH("USD",$D$1:$AH$1,0)))*17
))</f>
        <v/>
      </c>
      <c r="AL60" s="284"/>
      <c r="AM60" s="282" t="str">
        <f t="shared" si="2"/>
        <v/>
      </c>
    </row>
    <row r="61" spans="1:39" x14ac:dyDescent="0.25">
      <c r="A61" s="276" t="str">
        <f>IF([1]median_raw_etb!A60="","",[1]median_raw_etb!A60)</f>
        <v/>
      </c>
      <c r="B61" s="276" t="str">
        <f>IF([1]median_raw_etb!B60="","",[1]median_raw_etb!B60)</f>
        <v/>
      </c>
      <c r="C61" s="276" t="str">
        <f>IF([1]median_raw_etb!C60="","",[1]median_raw_etb!C60)</f>
        <v/>
      </c>
      <c r="D61" s="279" t="str">
        <f>IF([1]median_raw_etb!D60="","",[1]median_raw_etb!D60)</f>
        <v/>
      </c>
      <c r="E61" s="279" t="str">
        <f>IF([1]median_raw_etb!E60="","",[1]median_raw_etb!E60)</f>
        <v/>
      </c>
      <c r="F61" s="279" t="str">
        <f>IF([1]median_raw_etb!F60="","",[1]median_raw_etb!F60)</f>
        <v/>
      </c>
      <c r="G61" s="279" t="str">
        <f>IF([1]median_raw_etb!G60="","",[1]median_raw_etb!G60)</f>
        <v/>
      </c>
      <c r="H61" s="279" t="str">
        <f>IF([1]median_raw_etb!H60="","",[1]median_raw_etb!H60)</f>
        <v/>
      </c>
      <c r="I61" s="279" t="str">
        <f>IF([1]median_raw_etb!I60="","",[1]median_raw_etb!I60)</f>
        <v/>
      </c>
      <c r="J61" s="279" t="str">
        <f>IF([1]median_raw_etb!J60="","",[1]median_raw_etb!J60)</f>
        <v/>
      </c>
      <c r="K61" s="279" t="str">
        <f>IF([1]median_raw_etb!K60="","",[1]median_raw_etb!K60)</f>
        <v/>
      </c>
      <c r="L61" s="279" t="str">
        <f>IF([1]median_raw_etb!L60="","",[1]median_raw_etb!L60)</f>
        <v/>
      </c>
      <c r="M61" s="279" t="str">
        <f>IF([1]median_raw_etb!M60="","",[1]median_raw_etb!M60)</f>
        <v/>
      </c>
      <c r="N61" s="279" t="str">
        <f>IF([1]median_raw_etb!N60="","",[1]median_raw_etb!N60)</f>
        <v/>
      </c>
      <c r="O61" s="279" t="str">
        <f>IF([1]median_raw_etb!O60="","",[1]median_raw_etb!O60)</f>
        <v/>
      </c>
      <c r="P61" s="279" t="str">
        <f>IF([1]median_raw_etb!P60="","",[1]median_raw_etb!P60)</f>
        <v/>
      </c>
      <c r="Q61" s="279" t="str">
        <f>IF([1]median_raw_etb!Q60="","",[1]median_raw_etb!Q60)</f>
        <v/>
      </c>
      <c r="R61" s="279" t="str">
        <f>IF([1]median_raw_etb!R60="","",[1]median_raw_etb!R60)</f>
        <v/>
      </c>
      <c r="S61" s="279" t="str">
        <f>IF([1]median_raw_etb!S60="","",[1]median_raw_etb!S60)</f>
        <v/>
      </c>
      <c r="T61" s="279" t="str">
        <f>IF([1]median_raw_etb!T60="","",[1]median_raw_etb!T60)</f>
        <v/>
      </c>
      <c r="U61" s="279" t="str">
        <f>IF([1]median_raw_etb!U60="","",[1]median_raw_etb!U60)</f>
        <v/>
      </c>
      <c r="V61" s="279" t="str">
        <f>IF([1]median_raw_etb!V60="","",[1]median_raw_etb!V60)</f>
        <v/>
      </c>
      <c r="W61" s="279" t="str">
        <f>IF([1]median_raw_etb!W60="","",[1]median_raw_etb!W60)</f>
        <v/>
      </c>
      <c r="X61" s="279" t="str">
        <f>IF([1]median_raw_etb!X60="","",[1]median_raw_etb!X60)</f>
        <v/>
      </c>
      <c r="Y61" s="279" t="str">
        <f>IF([1]median_raw_etb!Y60="","",[1]median_raw_etb!Y60)</f>
        <v/>
      </c>
      <c r="Z61" s="279" t="str">
        <f>IF([1]median_raw_etb!Z60="","",[1]median_raw_etb!Z60)</f>
        <v/>
      </c>
      <c r="AA61" s="279" t="str">
        <f>IF([1]median_raw_etb!AA60="","",[1]median_raw_etb!AA60)</f>
        <v/>
      </c>
      <c r="AB61" s="280" t="str">
        <f>IF([1]median_raw_etb!AB60="","",[1]median_raw_etb!AB60)</f>
        <v/>
      </c>
      <c r="AC61" s="280" t="str">
        <f>IF([1]median_raw_etb!AC60="","",[1]median_raw_etb!AC60)</f>
        <v/>
      </c>
      <c r="AD61" s="281" t="str">
        <f>IF([1]median_raw_etb!AD60="","",[1]median_raw_etb!AD60)</f>
        <v/>
      </c>
      <c r="AE61" s="280" t="str">
        <f>IF([1]median_raw_etb!AE60="","",[1]median_raw_etb!AE60)</f>
        <v/>
      </c>
      <c r="AF61" s="280" t="str">
        <f>IF([1]median_raw_etb!AF60="","",[1]median_raw_etb!AF60)</f>
        <v/>
      </c>
      <c r="AG61" s="280" t="str">
        <f>IF([1]median_raw_etb!AG60="","",[1]median_raw_etb!AG60)</f>
        <v/>
      </c>
      <c r="AH61" s="279" t="str">
        <f>IF([1]median_raw_etb!AH60="","",[1]median_raw_etb!AH60)</f>
        <v/>
      </c>
      <c r="AI61" s="279" t="str">
        <f t="shared" si="1"/>
        <v/>
      </c>
      <c r="AJ61" s="279" t="str">
        <f>IF(OR(AM61="",AM61=0),"",IF(C61="","",
IF(INDEX($D$1:$AM61,ROW(),MATCH("Cereal",$D$1:$AM$1,0))="",INDEX($D$1:$AM$2,2,MATCH("Cereal",$D$1:$AM$1,0)),INDEX($D$1:$AM61,ROW(),MATCH("Cereal",$D$1:$AM$1,0)))*90
+IF(INDEX($D$1:$AM61,ROW(),MATCH("Beans",$D$1:$AM$1,0))="",INDEX($D$1:$AM$2,2,MATCH("Beans",$D$1:$AM$1,0)),INDEX($D$1:$AM61,ROW(),MATCH("Beans",$D$1:$AM$1,0)))*9
+IF(INDEX($D$1:$AM61,ROW(),MATCH("Cooking.oil",$D$1:$AM$1,0))="",INDEX($D$1:$AM$2,2,MATCH("Cooking.oil",$D$1:$AM$1,0)),INDEX($D$1:$AM61,ROW(),MATCH("Cooking.oil",$D$1:$AM$1,0)))*6
+IF(INDEX($D$1:$AM61,ROW(),MATCH("Salt",$D$1:$AM$1,0))="",INDEX($D$1:$AM$2,2,MATCH("Salt",$D$1:$AM$1,0)),INDEX($D$1:$AM61,ROW(),MATCH("Salt",$D$1:$AM$1,0)))*1
))</f>
        <v/>
      </c>
      <c r="AK61" s="279" t="str">
        <f>IF(OR(AM61="",AM61=0),"",IF(C61="","",AJ61
+IF(INDEX($D$1:$AH61,ROW(),MATCH("Soap",$D$1:$AH$1,0))="",INDEX($D$1:$AH$2,2,MATCH("Soap",$D$1:$AH$1,0)),INDEX($D$1:$AH61,ROW(),MATCH("Soap",$D$1:$AH$1,0)))*6
+IF(INDEX($D$1:$AH61,ROW(),MATCH("Exercise.book",$D$1:$AH$1,0))="",INDEX($D$1:$AH$2,2,MATCH("Exercise.book",$D$1:$AH$1,0)),INDEX($D$1:$AH61,ROW(),MATCH("Exercise.book",$D$1:$AH$1,0)))*12
+IF(INDEX($D$1:$AH61,ROW(),MATCH("Charcoal",$D$1:$AH$1,0))="",INDEX($D$1:$AH$2,2,MATCH("Charcoal",$D$1:$AH$1,0)),INDEX($D$1:$AH61,ROW(),MATCH("Charcoal",$D$1:$AH$1,0)))*30
+IF(INDEX($D$1:$AH61,ROW(),MATCH("Milling.costs",$D$1:$AH$1,0))="",INDEX($D$1:$AH$2,2,MATCH("Milling.costs",$D$1:$AH$1,0)),INDEX($D$1:$AH61,ROW(),MATCH("Milling.costs",$D$1:$AH$1,0)))/3.5*30
+IF(INDEX($D$1:$AH61,ROW(),MATCH("USD",$D$1:$AH$1,0))="",INDEX($D$1:$AH$2,2,MATCH("USD",$D$1:$AH$1,0)),INDEX($D$1:$AH61,ROW(),MATCH("USD",$D$1:$AH$1,0)))*17
))</f>
        <v/>
      </c>
      <c r="AL61" s="284"/>
      <c r="AM61" s="282" t="str">
        <f t="shared" si="2"/>
        <v/>
      </c>
    </row>
    <row r="62" spans="1:39" x14ac:dyDescent="0.25">
      <c r="A62" s="276" t="str">
        <f>IF([1]median_raw_etb!A61="","",[1]median_raw_etb!A61)</f>
        <v/>
      </c>
      <c r="B62" s="276" t="str">
        <f>IF([1]median_raw_etb!B61="","",[1]median_raw_etb!B61)</f>
        <v/>
      </c>
      <c r="C62" s="276" t="str">
        <f>IF([1]median_raw_etb!C61="","",[1]median_raw_etb!C61)</f>
        <v/>
      </c>
      <c r="D62" s="279" t="str">
        <f>IF([1]median_raw_etb!D61="","",[1]median_raw_etb!D61)</f>
        <v/>
      </c>
      <c r="E62" s="279" t="str">
        <f>IF([1]median_raw_etb!E61="","",[1]median_raw_etb!E61)</f>
        <v/>
      </c>
      <c r="F62" s="279" t="str">
        <f>IF([1]median_raw_etb!F61="","",[1]median_raw_etb!F61)</f>
        <v/>
      </c>
      <c r="G62" s="279" t="str">
        <f>IF([1]median_raw_etb!G61="","",[1]median_raw_etb!G61)</f>
        <v/>
      </c>
      <c r="H62" s="279" t="str">
        <f>IF([1]median_raw_etb!H61="","",[1]median_raw_etb!H61)</f>
        <v/>
      </c>
      <c r="I62" s="279" t="str">
        <f>IF([1]median_raw_etb!I61="","",[1]median_raw_etb!I61)</f>
        <v/>
      </c>
      <c r="J62" s="279" t="str">
        <f>IF([1]median_raw_etb!J61="","",[1]median_raw_etb!J61)</f>
        <v/>
      </c>
      <c r="K62" s="279" t="str">
        <f>IF([1]median_raw_etb!K61="","",[1]median_raw_etb!K61)</f>
        <v/>
      </c>
      <c r="L62" s="279" t="str">
        <f>IF([1]median_raw_etb!L61="","",[1]median_raw_etb!L61)</f>
        <v/>
      </c>
      <c r="M62" s="279" t="str">
        <f>IF([1]median_raw_etb!M61="","",[1]median_raw_etb!M61)</f>
        <v/>
      </c>
      <c r="N62" s="279" t="str">
        <f>IF([1]median_raw_etb!N61="","",[1]median_raw_etb!N61)</f>
        <v/>
      </c>
      <c r="O62" s="279" t="str">
        <f>IF([1]median_raw_etb!O61="","",[1]median_raw_etb!O61)</f>
        <v/>
      </c>
      <c r="P62" s="279" t="str">
        <f>IF([1]median_raw_etb!P61="","",[1]median_raw_etb!P61)</f>
        <v/>
      </c>
      <c r="Q62" s="279" t="str">
        <f>IF([1]median_raw_etb!Q61="","",[1]median_raw_etb!Q61)</f>
        <v/>
      </c>
      <c r="R62" s="279" t="str">
        <f>IF([1]median_raw_etb!R61="","",[1]median_raw_etb!R61)</f>
        <v/>
      </c>
      <c r="S62" s="279" t="str">
        <f>IF([1]median_raw_etb!S61="","",[1]median_raw_etb!S61)</f>
        <v/>
      </c>
      <c r="T62" s="279" t="str">
        <f>IF([1]median_raw_etb!T61="","",[1]median_raw_etb!T61)</f>
        <v/>
      </c>
      <c r="U62" s="279" t="str">
        <f>IF([1]median_raw_etb!U61="","",[1]median_raw_etb!U61)</f>
        <v/>
      </c>
      <c r="V62" s="279" t="str">
        <f>IF([1]median_raw_etb!V61="","",[1]median_raw_etb!V61)</f>
        <v/>
      </c>
      <c r="W62" s="279" t="str">
        <f>IF([1]median_raw_etb!W61="","",[1]median_raw_etb!W61)</f>
        <v/>
      </c>
      <c r="X62" s="279" t="str">
        <f>IF([1]median_raw_etb!X61="","",[1]median_raw_etb!X61)</f>
        <v/>
      </c>
      <c r="Y62" s="279" t="str">
        <f>IF([1]median_raw_etb!Y61="","",[1]median_raw_etb!Y61)</f>
        <v/>
      </c>
      <c r="Z62" s="279" t="str">
        <f>IF([1]median_raw_etb!Z61="","",[1]median_raw_etb!Z61)</f>
        <v/>
      </c>
      <c r="AA62" s="279" t="str">
        <f>IF([1]median_raw_etb!AA61="","",[1]median_raw_etb!AA61)</f>
        <v/>
      </c>
      <c r="AB62" s="280" t="str">
        <f>IF([1]median_raw_etb!AB61="","",[1]median_raw_etb!AB61)</f>
        <v/>
      </c>
      <c r="AC62" s="280" t="str">
        <f>IF([1]median_raw_etb!AC61="","",[1]median_raw_etb!AC61)</f>
        <v/>
      </c>
      <c r="AD62" s="281" t="str">
        <f>IF([1]median_raw_etb!AD61="","",[1]median_raw_etb!AD61)</f>
        <v/>
      </c>
      <c r="AE62" s="280" t="str">
        <f>IF([1]median_raw_etb!AE61="","",[1]median_raw_etb!AE61)</f>
        <v/>
      </c>
      <c r="AF62" s="280" t="str">
        <f>IF([1]median_raw_etb!AF61="","",[1]median_raw_etb!AF61)</f>
        <v/>
      </c>
      <c r="AG62" s="280" t="str">
        <f>IF([1]median_raw_etb!AG61="","",[1]median_raw_etb!AG61)</f>
        <v/>
      </c>
      <c r="AH62" s="279" t="str">
        <f>IF([1]median_raw_etb!AH61="","",[1]median_raw_etb!AH61)</f>
        <v/>
      </c>
      <c r="AI62" s="279" t="str">
        <f t="shared" si="1"/>
        <v/>
      </c>
      <c r="AJ62" s="279" t="str">
        <f>IF(OR(AM62="",AM62=0),"",IF(C62="","",
IF(INDEX($D$1:$AM62,ROW(),MATCH("Cereal",$D$1:$AM$1,0))="",INDEX($D$1:$AM$2,2,MATCH("Cereal",$D$1:$AM$1,0)),INDEX($D$1:$AM62,ROW(),MATCH("Cereal",$D$1:$AM$1,0)))*90
+IF(INDEX($D$1:$AM62,ROW(),MATCH("Beans",$D$1:$AM$1,0))="",INDEX($D$1:$AM$2,2,MATCH("Beans",$D$1:$AM$1,0)),INDEX($D$1:$AM62,ROW(),MATCH("Beans",$D$1:$AM$1,0)))*9
+IF(INDEX($D$1:$AM62,ROW(),MATCH("Cooking.oil",$D$1:$AM$1,0))="",INDEX($D$1:$AM$2,2,MATCH("Cooking.oil",$D$1:$AM$1,0)),INDEX($D$1:$AM62,ROW(),MATCH("Cooking.oil",$D$1:$AM$1,0)))*6
+IF(INDEX($D$1:$AM62,ROW(),MATCH("Salt",$D$1:$AM$1,0))="",INDEX($D$1:$AM$2,2,MATCH("Salt",$D$1:$AM$1,0)),INDEX($D$1:$AM62,ROW(),MATCH("Salt",$D$1:$AM$1,0)))*1
))</f>
        <v/>
      </c>
      <c r="AK62" s="279" t="str">
        <f>IF(OR(AM62="",AM62=0),"",IF(C62="","",AJ62
+IF(INDEX($D$1:$AH62,ROW(),MATCH("Soap",$D$1:$AH$1,0))="",INDEX($D$1:$AH$2,2,MATCH("Soap",$D$1:$AH$1,0)),INDEX($D$1:$AH62,ROW(),MATCH("Soap",$D$1:$AH$1,0)))*6
+IF(INDEX($D$1:$AH62,ROW(),MATCH("Exercise.book",$D$1:$AH$1,0))="",INDEX($D$1:$AH$2,2,MATCH("Exercise.book",$D$1:$AH$1,0)),INDEX($D$1:$AH62,ROW(),MATCH("Exercise.book",$D$1:$AH$1,0)))*12
+IF(INDEX($D$1:$AH62,ROW(),MATCH("Charcoal",$D$1:$AH$1,0))="",INDEX($D$1:$AH$2,2,MATCH("Charcoal",$D$1:$AH$1,0)),INDEX($D$1:$AH62,ROW(),MATCH("Charcoal",$D$1:$AH$1,0)))*30
+IF(INDEX($D$1:$AH62,ROW(),MATCH("Milling.costs",$D$1:$AH$1,0))="",INDEX($D$1:$AH$2,2,MATCH("Milling.costs",$D$1:$AH$1,0)),INDEX($D$1:$AH62,ROW(),MATCH("Milling.costs",$D$1:$AH$1,0)))/3.5*30
+IF(INDEX($D$1:$AH62,ROW(),MATCH("USD",$D$1:$AH$1,0))="",INDEX($D$1:$AH$2,2,MATCH("USD",$D$1:$AH$1,0)),INDEX($D$1:$AH62,ROW(),MATCH("USD",$D$1:$AH$1,0)))*17
))</f>
        <v/>
      </c>
      <c r="AL62" s="284"/>
      <c r="AM62" s="282" t="str">
        <f t="shared" si="2"/>
        <v/>
      </c>
    </row>
    <row r="63" spans="1:39" x14ac:dyDescent="0.25">
      <c r="A63" s="276" t="str">
        <f>IF([1]median_raw_etb!A62="","",[1]median_raw_etb!A62)</f>
        <v/>
      </c>
      <c r="B63" s="276" t="str">
        <f>IF([1]median_raw_etb!B62="","",[1]median_raw_etb!B62)</f>
        <v/>
      </c>
      <c r="C63" s="276" t="str">
        <f>IF([1]median_raw_etb!C62="","",[1]median_raw_etb!C62)</f>
        <v/>
      </c>
      <c r="D63" s="279" t="str">
        <f>IF([1]median_raw_etb!D62="","",[1]median_raw_etb!D62)</f>
        <v/>
      </c>
      <c r="E63" s="279" t="str">
        <f>IF([1]median_raw_etb!E62="","",[1]median_raw_etb!E62)</f>
        <v/>
      </c>
      <c r="F63" s="279" t="str">
        <f>IF([1]median_raw_etb!F62="","",[1]median_raw_etb!F62)</f>
        <v/>
      </c>
      <c r="G63" s="279" t="str">
        <f>IF([1]median_raw_etb!G62="","",[1]median_raw_etb!G62)</f>
        <v/>
      </c>
      <c r="H63" s="279" t="str">
        <f>IF([1]median_raw_etb!H62="","",[1]median_raw_etb!H62)</f>
        <v/>
      </c>
      <c r="I63" s="279" t="str">
        <f>IF([1]median_raw_etb!I62="","",[1]median_raw_etb!I62)</f>
        <v/>
      </c>
      <c r="J63" s="279" t="str">
        <f>IF([1]median_raw_etb!J62="","",[1]median_raw_etb!J62)</f>
        <v/>
      </c>
      <c r="K63" s="279" t="str">
        <f>IF([1]median_raw_etb!K62="","",[1]median_raw_etb!K62)</f>
        <v/>
      </c>
      <c r="L63" s="279" t="str">
        <f>IF([1]median_raw_etb!L62="","",[1]median_raw_etb!L62)</f>
        <v/>
      </c>
      <c r="M63" s="279" t="str">
        <f>IF([1]median_raw_etb!M62="","",[1]median_raw_etb!M62)</f>
        <v/>
      </c>
      <c r="N63" s="279" t="str">
        <f>IF([1]median_raw_etb!N62="","",[1]median_raw_etb!N62)</f>
        <v/>
      </c>
      <c r="O63" s="279" t="str">
        <f>IF([1]median_raw_etb!O62="","",[1]median_raw_etb!O62)</f>
        <v/>
      </c>
      <c r="P63" s="279" t="str">
        <f>IF([1]median_raw_etb!P62="","",[1]median_raw_etb!P62)</f>
        <v/>
      </c>
      <c r="Q63" s="279" t="str">
        <f>IF([1]median_raw_etb!Q62="","",[1]median_raw_etb!Q62)</f>
        <v/>
      </c>
      <c r="R63" s="279" t="str">
        <f>IF([1]median_raw_etb!R62="","",[1]median_raw_etb!R62)</f>
        <v/>
      </c>
      <c r="S63" s="279" t="str">
        <f>IF([1]median_raw_etb!S62="","",[1]median_raw_etb!S62)</f>
        <v/>
      </c>
      <c r="T63" s="279" t="str">
        <f>IF([1]median_raw_etb!T62="","",[1]median_raw_etb!T62)</f>
        <v/>
      </c>
      <c r="U63" s="279" t="str">
        <f>IF([1]median_raw_etb!U62="","",[1]median_raw_etb!U62)</f>
        <v/>
      </c>
      <c r="V63" s="279" t="str">
        <f>IF([1]median_raw_etb!V62="","",[1]median_raw_etb!V62)</f>
        <v/>
      </c>
      <c r="W63" s="279" t="str">
        <f>IF([1]median_raw_etb!W62="","",[1]median_raw_etb!W62)</f>
        <v/>
      </c>
      <c r="X63" s="279" t="str">
        <f>IF([1]median_raw_etb!X62="","",[1]median_raw_etb!X62)</f>
        <v/>
      </c>
      <c r="Y63" s="279" t="str">
        <f>IF([1]median_raw_etb!Y62="","",[1]median_raw_etb!Y62)</f>
        <v/>
      </c>
      <c r="Z63" s="279" t="str">
        <f>IF([1]median_raw_etb!Z62="","",[1]median_raw_etb!Z62)</f>
        <v/>
      </c>
      <c r="AA63" s="279" t="str">
        <f>IF([1]median_raw_etb!AA62="","",[1]median_raw_etb!AA62)</f>
        <v/>
      </c>
      <c r="AB63" s="280" t="str">
        <f>IF([1]median_raw_etb!AB62="","",[1]median_raw_etb!AB62)</f>
        <v/>
      </c>
      <c r="AC63" s="280" t="str">
        <f>IF([1]median_raw_etb!AC62="","",[1]median_raw_etb!AC62)</f>
        <v/>
      </c>
      <c r="AD63" s="281" t="str">
        <f>IF([1]median_raw_etb!AD62="","",[1]median_raw_etb!AD62)</f>
        <v/>
      </c>
      <c r="AE63" s="280" t="str">
        <f>IF([1]median_raw_etb!AE62="","",[1]median_raw_etb!AE62)</f>
        <v/>
      </c>
      <c r="AF63" s="280" t="str">
        <f>IF([1]median_raw_etb!AF62="","",[1]median_raw_etb!AF62)</f>
        <v/>
      </c>
      <c r="AG63" s="280" t="str">
        <f>IF([1]median_raw_etb!AG62="","",[1]median_raw_etb!AG62)</f>
        <v/>
      </c>
      <c r="AH63" s="279" t="str">
        <f>IF([1]median_raw_etb!AH62="","",[1]median_raw_etb!AH62)</f>
        <v/>
      </c>
      <c r="AI63" s="279" t="str">
        <f t="shared" si="1"/>
        <v/>
      </c>
      <c r="AJ63" s="279" t="str">
        <f>IF(OR(AM63="",AM63=0),"",IF(C63="","",
IF(INDEX($D$1:$AM63,ROW(),MATCH("Cereal",$D$1:$AM$1,0))="",INDEX($D$1:$AM$2,2,MATCH("Cereal",$D$1:$AM$1,0)),INDEX($D$1:$AM63,ROW(),MATCH("Cereal",$D$1:$AM$1,0)))*90
+IF(INDEX($D$1:$AM63,ROW(),MATCH("Beans",$D$1:$AM$1,0))="",INDEX($D$1:$AM$2,2,MATCH("Beans",$D$1:$AM$1,0)),INDEX($D$1:$AM63,ROW(),MATCH("Beans",$D$1:$AM$1,0)))*9
+IF(INDEX($D$1:$AM63,ROW(),MATCH("Cooking.oil",$D$1:$AM$1,0))="",INDEX($D$1:$AM$2,2,MATCH("Cooking.oil",$D$1:$AM$1,0)),INDEX($D$1:$AM63,ROW(),MATCH("Cooking.oil",$D$1:$AM$1,0)))*6
+IF(INDEX($D$1:$AM63,ROW(),MATCH("Salt",$D$1:$AM$1,0))="",INDEX($D$1:$AM$2,2,MATCH("Salt",$D$1:$AM$1,0)),INDEX($D$1:$AM63,ROW(),MATCH("Salt",$D$1:$AM$1,0)))*1
))</f>
        <v/>
      </c>
      <c r="AK63" s="279" t="str">
        <f>IF(OR(AM63="",AM63=0),"",IF(C63="","",AJ63
+IF(INDEX($D$1:$AH63,ROW(),MATCH("Soap",$D$1:$AH$1,0))="",INDEX($D$1:$AH$2,2,MATCH("Soap",$D$1:$AH$1,0)),INDEX($D$1:$AH63,ROW(),MATCH("Soap",$D$1:$AH$1,0)))*6
+IF(INDEX($D$1:$AH63,ROW(),MATCH("Exercise.book",$D$1:$AH$1,0))="",INDEX($D$1:$AH$2,2,MATCH("Exercise.book",$D$1:$AH$1,0)),INDEX($D$1:$AH63,ROW(),MATCH("Exercise.book",$D$1:$AH$1,0)))*12
+IF(INDEX($D$1:$AH63,ROW(),MATCH("Charcoal",$D$1:$AH$1,0))="",INDEX($D$1:$AH$2,2,MATCH("Charcoal",$D$1:$AH$1,0)),INDEX($D$1:$AH63,ROW(),MATCH("Charcoal",$D$1:$AH$1,0)))*30
+IF(INDEX($D$1:$AH63,ROW(),MATCH("Milling.costs",$D$1:$AH$1,0))="",INDEX($D$1:$AH$2,2,MATCH("Milling.costs",$D$1:$AH$1,0)),INDEX($D$1:$AH63,ROW(),MATCH("Milling.costs",$D$1:$AH$1,0)))/3.5*30
+IF(INDEX($D$1:$AH63,ROW(),MATCH("USD",$D$1:$AH$1,0))="",INDEX($D$1:$AH$2,2,MATCH("USD",$D$1:$AH$1,0)),INDEX($D$1:$AH63,ROW(),MATCH("USD",$D$1:$AH$1,0)))*17
))</f>
        <v/>
      </c>
      <c r="AL63" s="284"/>
      <c r="AM63" s="282" t="str">
        <f t="shared" si="2"/>
        <v/>
      </c>
    </row>
    <row r="64" spans="1:39" x14ac:dyDescent="0.25">
      <c r="A64" s="276" t="str">
        <f>IF([1]median_raw_etb!A63="","",[1]median_raw_etb!A63)</f>
        <v/>
      </c>
      <c r="B64" s="276" t="str">
        <f>IF([1]median_raw_etb!B63="","",[1]median_raw_etb!B63)</f>
        <v/>
      </c>
      <c r="C64" s="276" t="str">
        <f>IF([1]median_raw_etb!C63="","",[1]median_raw_etb!C63)</f>
        <v/>
      </c>
      <c r="D64" s="279" t="str">
        <f>IF([1]median_raw_etb!D63="","",[1]median_raw_etb!D63)</f>
        <v/>
      </c>
      <c r="E64" s="279" t="str">
        <f>IF([1]median_raw_etb!E63="","",[1]median_raw_etb!E63)</f>
        <v/>
      </c>
      <c r="F64" s="279" t="str">
        <f>IF([1]median_raw_etb!F63="","",[1]median_raw_etb!F63)</f>
        <v/>
      </c>
      <c r="G64" s="279" t="str">
        <f>IF([1]median_raw_etb!G63="","",[1]median_raw_etb!G63)</f>
        <v/>
      </c>
      <c r="H64" s="279" t="str">
        <f>IF([1]median_raw_etb!H63="","",[1]median_raw_etb!H63)</f>
        <v/>
      </c>
      <c r="I64" s="279" t="str">
        <f>IF([1]median_raw_etb!I63="","",[1]median_raw_etb!I63)</f>
        <v/>
      </c>
      <c r="J64" s="279" t="str">
        <f>IF([1]median_raw_etb!J63="","",[1]median_raw_etb!J63)</f>
        <v/>
      </c>
      <c r="K64" s="279" t="str">
        <f>IF([1]median_raw_etb!K63="","",[1]median_raw_etb!K63)</f>
        <v/>
      </c>
      <c r="L64" s="279" t="str">
        <f>IF([1]median_raw_etb!L63="","",[1]median_raw_etb!L63)</f>
        <v/>
      </c>
      <c r="M64" s="279" t="str">
        <f>IF([1]median_raw_etb!M63="","",[1]median_raw_etb!M63)</f>
        <v/>
      </c>
      <c r="N64" s="279" t="str">
        <f>IF([1]median_raw_etb!N63="","",[1]median_raw_etb!N63)</f>
        <v/>
      </c>
      <c r="O64" s="279" t="str">
        <f>IF([1]median_raw_etb!O63="","",[1]median_raw_etb!O63)</f>
        <v/>
      </c>
      <c r="P64" s="279" t="str">
        <f>IF([1]median_raw_etb!P63="","",[1]median_raw_etb!P63)</f>
        <v/>
      </c>
      <c r="Q64" s="279" t="str">
        <f>IF([1]median_raw_etb!Q63="","",[1]median_raw_etb!Q63)</f>
        <v/>
      </c>
      <c r="R64" s="279" t="str">
        <f>IF([1]median_raw_etb!R63="","",[1]median_raw_etb!R63)</f>
        <v/>
      </c>
      <c r="S64" s="279" t="str">
        <f>IF([1]median_raw_etb!S63="","",[1]median_raw_etb!S63)</f>
        <v/>
      </c>
      <c r="T64" s="279" t="str">
        <f>IF([1]median_raw_etb!T63="","",[1]median_raw_etb!T63)</f>
        <v/>
      </c>
      <c r="U64" s="279" t="str">
        <f>IF([1]median_raw_etb!U63="","",[1]median_raw_etb!U63)</f>
        <v/>
      </c>
      <c r="V64" s="279" t="str">
        <f>IF([1]median_raw_etb!V63="","",[1]median_raw_etb!V63)</f>
        <v/>
      </c>
      <c r="W64" s="279" t="str">
        <f>IF([1]median_raw_etb!W63="","",[1]median_raw_etb!W63)</f>
        <v/>
      </c>
      <c r="X64" s="279" t="str">
        <f>IF([1]median_raw_etb!X63="","",[1]median_raw_etb!X63)</f>
        <v/>
      </c>
      <c r="Y64" s="279" t="str">
        <f>IF([1]median_raw_etb!Y63="","",[1]median_raw_etb!Y63)</f>
        <v/>
      </c>
      <c r="Z64" s="279" t="str">
        <f>IF([1]median_raw_etb!Z63="","",[1]median_raw_etb!Z63)</f>
        <v/>
      </c>
      <c r="AA64" s="279" t="str">
        <f>IF([1]median_raw_etb!AA63="","",[1]median_raw_etb!AA63)</f>
        <v/>
      </c>
      <c r="AB64" s="280" t="str">
        <f>IF([1]median_raw_etb!AB63="","",[1]median_raw_etb!AB63)</f>
        <v/>
      </c>
      <c r="AC64" s="280" t="str">
        <f>IF([1]median_raw_etb!AC63="","",[1]median_raw_etb!AC63)</f>
        <v/>
      </c>
      <c r="AD64" s="281" t="str">
        <f>IF([1]median_raw_etb!AD63="","",[1]median_raw_etb!AD63)</f>
        <v/>
      </c>
      <c r="AE64" s="280" t="str">
        <f>IF([1]median_raw_etb!AE63="","",[1]median_raw_etb!AE63)</f>
        <v/>
      </c>
      <c r="AF64" s="280" t="str">
        <f>IF([1]median_raw_etb!AF63="","",[1]median_raw_etb!AF63)</f>
        <v/>
      </c>
      <c r="AG64" s="280" t="str">
        <f>IF([1]median_raw_etb!AG63="","",[1]median_raw_etb!AG63)</f>
        <v/>
      </c>
      <c r="AH64" s="279" t="str">
        <f>IF([1]median_raw_etb!AH63="","",[1]median_raw_etb!AH63)</f>
        <v/>
      </c>
      <c r="AI64" s="279" t="str">
        <f t="shared" si="1"/>
        <v/>
      </c>
      <c r="AJ64" s="279" t="str">
        <f>IF(OR(AM64="",AM64=0),"",IF(C64="","",
IF(INDEX($D$1:$AM64,ROW(),MATCH("Cereal",$D$1:$AM$1,0))="",INDEX($D$1:$AM$2,2,MATCH("Cereal",$D$1:$AM$1,0)),INDEX($D$1:$AM64,ROW(),MATCH("Cereal",$D$1:$AM$1,0)))*90
+IF(INDEX($D$1:$AM64,ROW(),MATCH("Beans",$D$1:$AM$1,0))="",INDEX($D$1:$AM$2,2,MATCH("Beans",$D$1:$AM$1,0)),INDEX($D$1:$AM64,ROW(),MATCH("Beans",$D$1:$AM$1,0)))*9
+IF(INDEX($D$1:$AM64,ROW(),MATCH("Cooking.oil",$D$1:$AM$1,0))="",INDEX($D$1:$AM$2,2,MATCH("Cooking.oil",$D$1:$AM$1,0)),INDEX($D$1:$AM64,ROW(),MATCH("Cooking.oil",$D$1:$AM$1,0)))*6
+IF(INDEX($D$1:$AM64,ROW(),MATCH("Salt",$D$1:$AM$1,0))="",INDEX($D$1:$AM$2,2,MATCH("Salt",$D$1:$AM$1,0)),INDEX($D$1:$AM64,ROW(),MATCH("Salt",$D$1:$AM$1,0)))*1
))</f>
        <v/>
      </c>
      <c r="AK64" s="279" t="str">
        <f>IF(OR(AM64="",AM64=0),"",IF(C64="","",AJ64
+IF(INDEX($D$1:$AH64,ROW(),MATCH("Soap",$D$1:$AH$1,0))="",INDEX($D$1:$AH$2,2,MATCH("Soap",$D$1:$AH$1,0)),INDEX($D$1:$AH64,ROW(),MATCH("Soap",$D$1:$AH$1,0)))*6
+IF(INDEX($D$1:$AH64,ROW(),MATCH("Exercise.book",$D$1:$AH$1,0))="",INDEX($D$1:$AH$2,2,MATCH("Exercise.book",$D$1:$AH$1,0)),INDEX($D$1:$AH64,ROW(),MATCH("Exercise.book",$D$1:$AH$1,0)))*12
+IF(INDEX($D$1:$AH64,ROW(),MATCH("Charcoal",$D$1:$AH$1,0))="",INDEX($D$1:$AH$2,2,MATCH("Charcoal",$D$1:$AH$1,0)),INDEX($D$1:$AH64,ROW(),MATCH("Charcoal",$D$1:$AH$1,0)))*30
+IF(INDEX($D$1:$AH64,ROW(),MATCH("Milling.costs",$D$1:$AH$1,0))="",INDEX($D$1:$AH$2,2,MATCH("Milling.costs",$D$1:$AH$1,0)),INDEX($D$1:$AH64,ROW(),MATCH("Milling.costs",$D$1:$AH$1,0)))/3.5*30
+IF(INDEX($D$1:$AH64,ROW(),MATCH("USD",$D$1:$AH$1,0))="",INDEX($D$1:$AH$2,2,MATCH("USD",$D$1:$AH$1,0)),INDEX($D$1:$AH64,ROW(),MATCH("USD",$D$1:$AH$1,0)))*17
))</f>
        <v/>
      </c>
      <c r="AL64" s="284"/>
      <c r="AM64" s="282" t="str">
        <f t="shared" si="2"/>
        <v/>
      </c>
    </row>
    <row r="65" spans="1:39" x14ac:dyDescent="0.25">
      <c r="A65" s="276" t="str">
        <f>IF([1]median_raw_etb!A64="","",[1]median_raw_etb!A64)</f>
        <v/>
      </c>
      <c r="B65" s="276" t="str">
        <f>IF([1]median_raw_etb!B64="","",[1]median_raw_etb!B64)</f>
        <v/>
      </c>
      <c r="C65" s="276" t="str">
        <f>IF([1]median_raw_etb!C64="","",[1]median_raw_etb!C64)</f>
        <v/>
      </c>
      <c r="D65" s="279" t="str">
        <f>IF([1]median_raw_etb!D64="","",[1]median_raw_etb!D64)</f>
        <v/>
      </c>
      <c r="E65" s="279" t="str">
        <f>IF([1]median_raw_etb!E64="","",[1]median_raw_etb!E64)</f>
        <v/>
      </c>
      <c r="F65" s="279" t="str">
        <f>IF([1]median_raw_etb!F64="","",[1]median_raw_etb!F64)</f>
        <v/>
      </c>
      <c r="G65" s="279" t="str">
        <f>IF([1]median_raw_etb!G64="","",[1]median_raw_etb!G64)</f>
        <v/>
      </c>
      <c r="H65" s="279" t="str">
        <f>IF([1]median_raw_etb!H64="","",[1]median_raw_etb!H64)</f>
        <v/>
      </c>
      <c r="I65" s="279" t="str">
        <f>IF([1]median_raw_etb!I64="","",[1]median_raw_etb!I64)</f>
        <v/>
      </c>
      <c r="J65" s="279" t="str">
        <f>IF([1]median_raw_etb!J64="","",[1]median_raw_etb!J64)</f>
        <v/>
      </c>
      <c r="K65" s="279" t="str">
        <f>IF([1]median_raw_etb!K64="","",[1]median_raw_etb!K64)</f>
        <v/>
      </c>
      <c r="L65" s="279" t="str">
        <f>IF([1]median_raw_etb!L64="","",[1]median_raw_etb!L64)</f>
        <v/>
      </c>
      <c r="M65" s="279" t="str">
        <f>IF([1]median_raw_etb!M64="","",[1]median_raw_etb!M64)</f>
        <v/>
      </c>
      <c r="N65" s="279" t="str">
        <f>IF([1]median_raw_etb!N64="","",[1]median_raw_etb!N64)</f>
        <v/>
      </c>
      <c r="O65" s="279" t="str">
        <f>IF([1]median_raw_etb!O64="","",[1]median_raw_etb!O64)</f>
        <v/>
      </c>
      <c r="P65" s="279" t="str">
        <f>IF([1]median_raw_etb!P64="","",[1]median_raw_etb!P64)</f>
        <v/>
      </c>
      <c r="Q65" s="279" t="str">
        <f>IF([1]median_raw_etb!Q64="","",[1]median_raw_etb!Q64)</f>
        <v/>
      </c>
      <c r="R65" s="279" t="str">
        <f>IF([1]median_raw_etb!R64="","",[1]median_raw_etb!R64)</f>
        <v/>
      </c>
      <c r="S65" s="279" t="str">
        <f>IF([1]median_raw_etb!S64="","",[1]median_raw_etb!S64)</f>
        <v/>
      </c>
      <c r="T65" s="279" t="str">
        <f>IF([1]median_raw_etb!T64="","",[1]median_raw_etb!T64)</f>
        <v/>
      </c>
      <c r="U65" s="279" t="str">
        <f>IF([1]median_raw_etb!U64="","",[1]median_raw_etb!U64)</f>
        <v/>
      </c>
      <c r="V65" s="279" t="str">
        <f>IF([1]median_raw_etb!V64="","",[1]median_raw_etb!V64)</f>
        <v/>
      </c>
      <c r="W65" s="279" t="str">
        <f>IF([1]median_raw_etb!W64="","",[1]median_raw_etb!W64)</f>
        <v/>
      </c>
      <c r="X65" s="279" t="str">
        <f>IF([1]median_raw_etb!X64="","",[1]median_raw_etb!X64)</f>
        <v/>
      </c>
      <c r="Y65" s="279" t="str">
        <f>IF([1]median_raw_etb!Y64="","",[1]median_raw_etb!Y64)</f>
        <v/>
      </c>
      <c r="Z65" s="279" t="str">
        <f>IF([1]median_raw_etb!Z64="","",[1]median_raw_etb!Z64)</f>
        <v/>
      </c>
      <c r="AA65" s="279" t="str">
        <f>IF([1]median_raw_etb!AA64="","",[1]median_raw_etb!AA64)</f>
        <v/>
      </c>
      <c r="AB65" s="280" t="str">
        <f>IF([1]median_raw_etb!AB64="","",[1]median_raw_etb!AB64)</f>
        <v/>
      </c>
      <c r="AC65" s="280" t="str">
        <f>IF([1]median_raw_etb!AC64="","",[1]median_raw_etb!AC64)</f>
        <v/>
      </c>
      <c r="AD65" s="281" t="str">
        <f>IF([1]median_raw_etb!AD64="","",[1]median_raw_etb!AD64)</f>
        <v/>
      </c>
      <c r="AE65" s="280" t="str">
        <f>IF([1]median_raw_etb!AE64="","",[1]median_raw_etb!AE64)</f>
        <v/>
      </c>
      <c r="AF65" s="280" t="str">
        <f>IF([1]median_raw_etb!AF64="","",[1]median_raw_etb!AF64)</f>
        <v/>
      </c>
      <c r="AG65" s="280" t="str">
        <f>IF([1]median_raw_etb!AG64="","",[1]median_raw_etb!AG64)</f>
        <v/>
      </c>
      <c r="AH65" s="279" t="str">
        <f>IF([1]median_raw_etb!AH64="","",[1]median_raw_etb!AH64)</f>
        <v/>
      </c>
      <c r="AI65" s="279" t="str">
        <f t="shared" si="1"/>
        <v/>
      </c>
      <c r="AJ65" s="279" t="str">
        <f>IF(OR(AM65="",AM65=0),"",IF(C65="","",
IF(INDEX($D$1:$AM65,ROW(),MATCH("Cereal",$D$1:$AM$1,0))="",INDEX($D$1:$AM$2,2,MATCH("Cereal",$D$1:$AM$1,0)),INDEX($D$1:$AM65,ROW(),MATCH("Cereal",$D$1:$AM$1,0)))*90
+IF(INDEX($D$1:$AM65,ROW(),MATCH("Beans",$D$1:$AM$1,0))="",INDEX($D$1:$AM$2,2,MATCH("Beans",$D$1:$AM$1,0)),INDEX($D$1:$AM65,ROW(),MATCH("Beans",$D$1:$AM$1,0)))*9
+IF(INDEX($D$1:$AM65,ROW(),MATCH("Cooking.oil",$D$1:$AM$1,0))="",INDEX($D$1:$AM$2,2,MATCH("Cooking.oil",$D$1:$AM$1,0)),INDEX($D$1:$AM65,ROW(),MATCH("Cooking.oil",$D$1:$AM$1,0)))*6
+IF(INDEX($D$1:$AM65,ROW(),MATCH("Salt",$D$1:$AM$1,0))="",INDEX($D$1:$AM$2,2,MATCH("Salt",$D$1:$AM$1,0)),INDEX($D$1:$AM65,ROW(),MATCH("Salt",$D$1:$AM$1,0)))*1
))</f>
        <v/>
      </c>
      <c r="AK65" s="279" t="str">
        <f>IF(OR(AM65="",AM65=0),"",IF(C65="","",AJ65
+IF(INDEX($D$1:$AH65,ROW(),MATCH("Soap",$D$1:$AH$1,0))="",INDEX($D$1:$AH$2,2,MATCH("Soap",$D$1:$AH$1,0)),INDEX($D$1:$AH65,ROW(),MATCH("Soap",$D$1:$AH$1,0)))*6
+IF(INDEX($D$1:$AH65,ROW(),MATCH("Exercise.book",$D$1:$AH$1,0))="",INDEX($D$1:$AH$2,2,MATCH("Exercise.book",$D$1:$AH$1,0)),INDEX($D$1:$AH65,ROW(),MATCH("Exercise.book",$D$1:$AH$1,0)))*12
+IF(INDEX($D$1:$AH65,ROW(),MATCH("Charcoal",$D$1:$AH$1,0))="",INDEX($D$1:$AH$2,2,MATCH("Charcoal",$D$1:$AH$1,0)),INDEX($D$1:$AH65,ROW(),MATCH("Charcoal",$D$1:$AH$1,0)))*30
+IF(INDEX($D$1:$AH65,ROW(),MATCH("Milling.costs",$D$1:$AH$1,0))="",INDEX($D$1:$AH$2,2,MATCH("Milling.costs",$D$1:$AH$1,0)),INDEX($D$1:$AH65,ROW(),MATCH("Milling.costs",$D$1:$AH$1,0)))/3.5*30
+IF(INDEX($D$1:$AH65,ROW(),MATCH("USD",$D$1:$AH$1,0))="",INDEX($D$1:$AH$2,2,MATCH("USD",$D$1:$AH$1,0)),INDEX($D$1:$AH65,ROW(),MATCH("USD",$D$1:$AH$1,0)))*17
))</f>
        <v/>
      </c>
      <c r="AL65" s="284"/>
      <c r="AM65" s="282" t="str">
        <f t="shared" si="2"/>
        <v/>
      </c>
    </row>
    <row r="66" spans="1:39" x14ac:dyDescent="0.25">
      <c r="A66" s="276" t="str">
        <f>IF([1]median_raw_etb!A65="","",[1]median_raw_etb!A65)</f>
        <v/>
      </c>
      <c r="B66" s="276" t="str">
        <f>IF([1]median_raw_etb!B65="","",[1]median_raw_etb!B65)</f>
        <v/>
      </c>
      <c r="C66" s="276" t="str">
        <f>IF([1]median_raw_etb!C65="","",[1]median_raw_etb!C65)</f>
        <v/>
      </c>
      <c r="D66" s="279" t="str">
        <f>IF([1]median_raw_etb!D65="","",[1]median_raw_etb!D65)</f>
        <v/>
      </c>
      <c r="E66" s="279" t="str">
        <f>IF([1]median_raw_etb!E65="","",[1]median_raw_etb!E65)</f>
        <v/>
      </c>
      <c r="F66" s="279" t="str">
        <f>IF([1]median_raw_etb!F65="","",[1]median_raw_etb!F65)</f>
        <v/>
      </c>
      <c r="G66" s="279" t="str">
        <f>IF([1]median_raw_etb!G65="","",[1]median_raw_etb!G65)</f>
        <v/>
      </c>
      <c r="H66" s="279" t="str">
        <f>IF([1]median_raw_etb!H65="","",[1]median_raw_etb!H65)</f>
        <v/>
      </c>
      <c r="I66" s="279" t="str">
        <f>IF([1]median_raw_etb!I65="","",[1]median_raw_etb!I65)</f>
        <v/>
      </c>
      <c r="J66" s="279" t="str">
        <f>IF([1]median_raw_etb!J65="","",[1]median_raw_etb!J65)</f>
        <v/>
      </c>
      <c r="K66" s="279" t="str">
        <f>IF([1]median_raw_etb!K65="","",[1]median_raw_etb!K65)</f>
        <v/>
      </c>
      <c r="L66" s="279" t="str">
        <f>IF([1]median_raw_etb!L65="","",[1]median_raw_etb!L65)</f>
        <v/>
      </c>
      <c r="M66" s="279" t="str">
        <f>IF([1]median_raw_etb!M65="","",[1]median_raw_etb!M65)</f>
        <v/>
      </c>
      <c r="N66" s="279" t="str">
        <f>IF([1]median_raw_etb!N65="","",[1]median_raw_etb!N65)</f>
        <v/>
      </c>
      <c r="O66" s="279" t="str">
        <f>IF([1]median_raw_etb!O65="","",[1]median_raw_etb!O65)</f>
        <v/>
      </c>
      <c r="P66" s="279" t="str">
        <f>IF([1]median_raw_etb!P65="","",[1]median_raw_etb!P65)</f>
        <v/>
      </c>
      <c r="Q66" s="279" t="str">
        <f>IF([1]median_raw_etb!Q65="","",[1]median_raw_etb!Q65)</f>
        <v/>
      </c>
      <c r="R66" s="279" t="str">
        <f>IF([1]median_raw_etb!R65="","",[1]median_raw_etb!R65)</f>
        <v/>
      </c>
      <c r="S66" s="279" t="str">
        <f>IF([1]median_raw_etb!S65="","",[1]median_raw_etb!S65)</f>
        <v/>
      </c>
      <c r="T66" s="279" t="str">
        <f>IF([1]median_raw_etb!T65="","",[1]median_raw_etb!T65)</f>
        <v/>
      </c>
      <c r="U66" s="279" t="str">
        <f>IF([1]median_raw_etb!U65="","",[1]median_raw_etb!U65)</f>
        <v/>
      </c>
      <c r="V66" s="279" t="str">
        <f>IF([1]median_raw_etb!V65="","",[1]median_raw_etb!V65)</f>
        <v/>
      </c>
      <c r="W66" s="279" t="str">
        <f>IF([1]median_raw_etb!W65="","",[1]median_raw_etb!W65)</f>
        <v/>
      </c>
      <c r="X66" s="279" t="str">
        <f>IF([1]median_raw_etb!X65="","",[1]median_raw_etb!X65)</f>
        <v/>
      </c>
      <c r="Y66" s="279" t="str">
        <f>IF([1]median_raw_etb!Y65="","",[1]median_raw_etb!Y65)</f>
        <v/>
      </c>
      <c r="Z66" s="279" t="str">
        <f>IF([1]median_raw_etb!Z65="","",[1]median_raw_etb!Z65)</f>
        <v/>
      </c>
      <c r="AA66" s="279" t="str">
        <f>IF([1]median_raw_etb!AA65="","",[1]median_raw_etb!AA65)</f>
        <v/>
      </c>
      <c r="AB66" s="280" t="str">
        <f>IF([1]median_raw_etb!AB65="","",[1]median_raw_etb!AB65)</f>
        <v/>
      </c>
      <c r="AC66" s="280" t="str">
        <f>IF([1]median_raw_etb!AC65="","",[1]median_raw_etb!AC65)</f>
        <v/>
      </c>
      <c r="AD66" s="281" t="str">
        <f>IF([1]median_raw_etb!AD65="","",[1]median_raw_etb!AD65)</f>
        <v/>
      </c>
      <c r="AE66" s="280" t="str">
        <f>IF([1]median_raw_etb!AE65="","",[1]median_raw_etb!AE65)</f>
        <v/>
      </c>
      <c r="AF66" s="280" t="str">
        <f>IF([1]median_raw_etb!AF65="","",[1]median_raw_etb!AF65)</f>
        <v/>
      </c>
      <c r="AG66" s="280" t="str">
        <f>IF([1]median_raw_etb!AG65="","",[1]median_raw_etb!AG65)</f>
        <v/>
      </c>
      <c r="AH66" s="279" t="str">
        <f>IF([1]median_raw_etb!AH65="","",[1]median_raw_etb!AH65)</f>
        <v/>
      </c>
      <c r="AI66" s="279" t="str">
        <f t="shared" si="1"/>
        <v/>
      </c>
      <c r="AJ66" s="279" t="str">
        <f>IF(OR(AM66="",AM66=0),"",IF(C66="","",
IF(INDEX($D$1:$AM66,ROW(),MATCH("Cereal",$D$1:$AM$1,0))="",INDEX($D$1:$AM$2,2,MATCH("Cereal",$D$1:$AM$1,0)),INDEX($D$1:$AM66,ROW(),MATCH("Cereal",$D$1:$AM$1,0)))*90
+IF(INDEX($D$1:$AM66,ROW(),MATCH("Beans",$D$1:$AM$1,0))="",INDEX($D$1:$AM$2,2,MATCH("Beans",$D$1:$AM$1,0)),INDEX($D$1:$AM66,ROW(),MATCH("Beans",$D$1:$AM$1,0)))*9
+IF(INDEX($D$1:$AM66,ROW(),MATCH("Cooking.oil",$D$1:$AM$1,0))="",INDEX($D$1:$AM$2,2,MATCH("Cooking.oil",$D$1:$AM$1,0)),INDEX($D$1:$AM66,ROW(),MATCH("Cooking.oil",$D$1:$AM$1,0)))*6
+IF(INDEX($D$1:$AM66,ROW(),MATCH("Salt",$D$1:$AM$1,0))="",INDEX($D$1:$AM$2,2,MATCH("Salt",$D$1:$AM$1,0)),INDEX($D$1:$AM66,ROW(),MATCH("Salt",$D$1:$AM$1,0)))*1
))</f>
        <v/>
      </c>
      <c r="AK66" s="279" t="str">
        <f>IF(OR(AM66="",AM66=0),"",IF(C66="","",AJ66
+IF(INDEX($D$1:$AH66,ROW(),MATCH("Soap",$D$1:$AH$1,0))="",INDEX($D$1:$AH$2,2,MATCH("Soap",$D$1:$AH$1,0)),INDEX($D$1:$AH66,ROW(),MATCH("Soap",$D$1:$AH$1,0)))*6
+IF(INDEX($D$1:$AH66,ROW(),MATCH("Exercise.book",$D$1:$AH$1,0))="",INDEX($D$1:$AH$2,2,MATCH("Exercise.book",$D$1:$AH$1,0)),INDEX($D$1:$AH66,ROW(),MATCH("Exercise.book",$D$1:$AH$1,0)))*12
+IF(INDEX($D$1:$AH66,ROW(),MATCH("Charcoal",$D$1:$AH$1,0))="",INDEX($D$1:$AH$2,2,MATCH("Charcoal",$D$1:$AH$1,0)),INDEX($D$1:$AH66,ROW(),MATCH("Charcoal",$D$1:$AH$1,0)))*30
+IF(INDEX($D$1:$AH66,ROW(),MATCH("Milling.costs",$D$1:$AH$1,0))="",INDEX($D$1:$AH$2,2,MATCH("Milling.costs",$D$1:$AH$1,0)),INDEX($D$1:$AH66,ROW(),MATCH("Milling.costs",$D$1:$AH$1,0)))/3.5*30
+IF(INDEX($D$1:$AH66,ROW(),MATCH("USD",$D$1:$AH$1,0))="",INDEX($D$1:$AH$2,2,MATCH("USD",$D$1:$AH$1,0)),INDEX($D$1:$AH66,ROW(),MATCH("USD",$D$1:$AH$1,0)))*17
))</f>
        <v/>
      </c>
      <c r="AL66" s="284"/>
      <c r="AM66" s="282" t="str">
        <f t="shared" si="2"/>
        <v/>
      </c>
    </row>
    <row r="67" spans="1:39" x14ac:dyDescent="0.25">
      <c r="A67" s="276" t="str">
        <f>IF([1]median_raw_etb!A66="","",[1]median_raw_etb!A66)</f>
        <v/>
      </c>
      <c r="B67" s="276" t="str">
        <f>IF([1]median_raw_etb!B66="","",[1]median_raw_etb!B66)</f>
        <v/>
      </c>
      <c r="C67" s="276" t="str">
        <f>IF([1]median_raw_etb!C66="","",[1]median_raw_etb!C66)</f>
        <v/>
      </c>
      <c r="D67" s="279" t="str">
        <f>IF([1]median_raw_etb!D66="","",[1]median_raw_etb!D66)</f>
        <v/>
      </c>
      <c r="E67" s="279" t="str">
        <f>IF([1]median_raw_etb!E66="","",[1]median_raw_etb!E66)</f>
        <v/>
      </c>
      <c r="F67" s="279" t="str">
        <f>IF([1]median_raw_etb!F66="","",[1]median_raw_etb!F66)</f>
        <v/>
      </c>
      <c r="G67" s="279" t="str">
        <f>IF([1]median_raw_etb!G66="","",[1]median_raw_etb!G66)</f>
        <v/>
      </c>
      <c r="H67" s="279" t="str">
        <f>IF([1]median_raw_etb!H66="","",[1]median_raw_etb!H66)</f>
        <v/>
      </c>
      <c r="I67" s="279" t="str">
        <f>IF([1]median_raw_etb!I66="","",[1]median_raw_etb!I66)</f>
        <v/>
      </c>
      <c r="J67" s="279" t="str">
        <f>IF([1]median_raw_etb!J66="","",[1]median_raw_etb!J66)</f>
        <v/>
      </c>
      <c r="K67" s="279" t="str">
        <f>IF([1]median_raw_etb!K66="","",[1]median_raw_etb!K66)</f>
        <v/>
      </c>
      <c r="L67" s="279" t="str">
        <f>IF([1]median_raw_etb!L66="","",[1]median_raw_etb!L66)</f>
        <v/>
      </c>
      <c r="M67" s="279" t="str">
        <f>IF([1]median_raw_etb!M66="","",[1]median_raw_etb!M66)</f>
        <v/>
      </c>
      <c r="N67" s="279" t="str">
        <f>IF([1]median_raw_etb!N66="","",[1]median_raw_etb!N66)</f>
        <v/>
      </c>
      <c r="O67" s="279" t="str">
        <f>IF([1]median_raw_etb!O66="","",[1]median_raw_etb!O66)</f>
        <v/>
      </c>
      <c r="P67" s="279" t="str">
        <f>IF([1]median_raw_etb!P66="","",[1]median_raw_etb!P66)</f>
        <v/>
      </c>
      <c r="Q67" s="279" t="str">
        <f>IF([1]median_raw_etb!Q66="","",[1]median_raw_etb!Q66)</f>
        <v/>
      </c>
      <c r="R67" s="279" t="str">
        <f>IF([1]median_raw_etb!R66="","",[1]median_raw_etb!R66)</f>
        <v/>
      </c>
      <c r="S67" s="279" t="str">
        <f>IF([1]median_raw_etb!S66="","",[1]median_raw_etb!S66)</f>
        <v/>
      </c>
      <c r="T67" s="279" t="str">
        <f>IF([1]median_raw_etb!T66="","",[1]median_raw_etb!T66)</f>
        <v/>
      </c>
      <c r="U67" s="279" t="str">
        <f>IF([1]median_raw_etb!U66="","",[1]median_raw_etb!U66)</f>
        <v/>
      </c>
      <c r="V67" s="279" t="str">
        <f>IF([1]median_raw_etb!V66="","",[1]median_raw_etb!V66)</f>
        <v/>
      </c>
      <c r="W67" s="279" t="str">
        <f>IF([1]median_raw_etb!W66="","",[1]median_raw_etb!W66)</f>
        <v/>
      </c>
      <c r="X67" s="279" t="str">
        <f>IF([1]median_raw_etb!X66="","",[1]median_raw_etb!X66)</f>
        <v/>
      </c>
      <c r="Y67" s="279" t="str">
        <f>IF([1]median_raw_etb!Y66="","",[1]median_raw_etb!Y66)</f>
        <v/>
      </c>
      <c r="Z67" s="279" t="str">
        <f>IF([1]median_raw_etb!Z66="","",[1]median_raw_etb!Z66)</f>
        <v/>
      </c>
      <c r="AA67" s="279" t="str">
        <f>IF([1]median_raw_etb!AA66="","",[1]median_raw_etb!AA66)</f>
        <v/>
      </c>
      <c r="AB67" s="280" t="str">
        <f>IF([1]median_raw_etb!AB66="","",[1]median_raw_etb!AB66)</f>
        <v/>
      </c>
      <c r="AC67" s="280" t="str">
        <f>IF([1]median_raw_etb!AC66="","",[1]median_raw_etb!AC66)</f>
        <v/>
      </c>
      <c r="AD67" s="281" t="str">
        <f>IF([1]median_raw_etb!AD66="","",[1]median_raw_etb!AD66)</f>
        <v/>
      </c>
      <c r="AE67" s="280" t="str">
        <f>IF([1]median_raw_etb!AE66="","",[1]median_raw_etb!AE66)</f>
        <v/>
      </c>
      <c r="AF67" s="280" t="str">
        <f>IF([1]median_raw_etb!AF66="","",[1]median_raw_etb!AF66)</f>
        <v/>
      </c>
      <c r="AG67" s="280" t="str">
        <f>IF([1]median_raw_etb!AG66="","",[1]median_raw_etb!AG66)</f>
        <v/>
      </c>
      <c r="AH67" s="279" t="str">
        <f>IF([1]median_raw_etb!AH66="","",[1]median_raw_etb!AH66)</f>
        <v/>
      </c>
      <c r="AI67" s="279" t="str">
        <f t="shared" si="1"/>
        <v/>
      </c>
      <c r="AJ67" s="279" t="str">
        <f>IF(OR(AM67="",AM67=0),"",IF(C67="","",
IF(INDEX($D$1:$AM67,ROW(),MATCH("Cereal",$D$1:$AM$1,0))="",INDEX($D$1:$AM$2,2,MATCH("Cereal",$D$1:$AM$1,0)),INDEX($D$1:$AM67,ROW(),MATCH("Cereal",$D$1:$AM$1,0)))*90
+IF(INDEX($D$1:$AM67,ROW(),MATCH("Beans",$D$1:$AM$1,0))="",INDEX($D$1:$AM$2,2,MATCH("Beans",$D$1:$AM$1,0)),INDEX($D$1:$AM67,ROW(),MATCH("Beans",$D$1:$AM$1,0)))*9
+IF(INDEX($D$1:$AM67,ROW(),MATCH("Cooking.oil",$D$1:$AM$1,0))="",INDEX($D$1:$AM$2,2,MATCH("Cooking.oil",$D$1:$AM$1,0)),INDEX($D$1:$AM67,ROW(),MATCH("Cooking.oil",$D$1:$AM$1,0)))*6
+IF(INDEX($D$1:$AM67,ROW(),MATCH("Salt",$D$1:$AM$1,0))="",INDEX($D$1:$AM$2,2,MATCH("Salt",$D$1:$AM$1,0)),INDEX($D$1:$AM67,ROW(),MATCH("Salt",$D$1:$AM$1,0)))*1
))</f>
        <v/>
      </c>
      <c r="AK67" s="279" t="str">
        <f>IF(OR(AM67="",AM67=0),"",IF(C67="","",AJ67
+IF(INDEX($D$1:$AH67,ROW(),MATCH("Soap",$D$1:$AH$1,0))="",INDEX($D$1:$AH$2,2,MATCH("Soap",$D$1:$AH$1,0)),INDEX($D$1:$AH67,ROW(),MATCH("Soap",$D$1:$AH$1,0)))*6
+IF(INDEX($D$1:$AH67,ROW(),MATCH("Exercise.book",$D$1:$AH$1,0))="",INDEX($D$1:$AH$2,2,MATCH("Exercise.book",$D$1:$AH$1,0)),INDEX($D$1:$AH67,ROW(),MATCH("Exercise.book",$D$1:$AH$1,0)))*12
+IF(INDEX($D$1:$AH67,ROW(),MATCH("Charcoal",$D$1:$AH$1,0))="",INDEX($D$1:$AH$2,2,MATCH("Charcoal",$D$1:$AH$1,0)),INDEX($D$1:$AH67,ROW(),MATCH("Charcoal",$D$1:$AH$1,0)))*30
+IF(INDEX($D$1:$AH67,ROW(),MATCH("Milling.costs",$D$1:$AH$1,0))="",INDEX($D$1:$AH$2,2,MATCH("Milling.costs",$D$1:$AH$1,0)),INDEX($D$1:$AH67,ROW(),MATCH("Milling.costs",$D$1:$AH$1,0)))/3.5*30
+IF(INDEX($D$1:$AH67,ROW(),MATCH("USD",$D$1:$AH$1,0))="",INDEX($D$1:$AH$2,2,MATCH("USD",$D$1:$AH$1,0)),INDEX($D$1:$AH67,ROW(),MATCH("USD",$D$1:$AH$1,0)))*17
))</f>
        <v/>
      </c>
      <c r="AL67" s="284"/>
      <c r="AM67" s="282" t="str">
        <f t="shared" si="2"/>
        <v/>
      </c>
    </row>
    <row r="68" spans="1:39" x14ac:dyDescent="0.25">
      <c r="A68" s="276" t="str">
        <f>IF([1]median_raw_etb!A67="","",[1]median_raw_etb!A67)</f>
        <v/>
      </c>
      <c r="B68" s="276" t="str">
        <f>IF([1]median_raw_etb!B67="","",[1]median_raw_etb!B67)</f>
        <v/>
      </c>
      <c r="C68" s="276" t="str">
        <f>IF([1]median_raw_etb!C67="","",[1]median_raw_etb!C67)</f>
        <v/>
      </c>
      <c r="D68" s="279" t="str">
        <f>IF([1]median_raw_etb!D67="","",[1]median_raw_etb!D67)</f>
        <v/>
      </c>
      <c r="E68" s="279" t="str">
        <f>IF([1]median_raw_etb!E67="","",[1]median_raw_etb!E67)</f>
        <v/>
      </c>
      <c r="F68" s="279" t="str">
        <f>IF([1]median_raw_etb!F67="","",[1]median_raw_etb!F67)</f>
        <v/>
      </c>
      <c r="G68" s="279" t="str">
        <f>IF([1]median_raw_etb!G67="","",[1]median_raw_etb!G67)</f>
        <v/>
      </c>
      <c r="H68" s="279" t="str">
        <f>IF([1]median_raw_etb!H67="","",[1]median_raw_etb!H67)</f>
        <v/>
      </c>
      <c r="I68" s="279" t="str">
        <f>IF([1]median_raw_etb!I67="","",[1]median_raw_etb!I67)</f>
        <v/>
      </c>
      <c r="J68" s="279" t="str">
        <f>IF([1]median_raw_etb!J67="","",[1]median_raw_etb!J67)</f>
        <v/>
      </c>
      <c r="K68" s="279" t="str">
        <f>IF([1]median_raw_etb!K67="","",[1]median_raw_etb!K67)</f>
        <v/>
      </c>
      <c r="L68" s="279" t="str">
        <f>IF([1]median_raw_etb!L67="","",[1]median_raw_etb!L67)</f>
        <v/>
      </c>
      <c r="M68" s="279" t="str">
        <f>IF([1]median_raw_etb!M67="","",[1]median_raw_etb!M67)</f>
        <v/>
      </c>
      <c r="N68" s="279" t="str">
        <f>IF([1]median_raw_etb!N67="","",[1]median_raw_etb!N67)</f>
        <v/>
      </c>
      <c r="O68" s="279" t="str">
        <f>IF([1]median_raw_etb!O67="","",[1]median_raw_etb!O67)</f>
        <v/>
      </c>
      <c r="P68" s="279" t="str">
        <f>IF([1]median_raw_etb!P67="","",[1]median_raw_etb!P67)</f>
        <v/>
      </c>
      <c r="Q68" s="279" t="str">
        <f>IF([1]median_raw_etb!Q67="","",[1]median_raw_etb!Q67)</f>
        <v/>
      </c>
      <c r="R68" s="279" t="str">
        <f>IF([1]median_raw_etb!R67="","",[1]median_raw_etb!R67)</f>
        <v/>
      </c>
      <c r="S68" s="279" t="str">
        <f>IF([1]median_raw_etb!S67="","",[1]median_raw_etb!S67)</f>
        <v/>
      </c>
      <c r="T68" s="279" t="str">
        <f>IF([1]median_raw_etb!T67="","",[1]median_raw_etb!T67)</f>
        <v/>
      </c>
      <c r="U68" s="279" t="str">
        <f>IF([1]median_raw_etb!U67="","",[1]median_raw_etb!U67)</f>
        <v/>
      </c>
      <c r="V68" s="279" t="str">
        <f>IF([1]median_raw_etb!V67="","",[1]median_raw_etb!V67)</f>
        <v/>
      </c>
      <c r="W68" s="279" t="str">
        <f>IF([1]median_raw_etb!W67="","",[1]median_raw_etb!W67)</f>
        <v/>
      </c>
      <c r="X68" s="279" t="str">
        <f>IF([1]median_raw_etb!X67="","",[1]median_raw_etb!X67)</f>
        <v/>
      </c>
      <c r="Y68" s="279" t="str">
        <f>IF([1]median_raw_etb!Y67="","",[1]median_raw_etb!Y67)</f>
        <v/>
      </c>
      <c r="Z68" s="279" t="str">
        <f>IF([1]median_raw_etb!Z67="","",[1]median_raw_etb!Z67)</f>
        <v/>
      </c>
      <c r="AA68" s="279" t="str">
        <f>IF([1]median_raw_etb!AA67="","",[1]median_raw_etb!AA67)</f>
        <v/>
      </c>
      <c r="AB68" s="280" t="str">
        <f>IF([1]median_raw_etb!AB67="","",[1]median_raw_etb!AB67)</f>
        <v/>
      </c>
      <c r="AC68" s="280" t="str">
        <f>IF([1]median_raw_etb!AC67="","",[1]median_raw_etb!AC67)</f>
        <v/>
      </c>
      <c r="AD68" s="281" t="str">
        <f>IF([1]median_raw_etb!AD67="","",[1]median_raw_etb!AD67)</f>
        <v/>
      </c>
      <c r="AE68" s="280" t="str">
        <f>IF([1]median_raw_etb!AE67="","",[1]median_raw_etb!AE67)</f>
        <v/>
      </c>
      <c r="AF68" s="280" t="str">
        <f>IF([1]median_raw_etb!AF67="","",[1]median_raw_etb!AF67)</f>
        <v/>
      </c>
      <c r="AG68" s="280" t="str">
        <f>IF([1]median_raw_etb!AG67="","",[1]median_raw_etb!AG67)</f>
        <v/>
      </c>
      <c r="AH68" s="279" t="str">
        <f>IF([1]median_raw_etb!AH67="","",[1]median_raw_etb!AH67)</f>
        <v/>
      </c>
      <c r="AI68" s="279" t="str">
        <f t="shared" si="1"/>
        <v/>
      </c>
      <c r="AJ68" s="279" t="str">
        <f>IF(OR(AM68="",AM68=0),"",IF(C68="","",
IF(INDEX($D$1:$AM68,ROW(),MATCH("Cereal",$D$1:$AM$1,0))="",INDEX($D$1:$AM$2,2,MATCH("Cereal",$D$1:$AM$1,0)),INDEX($D$1:$AM68,ROW(),MATCH("Cereal",$D$1:$AM$1,0)))*90
+IF(INDEX($D$1:$AM68,ROW(),MATCH("Beans",$D$1:$AM$1,0))="",INDEX($D$1:$AM$2,2,MATCH("Beans",$D$1:$AM$1,0)),INDEX($D$1:$AM68,ROW(),MATCH("Beans",$D$1:$AM$1,0)))*9
+IF(INDEX($D$1:$AM68,ROW(),MATCH("Cooking.oil",$D$1:$AM$1,0))="",INDEX($D$1:$AM$2,2,MATCH("Cooking.oil",$D$1:$AM$1,0)),INDEX($D$1:$AM68,ROW(),MATCH("Cooking.oil",$D$1:$AM$1,0)))*6
+IF(INDEX($D$1:$AM68,ROW(),MATCH("Salt",$D$1:$AM$1,0))="",INDEX($D$1:$AM$2,2,MATCH("Salt",$D$1:$AM$1,0)),INDEX($D$1:$AM68,ROW(),MATCH("Salt",$D$1:$AM$1,0)))*1
))</f>
        <v/>
      </c>
      <c r="AK68" s="279" t="str">
        <f>IF(OR(AM68="",AM68=0),"",IF(C68="","",AJ68
+IF(INDEX($D$1:$AH68,ROW(),MATCH("Soap",$D$1:$AH$1,0))="",INDEX($D$1:$AH$2,2,MATCH("Soap",$D$1:$AH$1,0)),INDEX($D$1:$AH68,ROW(),MATCH("Soap",$D$1:$AH$1,0)))*6
+IF(INDEX($D$1:$AH68,ROW(),MATCH("Exercise.book",$D$1:$AH$1,0))="",INDEX($D$1:$AH$2,2,MATCH("Exercise.book",$D$1:$AH$1,0)),INDEX($D$1:$AH68,ROW(),MATCH("Exercise.book",$D$1:$AH$1,0)))*12
+IF(INDEX($D$1:$AH68,ROW(),MATCH("Charcoal",$D$1:$AH$1,0))="",INDEX($D$1:$AH$2,2,MATCH("Charcoal",$D$1:$AH$1,0)),INDEX($D$1:$AH68,ROW(),MATCH("Charcoal",$D$1:$AH$1,0)))*30
+IF(INDEX($D$1:$AH68,ROW(),MATCH("Milling.costs",$D$1:$AH$1,0))="",INDEX($D$1:$AH$2,2,MATCH("Milling.costs",$D$1:$AH$1,0)),INDEX($D$1:$AH68,ROW(),MATCH("Milling.costs",$D$1:$AH$1,0)))/3.5*30
+IF(INDEX($D$1:$AH68,ROW(),MATCH("USD",$D$1:$AH$1,0))="",INDEX($D$1:$AH$2,2,MATCH("USD",$D$1:$AH$1,0)),INDEX($D$1:$AH68,ROW(),MATCH("USD",$D$1:$AH$1,0)))*17
))</f>
        <v/>
      </c>
      <c r="AL68" s="284"/>
      <c r="AM68" s="282" t="str">
        <f t="shared" si="2"/>
        <v/>
      </c>
    </row>
    <row r="69" spans="1:39" x14ac:dyDescent="0.25">
      <c r="A69" s="276" t="str">
        <f>IF([1]median_raw_etb!A68="","",[1]median_raw_etb!A68)</f>
        <v/>
      </c>
      <c r="B69" s="276" t="str">
        <f>IF([1]median_raw_etb!B68="","",[1]median_raw_etb!B68)</f>
        <v/>
      </c>
      <c r="C69" s="276" t="str">
        <f>IF([1]median_raw_etb!C68="","",[1]median_raw_etb!C68)</f>
        <v/>
      </c>
      <c r="D69" s="279" t="str">
        <f>IF([1]median_raw_etb!D68="","",[1]median_raw_etb!D68)</f>
        <v/>
      </c>
      <c r="E69" s="279" t="str">
        <f>IF([1]median_raw_etb!E68="","",[1]median_raw_etb!E68)</f>
        <v/>
      </c>
      <c r="F69" s="279" t="str">
        <f>IF([1]median_raw_etb!F68="","",[1]median_raw_etb!F68)</f>
        <v/>
      </c>
      <c r="G69" s="279" t="str">
        <f>IF([1]median_raw_etb!G68="","",[1]median_raw_etb!G68)</f>
        <v/>
      </c>
      <c r="H69" s="279" t="str">
        <f>IF([1]median_raw_etb!H68="","",[1]median_raw_etb!H68)</f>
        <v/>
      </c>
      <c r="I69" s="279" t="str">
        <f>IF([1]median_raw_etb!I68="","",[1]median_raw_etb!I68)</f>
        <v/>
      </c>
      <c r="J69" s="279" t="str">
        <f>IF([1]median_raw_etb!J68="","",[1]median_raw_etb!J68)</f>
        <v/>
      </c>
      <c r="K69" s="279" t="str">
        <f>IF([1]median_raw_etb!K68="","",[1]median_raw_etb!K68)</f>
        <v/>
      </c>
      <c r="L69" s="279" t="str">
        <f>IF([1]median_raw_etb!L68="","",[1]median_raw_etb!L68)</f>
        <v/>
      </c>
      <c r="M69" s="279" t="str">
        <f>IF([1]median_raw_etb!M68="","",[1]median_raw_etb!M68)</f>
        <v/>
      </c>
      <c r="N69" s="279" t="str">
        <f>IF([1]median_raw_etb!N68="","",[1]median_raw_etb!N68)</f>
        <v/>
      </c>
      <c r="O69" s="279" t="str">
        <f>IF([1]median_raw_etb!O68="","",[1]median_raw_etb!O68)</f>
        <v/>
      </c>
      <c r="P69" s="279" t="str">
        <f>IF([1]median_raw_etb!P68="","",[1]median_raw_etb!P68)</f>
        <v/>
      </c>
      <c r="Q69" s="279" t="str">
        <f>IF([1]median_raw_etb!Q68="","",[1]median_raw_etb!Q68)</f>
        <v/>
      </c>
      <c r="R69" s="279" t="str">
        <f>IF([1]median_raw_etb!R68="","",[1]median_raw_etb!R68)</f>
        <v/>
      </c>
      <c r="S69" s="279" t="str">
        <f>IF([1]median_raw_etb!S68="","",[1]median_raw_etb!S68)</f>
        <v/>
      </c>
      <c r="T69" s="279" t="str">
        <f>IF([1]median_raw_etb!T68="","",[1]median_raw_etb!T68)</f>
        <v/>
      </c>
      <c r="U69" s="279" t="str">
        <f>IF([1]median_raw_etb!U68="","",[1]median_raw_etb!U68)</f>
        <v/>
      </c>
      <c r="V69" s="279" t="str">
        <f>IF([1]median_raw_etb!V68="","",[1]median_raw_etb!V68)</f>
        <v/>
      </c>
      <c r="W69" s="279" t="str">
        <f>IF([1]median_raw_etb!W68="","",[1]median_raw_etb!W68)</f>
        <v/>
      </c>
      <c r="X69" s="279" t="str">
        <f>IF([1]median_raw_etb!X68="","",[1]median_raw_etb!X68)</f>
        <v/>
      </c>
      <c r="Y69" s="279" t="str">
        <f>IF([1]median_raw_etb!Y68="","",[1]median_raw_etb!Y68)</f>
        <v/>
      </c>
      <c r="Z69" s="279" t="str">
        <f>IF([1]median_raw_etb!Z68="","",[1]median_raw_etb!Z68)</f>
        <v/>
      </c>
      <c r="AA69" s="279" t="str">
        <f>IF([1]median_raw_etb!AA68="","",[1]median_raw_etb!AA68)</f>
        <v/>
      </c>
      <c r="AB69" s="280" t="str">
        <f>IF([1]median_raw_etb!AB68="","",[1]median_raw_etb!AB68)</f>
        <v/>
      </c>
      <c r="AC69" s="280" t="str">
        <f>IF([1]median_raw_etb!AC68="","",[1]median_raw_etb!AC68)</f>
        <v/>
      </c>
      <c r="AD69" s="281" t="str">
        <f>IF([1]median_raw_etb!AD68="","",[1]median_raw_etb!AD68)</f>
        <v/>
      </c>
      <c r="AE69" s="280" t="str">
        <f>IF([1]median_raw_etb!AE68="","",[1]median_raw_etb!AE68)</f>
        <v/>
      </c>
      <c r="AF69" s="280" t="str">
        <f>IF([1]median_raw_etb!AF68="","",[1]median_raw_etb!AF68)</f>
        <v/>
      </c>
      <c r="AG69" s="280" t="str">
        <f>IF([1]median_raw_etb!AG68="","",[1]median_raw_etb!AG68)</f>
        <v/>
      </c>
      <c r="AH69" s="279" t="str">
        <f>IF([1]median_raw_etb!AH68="","",[1]median_raw_etb!AH68)</f>
        <v/>
      </c>
      <c r="AI69" s="279" t="str">
        <f t="shared" si="1"/>
        <v/>
      </c>
      <c r="AJ69" s="279" t="str">
        <f>IF(OR(AM69="",AM69=0),"",IF(C69="","",
IF(INDEX($D$1:$AM69,ROW(),MATCH("Cereal",$D$1:$AM$1,0))="",INDEX($D$1:$AM$2,2,MATCH("Cereal",$D$1:$AM$1,0)),INDEX($D$1:$AM69,ROW(),MATCH("Cereal",$D$1:$AM$1,0)))*90
+IF(INDEX($D$1:$AM69,ROW(),MATCH("Beans",$D$1:$AM$1,0))="",INDEX($D$1:$AM$2,2,MATCH("Beans",$D$1:$AM$1,0)),INDEX($D$1:$AM69,ROW(),MATCH("Beans",$D$1:$AM$1,0)))*9
+IF(INDEX($D$1:$AM69,ROW(),MATCH("Cooking.oil",$D$1:$AM$1,0))="",INDEX($D$1:$AM$2,2,MATCH("Cooking.oil",$D$1:$AM$1,0)),INDEX($D$1:$AM69,ROW(),MATCH("Cooking.oil",$D$1:$AM$1,0)))*6
+IF(INDEX($D$1:$AM69,ROW(),MATCH("Salt",$D$1:$AM$1,0))="",INDEX($D$1:$AM$2,2,MATCH("Salt",$D$1:$AM$1,0)),INDEX($D$1:$AM69,ROW(),MATCH("Salt",$D$1:$AM$1,0)))*1
))</f>
        <v/>
      </c>
      <c r="AK69" s="279" t="str">
        <f>IF(OR(AM69="",AM69=0),"",IF(C69="","",AJ69
+IF(INDEX($D$1:$AH69,ROW(),MATCH("Soap",$D$1:$AH$1,0))="",INDEX($D$1:$AH$2,2,MATCH("Soap",$D$1:$AH$1,0)),INDEX($D$1:$AH69,ROW(),MATCH("Soap",$D$1:$AH$1,0)))*6
+IF(INDEX($D$1:$AH69,ROW(),MATCH("Exercise.book",$D$1:$AH$1,0))="",INDEX($D$1:$AH$2,2,MATCH("Exercise.book",$D$1:$AH$1,0)),INDEX($D$1:$AH69,ROW(),MATCH("Exercise.book",$D$1:$AH$1,0)))*12
+IF(INDEX($D$1:$AH69,ROW(),MATCH("Charcoal",$D$1:$AH$1,0))="",INDEX($D$1:$AH$2,2,MATCH("Charcoal",$D$1:$AH$1,0)),INDEX($D$1:$AH69,ROW(),MATCH("Charcoal",$D$1:$AH$1,0)))*30
+IF(INDEX($D$1:$AH69,ROW(),MATCH("Milling.costs",$D$1:$AH$1,0))="",INDEX($D$1:$AH$2,2,MATCH("Milling.costs",$D$1:$AH$1,0)),INDEX($D$1:$AH69,ROW(),MATCH("Milling.costs",$D$1:$AH$1,0)))/3.5*30
+IF(INDEX($D$1:$AH69,ROW(),MATCH("USD",$D$1:$AH$1,0))="",INDEX($D$1:$AH$2,2,MATCH("USD",$D$1:$AH$1,0)),INDEX($D$1:$AH69,ROW(),MATCH("USD",$D$1:$AH$1,0)))*17
))</f>
        <v/>
      </c>
      <c r="AL69" s="284"/>
      <c r="AM69" s="282" t="str">
        <f t="shared" si="2"/>
        <v/>
      </c>
    </row>
    <row r="70" spans="1:39" x14ac:dyDescent="0.25">
      <c r="A70" s="276" t="str">
        <f>IF([1]median_raw_etb!A69="","",[1]median_raw_etb!A69)</f>
        <v/>
      </c>
      <c r="B70" s="276" t="str">
        <f>IF([1]median_raw_etb!B69="","",[1]median_raw_etb!B69)</f>
        <v/>
      </c>
      <c r="C70" s="276" t="str">
        <f>IF([1]median_raw_etb!C69="","",[1]median_raw_etb!C69)</f>
        <v/>
      </c>
      <c r="D70" s="279" t="str">
        <f>IF([1]median_raw_etb!D69="","",[1]median_raw_etb!D69)</f>
        <v/>
      </c>
      <c r="E70" s="279" t="str">
        <f>IF([1]median_raw_etb!E69="","",[1]median_raw_etb!E69)</f>
        <v/>
      </c>
      <c r="F70" s="279" t="str">
        <f>IF([1]median_raw_etb!F69="","",[1]median_raw_etb!F69)</f>
        <v/>
      </c>
      <c r="G70" s="279" t="str">
        <f>IF([1]median_raw_etb!G69="","",[1]median_raw_etb!G69)</f>
        <v/>
      </c>
      <c r="H70" s="279" t="str">
        <f>IF([1]median_raw_etb!H69="","",[1]median_raw_etb!H69)</f>
        <v/>
      </c>
      <c r="I70" s="279" t="str">
        <f>IF([1]median_raw_etb!I69="","",[1]median_raw_etb!I69)</f>
        <v/>
      </c>
      <c r="J70" s="279" t="str">
        <f>IF([1]median_raw_etb!J69="","",[1]median_raw_etb!J69)</f>
        <v/>
      </c>
      <c r="K70" s="279" t="str">
        <f>IF([1]median_raw_etb!K69="","",[1]median_raw_etb!K69)</f>
        <v/>
      </c>
      <c r="L70" s="279" t="str">
        <f>IF([1]median_raw_etb!L69="","",[1]median_raw_etb!L69)</f>
        <v/>
      </c>
      <c r="M70" s="279" t="str">
        <f>IF([1]median_raw_etb!M69="","",[1]median_raw_etb!M69)</f>
        <v/>
      </c>
      <c r="N70" s="279" t="str">
        <f>IF([1]median_raw_etb!N69="","",[1]median_raw_etb!N69)</f>
        <v/>
      </c>
      <c r="O70" s="279" t="str">
        <f>IF([1]median_raw_etb!O69="","",[1]median_raw_etb!O69)</f>
        <v/>
      </c>
      <c r="P70" s="279" t="str">
        <f>IF([1]median_raw_etb!P69="","",[1]median_raw_etb!P69)</f>
        <v/>
      </c>
      <c r="Q70" s="279" t="str">
        <f>IF([1]median_raw_etb!Q69="","",[1]median_raw_etb!Q69)</f>
        <v/>
      </c>
      <c r="R70" s="279" t="str">
        <f>IF([1]median_raw_etb!R69="","",[1]median_raw_etb!R69)</f>
        <v/>
      </c>
      <c r="S70" s="279" t="str">
        <f>IF([1]median_raw_etb!S69="","",[1]median_raw_etb!S69)</f>
        <v/>
      </c>
      <c r="T70" s="279" t="str">
        <f>IF([1]median_raw_etb!T69="","",[1]median_raw_etb!T69)</f>
        <v/>
      </c>
      <c r="U70" s="279" t="str">
        <f>IF([1]median_raw_etb!U69="","",[1]median_raw_etb!U69)</f>
        <v/>
      </c>
      <c r="V70" s="279" t="str">
        <f>IF([1]median_raw_etb!V69="","",[1]median_raw_etb!V69)</f>
        <v/>
      </c>
      <c r="W70" s="279" t="str">
        <f>IF([1]median_raw_etb!W69="","",[1]median_raw_etb!W69)</f>
        <v/>
      </c>
      <c r="X70" s="279" t="str">
        <f>IF([1]median_raw_etb!X69="","",[1]median_raw_etb!X69)</f>
        <v/>
      </c>
      <c r="Y70" s="279" t="str">
        <f>IF([1]median_raw_etb!Y69="","",[1]median_raw_etb!Y69)</f>
        <v/>
      </c>
      <c r="Z70" s="279" t="str">
        <f>IF([1]median_raw_etb!Z69="","",[1]median_raw_etb!Z69)</f>
        <v/>
      </c>
      <c r="AA70" s="279" t="str">
        <f>IF([1]median_raw_etb!AA69="","",[1]median_raw_etb!AA69)</f>
        <v/>
      </c>
      <c r="AB70" s="280" t="str">
        <f>IF([1]median_raw_etb!AB69="","",[1]median_raw_etb!AB69)</f>
        <v/>
      </c>
      <c r="AC70" s="280" t="str">
        <f>IF([1]median_raw_etb!AC69="","",[1]median_raw_etb!AC69)</f>
        <v/>
      </c>
      <c r="AD70" s="281" t="str">
        <f>IF([1]median_raw_etb!AD69="","",[1]median_raw_etb!AD69)</f>
        <v/>
      </c>
      <c r="AE70" s="280" t="str">
        <f>IF([1]median_raw_etb!AE69="","",[1]median_raw_etb!AE69)</f>
        <v/>
      </c>
      <c r="AF70" s="280" t="str">
        <f>IF([1]median_raw_etb!AF69="","",[1]median_raw_etb!AF69)</f>
        <v/>
      </c>
      <c r="AG70" s="280" t="str">
        <f>IF([1]median_raw_etb!AG69="","",[1]median_raw_etb!AG69)</f>
        <v/>
      </c>
      <c r="AH70" s="279" t="str">
        <f>IF([1]median_raw_etb!AH69="","",[1]median_raw_etb!AH69)</f>
        <v/>
      </c>
      <c r="AI70" s="279" t="str">
        <f t="shared" ref="AI70:AI101" si="3">IF(C70="","",IF(D70="",D$2,D70)+IF(E70="",E$2,E70)+IF(F70="",F$2,F70)+IF(G70="",G$2,G70)+IF(H70="",H$2,H70)+IF(I70="",I$2,I70)+IF(J70="",J$2,J70)+IF(K70="",K$2,K70)+IF(L70="",L$2,L70))</f>
        <v/>
      </c>
      <c r="AJ70" s="279" t="str">
        <f>IF(OR(AM70="",AM70=0),"",IF(C70="","",
IF(INDEX($D$1:$AM70,ROW(),MATCH("Cereal",$D$1:$AM$1,0))="",INDEX($D$1:$AM$2,2,MATCH("Cereal",$D$1:$AM$1,0)),INDEX($D$1:$AM70,ROW(),MATCH("Cereal",$D$1:$AM$1,0)))*90
+IF(INDEX($D$1:$AM70,ROW(),MATCH("Beans",$D$1:$AM$1,0))="",INDEX($D$1:$AM$2,2,MATCH("Beans",$D$1:$AM$1,0)),INDEX($D$1:$AM70,ROW(),MATCH("Beans",$D$1:$AM$1,0)))*9
+IF(INDEX($D$1:$AM70,ROW(),MATCH("Cooking.oil",$D$1:$AM$1,0))="",INDEX($D$1:$AM$2,2,MATCH("Cooking.oil",$D$1:$AM$1,0)),INDEX($D$1:$AM70,ROW(),MATCH("Cooking.oil",$D$1:$AM$1,0)))*6
+IF(INDEX($D$1:$AM70,ROW(),MATCH("Salt",$D$1:$AM$1,0))="",INDEX($D$1:$AM$2,2,MATCH("Salt",$D$1:$AM$1,0)),INDEX($D$1:$AM70,ROW(),MATCH("Salt",$D$1:$AM$1,0)))*1
))</f>
        <v/>
      </c>
      <c r="AK70" s="279" t="str">
        <f>IF(OR(AM70="",AM70=0),"",IF(C70="","",AJ70
+IF(INDEX($D$1:$AH70,ROW(),MATCH("Soap",$D$1:$AH$1,0))="",INDEX($D$1:$AH$2,2,MATCH("Soap",$D$1:$AH$1,0)),INDEX($D$1:$AH70,ROW(),MATCH("Soap",$D$1:$AH$1,0)))*6
+IF(INDEX($D$1:$AH70,ROW(),MATCH("Exercise.book",$D$1:$AH$1,0))="",INDEX($D$1:$AH$2,2,MATCH("Exercise.book",$D$1:$AH$1,0)),INDEX($D$1:$AH70,ROW(),MATCH("Exercise.book",$D$1:$AH$1,0)))*12
+IF(INDEX($D$1:$AH70,ROW(),MATCH("Charcoal",$D$1:$AH$1,0))="",INDEX($D$1:$AH$2,2,MATCH("Charcoal",$D$1:$AH$1,0)),INDEX($D$1:$AH70,ROW(),MATCH("Charcoal",$D$1:$AH$1,0)))*30
+IF(INDEX($D$1:$AH70,ROW(),MATCH("Milling.costs",$D$1:$AH$1,0))="",INDEX($D$1:$AH$2,2,MATCH("Milling.costs",$D$1:$AH$1,0)),INDEX($D$1:$AH70,ROW(),MATCH("Milling.costs",$D$1:$AH$1,0)))/3.5*30
+IF(INDEX($D$1:$AH70,ROW(),MATCH("USD",$D$1:$AH$1,0))="",INDEX($D$1:$AH$2,2,MATCH("USD",$D$1:$AH$1,0)),INDEX($D$1:$AH70,ROW(),MATCH("USD",$D$1:$AH$1,0)))*17
))</f>
        <v/>
      </c>
      <c r="AL70" s="284"/>
      <c r="AM70" s="282" t="str">
        <f t="shared" ref="AM70:AM101" si="4">IF(C70="","",IF(IF(RIGHT($A70,9)="Equatoria",$E70,$D70)="",IF(RIGHT($A70,9)="Equatoria",$E$2,$D$2),IF(RIGHT($A70,9)="Equatoria",$E70,$D70)))</f>
        <v/>
      </c>
    </row>
    <row r="71" spans="1:39" x14ac:dyDescent="0.25">
      <c r="A71" s="276" t="str">
        <f>IF([1]median_raw_etb!A70="","",[1]median_raw_etb!A70)</f>
        <v/>
      </c>
      <c r="B71" s="276" t="str">
        <f>IF([1]median_raw_etb!B70="","",[1]median_raw_etb!B70)</f>
        <v/>
      </c>
      <c r="C71" s="276" t="str">
        <f>IF([1]median_raw_etb!C70="","",[1]median_raw_etb!C70)</f>
        <v/>
      </c>
      <c r="D71" s="279" t="str">
        <f>IF([1]median_raw_etb!D70="","",[1]median_raw_etb!D70)</f>
        <v/>
      </c>
      <c r="E71" s="279" t="str">
        <f>IF([1]median_raw_etb!E70="","",[1]median_raw_etb!E70)</f>
        <v/>
      </c>
      <c r="F71" s="279" t="str">
        <f>IF([1]median_raw_etb!F70="","",[1]median_raw_etb!F70)</f>
        <v/>
      </c>
      <c r="G71" s="279" t="str">
        <f>IF([1]median_raw_etb!G70="","",[1]median_raw_etb!G70)</f>
        <v/>
      </c>
      <c r="H71" s="279" t="str">
        <f>IF([1]median_raw_etb!H70="","",[1]median_raw_etb!H70)</f>
        <v/>
      </c>
      <c r="I71" s="279" t="str">
        <f>IF([1]median_raw_etb!I70="","",[1]median_raw_etb!I70)</f>
        <v/>
      </c>
      <c r="J71" s="279" t="str">
        <f>IF([1]median_raw_etb!J70="","",[1]median_raw_etb!J70)</f>
        <v/>
      </c>
      <c r="K71" s="279" t="str">
        <f>IF([1]median_raw_etb!K70="","",[1]median_raw_etb!K70)</f>
        <v/>
      </c>
      <c r="L71" s="279" t="str">
        <f>IF([1]median_raw_etb!L70="","",[1]median_raw_etb!L70)</f>
        <v/>
      </c>
      <c r="M71" s="279" t="str">
        <f>IF([1]median_raw_etb!M70="","",[1]median_raw_etb!M70)</f>
        <v/>
      </c>
      <c r="N71" s="279" t="str">
        <f>IF([1]median_raw_etb!N70="","",[1]median_raw_etb!N70)</f>
        <v/>
      </c>
      <c r="O71" s="279" t="str">
        <f>IF([1]median_raw_etb!O70="","",[1]median_raw_etb!O70)</f>
        <v/>
      </c>
      <c r="P71" s="279" t="str">
        <f>IF([1]median_raw_etb!P70="","",[1]median_raw_etb!P70)</f>
        <v/>
      </c>
      <c r="Q71" s="279" t="str">
        <f>IF([1]median_raw_etb!Q70="","",[1]median_raw_etb!Q70)</f>
        <v/>
      </c>
      <c r="R71" s="279" t="str">
        <f>IF([1]median_raw_etb!R70="","",[1]median_raw_etb!R70)</f>
        <v/>
      </c>
      <c r="S71" s="279" t="str">
        <f>IF([1]median_raw_etb!S70="","",[1]median_raw_etb!S70)</f>
        <v/>
      </c>
      <c r="T71" s="279" t="str">
        <f>IF([1]median_raw_etb!T70="","",[1]median_raw_etb!T70)</f>
        <v/>
      </c>
      <c r="U71" s="279" t="str">
        <f>IF([1]median_raw_etb!U70="","",[1]median_raw_etb!U70)</f>
        <v/>
      </c>
      <c r="V71" s="279" t="str">
        <f>IF([1]median_raw_etb!V70="","",[1]median_raw_etb!V70)</f>
        <v/>
      </c>
      <c r="W71" s="279" t="str">
        <f>IF([1]median_raw_etb!W70="","",[1]median_raw_etb!W70)</f>
        <v/>
      </c>
      <c r="X71" s="279" t="str">
        <f>IF([1]median_raw_etb!X70="","",[1]median_raw_etb!X70)</f>
        <v/>
      </c>
      <c r="Y71" s="279" t="str">
        <f>IF([1]median_raw_etb!Y70="","",[1]median_raw_etb!Y70)</f>
        <v/>
      </c>
      <c r="Z71" s="279" t="str">
        <f>IF([1]median_raw_etb!Z70="","",[1]median_raw_etb!Z70)</f>
        <v/>
      </c>
      <c r="AA71" s="279" t="str">
        <f>IF([1]median_raw_etb!AA70="","",[1]median_raw_etb!AA70)</f>
        <v/>
      </c>
      <c r="AB71" s="280" t="str">
        <f>IF([1]median_raw_etb!AB70="","",[1]median_raw_etb!AB70)</f>
        <v/>
      </c>
      <c r="AC71" s="280" t="str">
        <f>IF([1]median_raw_etb!AC70="","",[1]median_raw_etb!AC70)</f>
        <v/>
      </c>
      <c r="AD71" s="281" t="str">
        <f>IF([1]median_raw_etb!AD70="","",[1]median_raw_etb!AD70)</f>
        <v/>
      </c>
      <c r="AE71" s="280" t="str">
        <f>IF([1]median_raw_etb!AE70="","",[1]median_raw_etb!AE70)</f>
        <v/>
      </c>
      <c r="AF71" s="280" t="str">
        <f>IF([1]median_raw_etb!AF70="","",[1]median_raw_etb!AF70)</f>
        <v/>
      </c>
      <c r="AG71" s="280" t="str">
        <f>IF([1]median_raw_etb!AG70="","",[1]median_raw_etb!AG70)</f>
        <v/>
      </c>
      <c r="AH71" s="279" t="str">
        <f>IF([1]median_raw_etb!AH70="","",[1]median_raw_etb!AH70)</f>
        <v/>
      </c>
      <c r="AI71" s="279" t="str">
        <f t="shared" si="3"/>
        <v/>
      </c>
      <c r="AJ71" s="279" t="str">
        <f>IF(OR(AM71="",AM71=0),"",IF(C71="","",
IF(INDEX($D$1:$AM71,ROW(),MATCH("Cereal",$D$1:$AM$1,0))="",INDEX($D$1:$AM$2,2,MATCH("Cereal",$D$1:$AM$1,0)),INDEX($D$1:$AM71,ROW(),MATCH("Cereal",$D$1:$AM$1,0)))*90
+IF(INDEX($D$1:$AM71,ROW(),MATCH("Beans",$D$1:$AM$1,0))="",INDEX($D$1:$AM$2,2,MATCH("Beans",$D$1:$AM$1,0)),INDEX($D$1:$AM71,ROW(),MATCH("Beans",$D$1:$AM$1,0)))*9
+IF(INDEX($D$1:$AM71,ROW(),MATCH("Cooking.oil",$D$1:$AM$1,0))="",INDEX($D$1:$AM$2,2,MATCH("Cooking.oil",$D$1:$AM$1,0)),INDEX($D$1:$AM71,ROW(),MATCH("Cooking.oil",$D$1:$AM$1,0)))*6
+IF(INDEX($D$1:$AM71,ROW(),MATCH("Salt",$D$1:$AM$1,0))="",INDEX($D$1:$AM$2,2,MATCH("Salt",$D$1:$AM$1,0)),INDEX($D$1:$AM71,ROW(),MATCH("Salt",$D$1:$AM$1,0)))*1
))</f>
        <v/>
      </c>
      <c r="AK71" s="279" t="str">
        <f>IF(OR(AM71="",AM71=0),"",IF(C71="","",AJ71
+IF(INDEX($D$1:$AH71,ROW(),MATCH("Soap",$D$1:$AH$1,0))="",INDEX($D$1:$AH$2,2,MATCH("Soap",$D$1:$AH$1,0)),INDEX($D$1:$AH71,ROW(),MATCH("Soap",$D$1:$AH$1,0)))*6
+IF(INDEX($D$1:$AH71,ROW(),MATCH("Exercise.book",$D$1:$AH$1,0))="",INDEX($D$1:$AH$2,2,MATCH("Exercise.book",$D$1:$AH$1,0)),INDEX($D$1:$AH71,ROW(),MATCH("Exercise.book",$D$1:$AH$1,0)))*12
+IF(INDEX($D$1:$AH71,ROW(),MATCH("Charcoal",$D$1:$AH$1,0))="",INDEX($D$1:$AH$2,2,MATCH("Charcoal",$D$1:$AH$1,0)),INDEX($D$1:$AH71,ROW(),MATCH("Charcoal",$D$1:$AH$1,0)))*30
+IF(INDEX($D$1:$AH71,ROW(),MATCH("Milling.costs",$D$1:$AH$1,0))="",INDEX($D$1:$AH$2,2,MATCH("Milling.costs",$D$1:$AH$1,0)),INDEX($D$1:$AH71,ROW(),MATCH("Milling.costs",$D$1:$AH$1,0)))/3.5*30
+IF(INDEX($D$1:$AH71,ROW(),MATCH("USD",$D$1:$AH$1,0))="",INDEX($D$1:$AH$2,2,MATCH("USD",$D$1:$AH$1,0)),INDEX($D$1:$AH71,ROW(),MATCH("USD",$D$1:$AH$1,0)))*17
))</f>
        <v/>
      </c>
      <c r="AL71" s="284"/>
      <c r="AM71" s="282" t="str">
        <f t="shared" si="4"/>
        <v/>
      </c>
    </row>
    <row r="72" spans="1:39" x14ac:dyDescent="0.25">
      <c r="A72" s="276" t="str">
        <f>IF([1]median_raw_etb!A71="","",[1]median_raw_etb!A71)</f>
        <v/>
      </c>
      <c r="B72" s="276" t="str">
        <f>IF([1]median_raw_etb!B71="","",[1]median_raw_etb!B71)</f>
        <v/>
      </c>
      <c r="C72" s="276" t="str">
        <f>IF([1]median_raw_etb!C71="","",[1]median_raw_etb!C71)</f>
        <v/>
      </c>
      <c r="D72" s="279" t="str">
        <f>IF([1]median_raw_etb!D71="","",[1]median_raw_etb!D71)</f>
        <v/>
      </c>
      <c r="E72" s="279" t="str">
        <f>IF([1]median_raw_etb!E71="","",[1]median_raw_etb!E71)</f>
        <v/>
      </c>
      <c r="F72" s="279" t="str">
        <f>IF([1]median_raw_etb!F71="","",[1]median_raw_etb!F71)</f>
        <v/>
      </c>
      <c r="G72" s="279" t="str">
        <f>IF([1]median_raw_etb!G71="","",[1]median_raw_etb!G71)</f>
        <v/>
      </c>
      <c r="H72" s="279" t="str">
        <f>IF([1]median_raw_etb!H71="","",[1]median_raw_etb!H71)</f>
        <v/>
      </c>
      <c r="I72" s="279" t="str">
        <f>IF([1]median_raw_etb!I71="","",[1]median_raw_etb!I71)</f>
        <v/>
      </c>
      <c r="J72" s="279" t="str">
        <f>IF([1]median_raw_etb!J71="","",[1]median_raw_etb!J71)</f>
        <v/>
      </c>
      <c r="K72" s="279" t="str">
        <f>IF([1]median_raw_etb!K71="","",[1]median_raw_etb!K71)</f>
        <v/>
      </c>
      <c r="L72" s="279" t="str">
        <f>IF([1]median_raw_etb!L71="","",[1]median_raw_etb!L71)</f>
        <v/>
      </c>
      <c r="M72" s="279" t="str">
        <f>IF([1]median_raw_etb!M71="","",[1]median_raw_etb!M71)</f>
        <v/>
      </c>
      <c r="N72" s="279" t="str">
        <f>IF([1]median_raw_etb!N71="","",[1]median_raw_etb!N71)</f>
        <v/>
      </c>
      <c r="O72" s="279" t="str">
        <f>IF([1]median_raw_etb!O71="","",[1]median_raw_etb!O71)</f>
        <v/>
      </c>
      <c r="P72" s="279" t="str">
        <f>IF([1]median_raw_etb!P71="","",[1]median_raw_etb!P71)</f>
        <v/>
      </c>
      <c r="Q72" s="279" t="str">
        <f>IF([1]median_raw_etb!Q71="","",[1]median_raw_etb!Q71)</f>
        <v/>
      </c>
      <c r="R72" s="279" t="str">
        <f>IF([1]median_raw_etb!R71="","",[1]median_raw_etb!R71)</f>
        <v/>
      </c>
      <c r="S72" s="279" t="str">
        <f>IF([1]median_raw_etb!S71="","",[1]median_raw_etb!S71)</f>
        <v/>
      </c>
      <c r="T72" s="279" t="str">
        <f>IF([1]median_raw_etb!T71="","",[1]median_raw_etb!T71)</f>
        <v/>
      </c>
      <c r="U72" s="279" t="str">
        <f>IF([1]median_raw_etb!U71="","",[1]median_raw_etb!U71)</f>
        <v/>
      </c>
      <c r="V72" s="279" t="str">
        <f>IF([1]median_raw_etb!V71="","",[1]median_raw_etb!V71)</f>
        <v/>
      </c>
      <c r="W72" s="279" t="str">
        <f>IF([1]median_raw_etb!W71="","",[1]median_raw_etb!W71)</f>
        <v/>
      </c>
      <c r="X72" s="279" t="str">
        <f>IF([1]median_raw_etb!X71="","",[1]median_raw_etb!X71)</f>
        <v/>
      </c>
      <c r="Y72" s="279" t="str">
        <f>IF([1]median_raw_etb!Y71="","",[1]median_raw_etb!Y71)</f>
        <v/>
      </c>
      <c r="Z72" s="279" t="str">
        <f>IF([1]median_raw_etb!Z71="","",[1]median_raw_etb!Z71)</f>
        <v/>
      </c>
      <c r="AA72" s="279" t="str">
        <f>IF([1]median_raw_etb!AA71="","",[1]median_raw_etb!AA71)</f>
        <v/>
      </c>
      <c r="AB72" s="280" t="str">
        <f>IF([1]median_raw_etb!AB71="","",[1]median_raw_etb!AB71)</f>
        <v/>
      </c>
      <c r="AC72" s="280" t="str">
        <f>IF([1]median_raw_etb!AC71="","",[1]median_raw_etb!AC71)</f>
        <v/>
      </c>
      <c r="AD72" s="281" t="str">
        <f>IF([1]median_raw_etb!AD71="","",[1]median_raw_etb!AD71)</f>
        <v/>
      </c>
      <c r="AE72" s="280" t="str">
        <f>IF([1]median_raw_etb!AE71="","",[1]median_raw_etb!AE71)</f>
        <v/>
      </c>
      <c r="AF72" s="280" t="str">
        <f>IF([1]median_raw_etb!AF71="","",[1]median_raw_etb!AF71)</f>
        <v/>
      </c>
      <c r="AG72" s="280" t="str">
        <f>IF([1]median_raw_etb!AG71="","",[1]median_raw_etb!AG71)</f>
        <v/>
      </c>
      <c r="AH72" s="279" t="str">
        <f>IF([1]median_raw_etb!AH71="","",[1]median_raw_etb!AH71)</f>
        <v/>
      </c>
      <c r="AI72" s="279" t="str">
        <f t="shared" si="3"/>
        <v/>
      </c>
      <c r="AJ72" s="279" t="str">
        <f>IF(OR(AM72="",AM72=0),"",IF(C72="","",
IF(INDEX($D$1:$AM72,ROW(),MATCH("Cereal",$D$1:$AM$1,0))="",INDEX($D$1:$AM$2,2,MATCH("Cereal",$D$1:$AM$1,0)),INDEX($D$1:$AM72,ROW(),MATCH("Cereal",$D$1:$AM$1,0)))*90
+IF(INDEX($D$1:$AM72,ROW(),MATCH("Beans",$D$1:$AM$1,0))="",INDEX($D$1:$AM$2,2,MATCH("Beans",$D$1:$AM$1,0)),INDEX($D$1:$AM72,ROW(),MATCH("Beans",$D$1:$AM$1,0)))*9
+IF(INDEX($D$1:$AM72,ROW(),MATCH("Cooking.oil",$D$1:$AM$1,0))="",INDEX($D$1:$AM$2,2,MATCH("Cooking.oil",$D$1:$AM$1,0)),INDEX($D$1:$AM72,ROW(),MATCH("Cooking.oil",$D$1:$AM$1,0)))*6
+IF(INDEX($D$1:$AM72,ROW(),MATCH("Salt",$D$1:$AM$1,0))="",INDEX($D$1:$AM$2,2,MATCH("Salt",$D$1:$AM$1,0)),INDEX($D$1:$AM72,ROW(),MATCH("Salt",$D$1:$AM$1,0)))*1
))</f>
        <v/>
      </c>
      <c r="AK72" s="279" t="str">
        <f>IF(OR(AM72="",AM72=0),"",IF(C72="","",AJ72
+IF(INDEX($D$1:$AH72,ROW(),MATCH("Soap",$D$1:$AH$1,0))="",INDEX($D$1:$AH$2,2,MATCH("Soap",$D$1:$AH$1,0)),INDEX($D$1:$AH72,ROW(),MATCH("Soap",$D$1:$AH$1,0)))*6
+IF(INDEX($D$1:$AH72,ROW(),MATCH("Exercise.book",$D$1:$AH$1,0))="",INDEX($D$1:$AH$2,2,MATCH("Exercise.book",$D$1:$AH$1,0)),INDEX($D$1:$AH72,ROW(),MATCH("Exercise.book",$D$1:$AH$1,0)))*12
+IF(INDEX($D$1:$AH72,ROW(),MATCH("Charcoal",$D$1:$AH$1,0))="",INDEX($D$1:$AH$2,2,MATCH("Charcoal",$D$1:$AH$1,0)),INDEX($D$1:$AH72,ROW(),MATCH("Charcoal",$D$1:$AH$1,0)))*30
+IF(INDEX($D$1:$AH72,ROW(),MATCH("Milling.costs",$D$1:$AH$1,0))="",INDEX($D$1:$AH$2,2,MATCH("Milling.costs",$D$1:$AH$1,0)),INDEX($D$1:$AH72,ROW(),MATCH("Milling.costs",$D$1:$AH$1,0)))/3.5*30
+IF(INDEX($D$1:$AH72,ROW(),MATCH("USD",$D$1:$AH$1,0))="",INDEX($D$1:$AH$2,2,MATCH("USD",$D$1:$AH$1,0)),INDEX($D$1:$AH72,ROW(),MATCH("USD",$D$1:$AH$1,0)))*17
))</f>
        <v/>
      </c>
      <c r="AL72" s="284"/>
      <c r="AM72" s="282" t="str">
        <f t="shared" si="4"/>
        <v/>
      </c>
    </row>
    <row r="73" spans="1:39" x14ac:dyDescent="0.25">
      <c r="A73" s="276" t="str">
        <f>IF([1]median_raw_etb!A72="","",[1]median_raw_etb!A72)</f>
        <v/>
      </c>
      <c r="B73" s="276" t="str">
        <f>IF([1]median_raw_etb!B72="","",[1]median_raw_etb!B72)</f>
        <v/>
      </c>
      <c r="C73" s="276" t="str">
        <f>IF([1]median_raw_etb!C72="","",[1]median_raw_etb!C72)</f>
        <v/>
      </c>
      <c r="D73" s="279" t="str">
        <f>IF([1]median_raw_etb!D72="","",[1]median_raw_etb!D72)</f>
        <v/>
      </c>
      <c r="E73" s="279" t="str">
        <f>IF([1]median_raw_etb!E72="","",[1]median_raw_etb!E72)</f>
        <v/>
      </c>
      <c r="F73" s="279" t="str">
        <f>IF([1]median_raw_etb!F72="","",[1]median_raw_etb!F72)</f>
        <v/>
      </c>
      <c r="G73" s="279" t="str">
        <f>IF([1]median_raw_etb!G72="","",[1]median_raw_etb!G72)</f>
        <v/>
      </c>
      <c r="H73" s="279" t="str">
        <f>IF([1]median_raw_etb!H72="","",[1]median_raw_etb!H72)</f>
        <v/>
      </c>
      <c r="I73" s="279" t="str">
        <f>IF([1]median_raw_etb!I72="","",[1]median_raw_etb!I72)</f>
        <v/>
      </c>
      <c r="J73" s="279" t="str">
        <f>IF([1]median_raw_etb!J72="","",[1]median_raw_etb!J72)</f>
        <v/>
      </c>
      <c r="K73" s="279" t="str">
        <f>IF([1]median_raw_etb!K72="","",[1]median_raw_etb!K72)</f>
        <v/>
      </c>
      <c r="L73" s="279" t="str">
        <f>IF([1]median_raw_etb!L72="","",[1]median_raw_etb!L72)</f>
        <v/>
      </c>
      <c r="M73" s="279" t="str">
        <f>IF([1]median_raw_etb!M72="","",[1]median_raw_etb!M72)</f>
        <v/>
      </c>
      <c r="N73" s="279" t="str">
        <f>IF([1]median_raw_etb!N72="","",[1]median_raw_etb!N72)</f>
        <v/>
      </c>
      <c r="O73" s="279" t="str">
        <f>IF([1]median_raw_etb!O72="","",[1]median_raw_etb!O72)</f>
        <v/>
      </c>
      <c r="P73" s="279" t="str">
        <f>IF([1]median_raw_etb!P72="","",[1]median_raw_etb!P72)</f>
        <v/>
      </c>
      <c r="Q73" s="279" t="str">
        <f>IF([1]median_raw_etb!Q72="","",[1]median_raw_etb!Q72)</f>
        <v/>
      </c>
      <c r="R73" s="279" t="str">
        <f>IF([1]median_raw_etb!R72="","",[1]median_raw_etb!R72)</f>
        <v/>
      </c>
      <c r="S73" s="279" t="str">
        <f>IF([1]median_raw_etb!S72="","",[1]median_raw_etb!S72)</f>
        <v/>
      </c>
      <c r="T73" s="279" t="str">
        <f>IF([1]median_raw_etb!T72="","",[1]median_raw_etb!T72)</f>
        <v/>
      </c>
      <c r="U73" s="279" t="str">
        <f>IF([1]median_raw_etb!U72="","",[1]median_raw_etb!U72)</f>
        <v/>
      </c>
      <c r="V73" s="279" t="str">
        <f>IF([1]median_raw_etb!V72="","",[1]median_raw_etb!V72)</f>
        <v/>
      </c>
      <c r="W73" s="279" t="str">
        <f>IF([1]median_raw_etb!W72="","",[1]median_raw_etb!W72)</f>
        <v/>
      </c>
      <c r="X73" s="279" t="str">
        <f>IF([1]median_raw_etb!X72="","",[1]median_raw_etb!X72)</f>
        <v/>
      </c>
      <c r="Y73" s="279" t="str">
        <f>IF([1]median_raw_etb!Y72="","",[1]median_raw_etb!Y72)</f>
        <v/>
      </c>
      <c r="Z73" s="279" t="str">
        <f>IF([1]median_raw_etb!Z72="","",[1]median_raw_etb!Z72)</f>
        <v/>
      </c>
      <c r="AA73" s="279" t="str">
        <f>IF([1]median_raw_etb!AA72="","",[1]median_raw_etb!AA72)</f>
        <v/>
      </c>
      <c r="AB73" s="280" t="str">
        <f>IF([1]median_raw_etb!AB72="","",[1]median_raw_etb!AB72)</f>
        <v/>
      </c>
      <c r="AC73" s="280" t="str">
        <f>IF([1]median_raw_etb!AC72="","",[1]median_raw_etb!AC72)</f>
        <v/>
      </c>
      <c r="AD73" s="281" t="str">
        <f>IF([1]median_raw_etb!AD72="","",[1]median_raw_etb!AD72)</f>
        <v/>
      </c>
      <c r="AE73" s="280" t="str">
        <f>IF([1]median_raw_etb!AE72="","",[1]median_raw_etb!AE72)</f>
        <v/>
      </c>
      <c r="AF73" s="280" t="str">
        <f>IF([1]median_raw_etb!AF72="","",[1]median_raw_etb!AF72)</f>
        <v/>
      </c>
      <c r="AG73" s="280" t="str">
        <f>IF([1]median_raw_etb!AG72="","",[1]median_raw_etb!AG72)</f>
        <v/>
      </c>
      <c r="AH73" s="279" t="str">
        <f>IF([1]median_raw_etb!AH72="","",[1]median_raw_etb!AH72)</f>
        <v/>
      </c>
      <c r="AI73" s="279" t="str">
        <f t="shared" si="3"/>
        <v/>
      </c>
      <c r="AJ73" s="279" t="str">
        <f>IF(OR(AM73="",AM73=0),"",IF(C73="","",
IF(INDEX($D$1:$AM73,ROW(),MATCH("Cereal",$D$1:$AM$1,0))="",INDEX($D$1:$AM$2,2,MATCH("Cereal",$D$1:$AM$1,0)),INDEX($D$1:$AM73,ROW(),MATCH("Cereal",$D$1:$AM$1,0)))*90
+IF(INDEX($D$1:$AM73,ROW(),MATCH("Beans",$D$1:$AM$1,0))="",INDEX($D$1:$AM$2,2,MATCH("Beans",$D$1:$AM$1,0)),INDEX($D$1:$AM73,ROW(),MATCH("Beans",$D$1:$AM$1,0)))*9
+IF(INDEX($D$1:$AM73,ROW(),MATCH("Cooking.oil",$D$1:$AM$1,0))="",INDEX($D$1:$AM$2,2,MATCH("Cooking.oil",$D$1:$AM$1,0)),INDEX($D$1:$AM73,ROW(),MATCH("Cooking.oil",$D$1:$AM$1,0)))*6
+IF(INDEX($D$1:$AM73,ROW(),MATCH("Salt",$D$1:$AM$1,0))="",INDEX($D$1:$AM$2,2,MATCH("Salt",$D$1:$AM$1,0)),INDEX($D$1:$AM73,ROW(),MATCH("Salt",$D$1:$AM$1,0)))*1
))</f>
        <v/>
      </c>
      <c r="AK73" s="279" t="str">
        <f>IF(OR(AM73="",AM73=0),"",IF(C73="","",AJ73
+IF(INDEX($D$1:$AH73,ROW(),MATCH("Soap",$D$1:$AH$1,0))="",INDEX($D$1:$AH$2,2,MATCH("Soap",$D$1:$AH$1,0)),INDEX($D$1:$AH73,ROW(),MATCH("Soap",$D$1:$AH$1,0)))*6
+IF(INDEX($D$1:$AH73,ROW(),MATCH("Exercise.book",$D$1:$AH$1,0))="",INDEX($D$1:$AH$2,2,MATCH("Exercise.book",$D$1:$AH$1,0)),INDEX($D$1:$AH73,ROW(),MATCH("Exercise.book",$D$1:$AH$1,0)))*12
+IF(INDEX($D$1:$AH73,ROW(),MATCH("Charcoal",$D$1:$AH$1,0))="",INDEX($D$1:$AH$2,2,MATCH("Charcoal",$D$1:$AH$1,0)),INDEX($D$1:$AH73,ROW(),MATCH("Charcoal",$D$1:$AH$1,0)))*30
+IF(INDEX($D$1:$AH73,ROW(),MATCH("Milling.costs",$D$1:$AH$1,0))="",INDEX($D$1:$AH$2,2,MATCH("Milling.costs",$D$1:$AH$1,0)),INDEX($D$1:$AH73,ROW(),MATCH("Milling.costs",$D$1:$AH$1,0)))/3.5*30
+IF(INDEX($D$1:$AH73,ROW(),MATCH("USD",$D$1:$AH$1,0))="",INDEX($D$1:$AH$2,2,MATCH("USD",$D$1:$AH$1,0)),INDEX($D$1:$AH73,ROW(),MATCH("USD",$D$1:$AH$1,0)))*17
))</f>
        <v/>
      </c>
      <c r="AL73" s="284"/>
      <c r="AM73" s="282" t="str">
        <f t="shared" si="4"/>
        <v/>
      </c>
    </row>
    <row r="74" spans="1:39" x14ac:dyDescent="0.25">
      <c r="A74" s="276" t="str">
        <f>IF([1]median_raw_etb!A73="","",[1]median_raw_etb!A73)</f>
        <v/>
      </c>
      <c r="B74" s="276" t="str">
        <f>IF([1]median_raw_etb!B73="","",[1]median_raw_etb!B73)</f>
        <v/>
      </c>
      <c r="C74" s="276" t="str">
        <f>IF([1]median_raw_etb!C73="","",[1]median_raw_etb!C73)</f>
        <v/>
      </c>
      <c r="D74" s="279" t="str">
        <f>IF([1]median_raw_etb!D73="","",[1]median_raw_etb!D73)</f>
        <v/>
      </c>
      <c r="E74" s="279" t="str">
        <f>IF([1]median_raw_etb!E73="","",[1]median_raw_etb!E73)</f>
        <v/>
      </c>
      <c r="F74" s="279" t="str">
        <f>IF([1]median_raw_etb!F73="","",[1]median_raw_etb!F73)</f>
        <v/>
      </c>
      <c r="G74" s="279" t="str">
        <f>IF([1]median_raw_etb!G73="","",[1]median_raw_etb!G73)</f>
        <v/>
      </c>
      <c r="H74" s="279" t="str">
        <f>IF([1]median_raw_etb!H73="","",[1]median_raw_etb!H73)</f>
        <v/>
      </c>
      <c r="I74" s="279" t="str">
        <f>IF([1]median_raw_etb!I73="","",[1]median_raw_etb!I73)</f>
        <v/>
      </c>
      <c r="J74" s="279" t="str">
        <f>IF([1]median_raw_etb!J73="","",[1]median_raw_etb!J73)</f>
        <v/>
      </c>
      <c r="K74" s="279" t="str">
        <f>IF([1]median_raw_etb!K73="","",[1]median_raw_etb!K73)</f>
        <v/>
      </c>
      <c r="L74" s="279" t="str">
        <f>IF([1]median_raw_etb!L73="","",[1]median_raw_etb!L73)</f>
        <v/>
      </c>
      <c r="M74" s="279" t="str">
        <f>IF([1]median_raw_etb!M73="","",[1]median_raw_etb!M73)</f>
        <v/>
      </c>
      <c r="N74" s="279" t="str">
        <f>IF([1]median_raw_etb!N73="","",[1]median_raw_etb!N73)</f>
        <v/>
      </c>
      <c r="O74" s="279" t="str">
        <f>IF([1]median_raw_etb!O73="","",[1]median_raw_etb!O73)</f>
        <v/>
      </c>
      <c r="P74" s="279" t="str">
        <f>IF([1]median_raw_etb!P73="","",[1]median_raw_etb!P73)</f>
        <v/>
      </c>
      <c r="Q74" s="279" t="str">
        <f>IF([1]median_raw_etb!Q73="","",[1]median_raw_etb!Q73)</f>
        <v/>
      </c>
      <c r="R74" s="279" t="str">
        <f>IF([1]median_raw_etb!R73="","",[1]median_raw_etb!R73)</f>
        <v/>
      </c>
      <c r="S74" s="279" t="str">
        <f>IF([1]median_raw_etb!S73="","",[1]median_raw_etb!S73)</f>
        <v/>
      </c>
      <c r="T74" s="279" t="str">
        <f>IF([1]median_raw_etb!T73="","",[1]median_raw_etb!T73)</f>
        <v/>
      </c>
      <c r="U74" s="279" t="str">
        <f>IF([1]median_raw_etb!U73="","",[1]median_raw_etb!U73)</f>
        <v/>
      </c>
      <c r="V74" s="279" t="str">
        <f>IF([1]median_raw_etb!V73="","",[1]median_raw_etb!V73)</f>
        <v/>
      </c>
      <c r="W74" s="279" t="str">
        <f>IF([1]median_raw_etb!W73="","",[1]median_raw_etb!W73)</f>
        <v/>
      </c>
      <c r="X74" s="279" t="str">
        <f>IF([1]median_raw_etb!X73="","",[1]median_raw_etb!X73)</f>
        <v/>
      </c>
      <c r="Y74" s="279" t="str">
        <f>IF([1]median_raw_etb!Y73="","",[1]median_raw_etb!Y73)</f>
        <v/>
      </c>
      <c r="Z74" s="279" t="str">
        <f>IF([1]median_raw_etb!Z73="","",[1]median_raw_etb!Z73)</f>
        <v/>
      </c>
      <c r="AA74" s="279" t="str">
        <f>IF([1]median_raw_etb!AA73="","",[1]median_raw_etb!AA73)</f>
        <v/>
      </c>
      <c r="AB74" s="280" t="str">
        <f>IF([1]median_raw_etb!AB73="","",[1]median_raw_etb!AB73)</f>
        <v/>
      </c>
      <c r="AC74" s="280" t="str">
        <f>IF([1]median_raw_etb!AC73="","",[1]median_raw_etb!AC73)</f>
        <v/>
      </c>
      <c r="AD74" s="281" t="str">
        <f>IF([1]median_raw_etb!AD73="","",[1]median_raw_etb!AD73)</f>
        <v/>
      </c>
      <c r="AE74" s="280" t="str">
        <f>IF([1]median_raw_etb!AE73="","",[1]median_raw_etb!AE73)</f>
        <v/>
      </c>
      <c r="AF74" s="280" t="str">
        <f>IF([1]median_raw_etb!AF73="","",[1]median_raw_etb!AF73)</f>
        <v/>
      </c>
      <c r="AG74" s="280" t="str">
        <f>IF([1]median_raw_etb!AG73="","",[1]median_raw_etb!AG73)</f>
        <v/>
      </c>
      <c r="AH74" s="279" t="str">
        <f>IF([1]median_raw_etb!AH73="","",[1]median_raw_etb!AH73)</f>
        <v/>
      </c>
      <c r="AI74" s="279" t="str">
        <f t="shared" si="3"/>
        <v/>
      </c>
      <c r="AJ74" s="279" t="str">
        <f>IF(OR(AM74="",AM74=0),"",IF(C74="","",
IF(INDEX($D$1:$AM74,ROW(),MATCH("Cereal",$D$1:$AM$1,0))="",INDEX($D$1:$AM$2,2,MATCH("Cereal",$D$1:$AM$1,0)),INDEX($D$1:$AM74,ROW(),MATCH("Cereal",$D$1:$AM$1,0)))*90
+IF(INDEX($D$1:$AM74,ROW(),MATCH("Beans",$D$1:$AM$1,0))="",INDEX($D$1:$AM$2,2,MATCH("Beans",$D$1:$AM$1,0)),INDEX($D$1:$AM74,ROW(),MATCH("Beans",$D$1:$AM$1,0)))*9
+IF(INDEX($D$1:$AM74,ROW(),MATCH("Cooking.oil",$D$1:$AM$1,0))="",INDEX($D$1:$AM$2,2,MATCH("Cooking.oil",$D$1:$AM$1,0)),INDEX($D$1:$AM74,ROW(),MATCH("Cooking.oil",$D$1:$AM$1,0)))*6
+IF(INDEX($D$1:$AM74,ROW(),MATCH("Salt",$D$1:$AM$1,0))="",INDEX($D$1:$AM$2,2,MATCH("Salt",$D$1:$AM$1,0)),INDEX($D$1:$AM74,ROW(),MATCH("Salt",$D$1:$AM$1,0)))*1
))</f>
        <v/>
      </c>
      <c r="AK74" s="279" t="str">
        <f>IF(OR(AM74="",AM74=0),"",IF(C74="","",AJ74
+IF(INDEX($D$1:$AH74,ROW(),MATCH("Soap",$D$1:$AH$1,0))="",INDEX($D$1:$AH$2,2,MATCH("Soap",$D$1:$AH$1,0)),INDEX($D$1:$AH74,ROW(),MATCH("Soap",$D$1:$AH$1,0)))*6
+IF(INDEX($D$1:$AH74,ROW(),MATCH("Exercise.book",$D$1:$AH$1,0))="",INDEX($D$1:$AH$2,2,MATCH("Exercise.book",$D$1:$AH$1,0)),INDEX($D$1:$AH74,ROW(),MATCH("Exercise.book",$D$1:$AH$1,0)))*12
+IF(INDEX($D$1:$AH74,ROW(),MATCH("Charcoal",$D$1:$AH$1,0))="",INDEX($D$1:$AH$2,2,MATCH("Charcoal",$D$1:$AH$1,0)),INDEX($D$1:$AH74,ROW(),MATCH("Charcoal",$D$1:$AH$1,0)))*30
+IF(INDEX($D$1:$AH74,ROW(),MATCH("Milling.costs",$D$1:$AH$1,0))="",INDEX($D$1:$AH$2,2,MATCH("Milling.costs",$D$1:$AH$1,0)),INDEX($D$1:$AH74,ROW(),MATCH("Milling.costs",$D$1:$AH$1,0)))/3.5*30
+IF(INDEX($D$1:$AH74,ROW(),MATCH("USD",$D$1:$AH$1,0))="",INDEX($D$1:$AH$2,2,MATCH("USD",$D$1:$AH$1,0)),INDEX($D$1:$AH74,ROW(),MATCH("USD",$D$1:$AH$1,0)))*17
))</f>
        <v/>
      </c>
      <c r="AL74" s="284"/>
      <c r="AM74" s="282" t="str">
        <f t="shared" si="4"/>
        <v/>
      </c>
    </row>
    <row r="75" spans="1:39" x14ac:dyDescent="0.25">
      <c r="A75" s="276" t="str">
        <f>IF([1]median_raw_etb!A74="","",[1]median_raw_etb!A74)</f>
        <v/>
      </c>
      <c r="B75" s="276" t="str">
        <f>IF([1]median_raw_etb!B74="","",[1]median_raw_etb!B74)</f>
        <v/>
      </c>
      <c r="C75" s="276" t="str">
        <f>IF([1]median_raw_etb!C74="","",[1]median_raw_etb!C74)</f>
        <v/>
      </c>
      <c r="D75" s="279" t="str">
        <f>IF([1]median_raw_etb!D74="","",[1]median_raw_etb!D74)</f>
        <v/>
      </c>
      <c r="E75" s="279" t="str">
        <f>IF([1]median_raw_etb!E74="","",[1]median_raw_etb!E74)</f>
        <v/>
      </c>
      <c r="F75" s="279" t="str">
        <f>IF([1]median_raw_etb!F74="","",[1]median_raw_etb!F74)</f>
        <v/>
      </c>
      <c r="G75" s="279" t="str">
        <f>IF([1]median_raw_etb!G74="","",[1]median_raw_etb!G74)</f>
        <v/>
      </c>
      <c r="H75" s="279" t="str">
        <f>IF([1]median_raw_etb!H74="","",[1]median_raw_etb!H74)</f>
        <v/>
      </c>
      <c r="I75" s="279" t="str">
        <f>IF([1]median_raw_etb!I74="","",[1]median_raw_etb!I74)</f>
        <v/>
      </c>
      <c r="J75" s="279" t="str">
        <f>IF([1]median_raw_etb!J74="","",[1]median_raw_etb!J74)</f>
        <v/>
      </c>
      <c r="K75" s="279" t="str">
        <f>IF([1]median_raw_etb!K74="","",[1]median_raw_etb!K74)</f>
        <v/>
      </c>
      <c r="L75" s="279" t="str">
        <f>IF([1]median_raw_etb!L74="","",[1]median_raw_etb!L74)</f>
        <v/>
      </c>
      <c r="M75" s="279" t="str">
        <f>IF([1]median_raw_etb!M74="","",[1]median_raw_etb!M74)</f>
        <v/>
      </c>
      <c r="N75" s="279" t="str">
        <f>IF([1]median_raw_etb!N74="","",[1]median_raw_etb!N74)</f>
        <v/>
      </c>
      <c r="O75" s="279" t="str">
        <f>IF([1]median_raw_etb!O74="","",[1]median_raw_etb!O74)</f>
        <v/>
      </c>
      <c r="P75" s="279" t="str">
        <f>IF([1]median_raw_etb!P74="","",[1]median_raw_etb!P74)</f>
        <v/>
      </c>
      <c r="Q75" s="279" t="str">
        <f>IF([1]median_raw_etb!Q74="","",[1]median_raw_etb!Q74)</f>
        <v/>
      </c>
      <c r="R75" s="279" t="str">
        <f>IF([1]median_raw_etb!R74="","",[1]median_raw_etb!R74)</f>
        <v/>
      </c>
      <c r="S75" s="279" t="str">
        <f>IF([1]median_raw_etb!S74="","",[1]median_raw_etb!S74)</f>
        <v/>
      </c>
      <c r="T75" s="279" t="str">
        <f>IF([1]median_raw_etb!T74="","",[1]median_raw_etb!T74)</f>
        <v/>
      </c>
      <c r="U75" s="279" t="str">
        <f>IF([1]median_raw_etb!U74="","",[1]median_raw_etb!U74)</f>
        <v/>
      </c>
      <c r="V75" s="279" t="str">
        <f>IF([1]median_raw_etb!V74="","",[1]median_raw_etb!V74)</f>
        <v/>
      </c>
      <c r="W75" s="279" t="str">
        <f>IF([1]median_raw_etb!W74="","",[1]median_raw_etb!W74)</f>
        <v/>
      </c>
      <c r="X75" s="279" t="str">
        <f>IF([1]median_raw_etb!X74="","",[1]median_raw_etb!X74)</f>
        <v/>
      </c>
      <c r="Y75" s="279" t="str">
        <f>IF([1]median_raw_etb!Y74="","",[1]median_raw_etb!Y74)</f>
        <v/>
      </c>
      <c r="Z75" s="279" t="str">
        <f>IF([1]median_raw_etb!Z74="","",[1]median_raw_etb!Z74)</f>
        <v/>
      </c>
      <c r="AA75" s="279" t="str">
        <f>IF([1]median_raw_etb!AA74="","",[1]median_raw_etb!AA74)</f>
        <v/>
      </c>
      <c r="AB75" s="280" t="str">
        <f>IF([1]median_raw_etb!AB74="","",[1]median_raw_etb!AB74)</f>
        <v/>
      </c>
      <c r="AC75" s="280" t="str">
        <f>IF([1]median_raw_etb!AC74="","",[1]median_raw_etb!AC74)</f>
        <v/>
      </c>
      <c r="AD75" s="281" t="str">
        <f>IF([1]median_raw_etb!AD74="","",[1]median_raw_etb!AD74)</f>
        <v/>
      </c>
      <c r="AE75" s="280" t="str">
        <f>IF([1]median_raw_etb!AE74="","",[1]median_raw_etb!AE74)</f>
        <v/>
      </c>
      <c r="AF75" s="280" t="str">
        <f>IF([1]median_raw_etb!AF74="","",[1]median_raw_etb!AF74)</f>
        <v/>
      </c>
      <c r="AG75" s="280" t="str">
        <f>IF([1]median_raw_etb!AG74="","",[1]median_raw_etb!AG74)</f>
        <v/>
      </c>
      <c r="AH75" s="279" t="str">
        <f>IF([1]median_raw_etb!AH74="","",[1]median_raw_etb!AH74)</f>
        <v/>
      </c>
      <c r="AI75" s="279" t="str">
        <f t="shared" si="3"/>
        <v/>
      </c>
      <c r="AJ75" s="279" t="str">
        <f>IF(OR(AM75="",AM75=0),"",IF(C75="","",
IF(INDEX($D$1:$AM75,ROW(),MATCH("Cereal",$D$1:$AM$1,0))="",INDEX($D$1:$AM$2,2,MATCH("Cereal",$D$1:$AM$1,0)),INDEX($D$1:$AM75,ROW(),MATCH("Cereal",$D$1:$AM$1,0)))*90
+IF(INDEX($D$1:$AM75,ROW(),MATCH("Beans",$D$1:$AM$1,0))="",INDEX($D$1:$AM$2,2,MATCH("Beans",$D$1:$AM$1,0)),INDEX($D$1:$AM75,ROW(),MATCH("Beans",$D$1:$AM$1,0)))*9
+IF(INDEX($D$1:$AM75,ROW(),MATCH("Cooking.oil",$D$1:$AM$1,0))="",INDEX($D$1:$AM$2,2,MATCH("Cooking.oil",$D$1:$AM$1,0)),INDEX($D$1:$AM75,ROW(),MATCH("Cooking.oil",$D$1:$AM$1,0)))*6
+IF(INDEX($D$1:$AM75,ROW(),MATCH("Salt",$D$1:$AM$1,0))="",INDEX($D$1:$AM$2,2,MATCH("Salt",$D$1:$AM$1,0)),INDEX($D$1:$AM75,ROW(),MATCH("Salt",$D$1:$AM$1,0)))*1
))</f>
        <v/>
      </c>
      <c r="AK75" s="279" t="str">
        <f>IF(OR(AM75="",AM75=0),"",IF(C75="","",AJ75
+IF(INDEX($D$1:$AH75,ROW(),MATCH("Soap",$D$1:$AH$1,0))="",INDEX($D$1:$AH$2,2,MATCH("Soap",$D$1:$AH$1,0)),INDEX($D$1:$AH75,ROW(),MATCH("Soap",$D$1:$AH$1,0)))*6
+IF(INDEX($D$1:$AH75,ROW(),MATCH("Exercise.book",$D$1:$AH$1,0))="",INDEX($D$1:$AH$2,2,MATCH("Exercise.book",$D$1:$AH$1,0)),INDEX($D$1:$AH75,ROW(),MATCH("Exercise.book",$D$1:$AH$1,0)))*12
+IF(INDEX($D$1:$AH75,ROW(),MATCH("Charcoal",$D$1:$AH$1,0))="",INDEX($D$1:$AH$2,2,MATCH("Charcoal",$D$1:$AH$1,0)),INDEX($D$1:$AH75,ROW(),MATCH("Charcoal",$D$1:$AH$1,0)))*30
+IF(INDEX($D$1:$AH75,ROW(),MATCH("Milling.costs",$D$1:$AH$1,0))="",INDEX($D$1:$AH$2,2,MATCH("Milling.costs",$D$1:$AH$1,0)),INDEX($D$1:$AH75,ROW(),MATCH("Milling.costs",$D$1:$AH$1,0)))/3.5*30
+IF(INDEX($D$1:$AH75,ROW(),MATCH("USD",$D$1:$AH$1,0))="",INDEX($D$1:$AH$2,2,MATCH("USD",$D$1:$AH$1,0)),INDEX($D$1:$AH75,ROW(),MATCH("USD",$D$1:$AH$1,0)))*17
))</f>
        <v/>
      </c>
      <c r="AL75" s="284"/>
      <c r="AM75" s="282" t="str">
        <f t="shared" si="4"/>
        <v/>
      </c>
    </row>
    <row r="76" spans="1:39" x14ac:dyDescent="0.25">
      <c r="A76" s="276" t="str">
        <f>IF([1]median_raw_etb!A75="","",[1]median_raw_etb!A75)</f>
        <v/>
      </c>
      <c r="B76" s="276" t="str">
        <f>IF([1]median_raw_etb!B75="","",[1]median_raw_etb!B75)</f>
        <v/>
      </c>
      <c r="C76" s="276" t="str">
        <f>IF([1]median_raw_etb!C75="","",[1]median_raw_etb!C75)</f>
        <v/>
      </c>
      <c r="D76" s="279" t="str">
        <f>IF([1]median_raw_etb!D75="","",[1]median_raw_etb!D75)</f>
        <v/>
      </c>
      <c r="E76" s="279" t="str">
        <f>IF([1]median_raw_etb!E75="","",[1]median_raw_etb!E75)</f>
        <v/>
      </c>
      <c r="F76" s="279" t="str">
        <f>IF([1]median_raw_etb!F75="","",[1]median_raw_etb!F75)</f>
        <v/>
      </c>
      <c r="G76" s="279" t="str">
        <f>IF([1]median_raw_etb!G75="","",[1]median_raw_etb!G75)</f>
        <v/>
      </c>
      <c r="H76" s="279" t="str">
        <f>IF([1]median_raw_etb!H75="","",[1]median_raw_etb!H75)</f>
        <v/>
      </c>
      <c r="I76" s="279" t="str">
        <f>IF([1]median_raw_etb!I75="","",[1]median_raw_etb!I75)</f>
        <v/>
      </c>
      <c r="J76" s="279" t="str">
        <f>IF([1]median_raw_etb!J75="","",[1]median_raw_etb!J75)</f>
        <v/>
      </c>
      <c r="K76" s="279" t="str">
        <f>IF([1]median_raw_etb!K75="","",[1]median_raw_etb!K75)</f>
        <v/>
      </c>
      <c r="L76" s="279" t="str">
        <f>IF([1]median_raw_etb!L75="","",[1]median_raw_etb!L75)</f>
        <v/>
      </c>
      <c r="M76" s="279" t="str">
        <f>IF([1]median_raw_etb!M75="","",[1]median_raw_etb!M75)</f>
        <v/>
      </c>
      <c r="N76" s="279" t="str">
        <f>IF([1]median_raw_etb!N75="","",[1]median_raw_etb!N75)</f>
        <v/>
      </c>
      <c r="O76" s="279" t="str">
        <f>IF([1]median_raw_etb!O75="","",[1]median_raw_etb!O75)</f>
        <v/>
      </c>
      <c r="P76" s="279" t="str">
        <f>IF([1]median_raw_etb!P75="","",[1]median_raw_etb!P75)</f>
        <v/>
      </c>
      <c r="Q76" s="279" t="str">
        <f>IF([1]median_raw_etb!Q75="","",[1]median_raw_etb!Q75)</f>
        <v/>
      </c>
      <c r="R76" s="279" t="str">
        <f>IF([1]median_raw_etb!R75="","",[1]median_raw_etb!R75)</f>
        <v/>
      </c>
      <c r="S76" s="279" t="str">
        <f>IF([1]median_raw_etb!S75="","",[1]median_raw_etb!S75)</f>
        <v/>
      </c>
      <c r="T76" s="279" t="str">
        <f>IF([1]median_raw_etb!T75="","",[1]median_raw_etb!T75)</f>
        <v/>
      </c>
      <c r="U76" s="279" t="str">
        <f>IF([1]median_raw_etb!U75="","",[1]median_raw_etb!U75)</f>
        <v/>
      </c>
      <c r="V76" s="279" t="str">
        <f>IF([1]median_raw_etb!V75="","",[1]median_raw_etb!V75)</f>
        <v/>
      </c>
      <c r="W76" s="279" t="str">
        <f>IF([1]median_raw_etb!W75="","",[1]median_raw_etb!W75)</f>
        <v/>
      </c>
      <c r="X76" s="279" t="str">
        <f>IF([1]median_raw_etb!X75="","",[1]median_raw_etb!X75)</f>
        <v/>
      </c>
      <c r="Y76" s="279" t="str">
        <f>IF([1]median_raw_etb!Y75="","",[1]median_raw_etb!Y75)</f>
        <v/>
      </c>
      <c r="Z76" s="279" t="str">
        <f>IF([1]median_raw_etb!Z75="","",[1]median_raw_etb!Z75)</f>
        <v/>
      </c>
      <c r="AA76" s="279" t="str">
        <f>IF([1]median_raw_etb!AA75="","",[1]median_raw_etb!AA75)</f>
        <v/>
      </c>
      <c r="AB76" s="280" t="str">
        <f>IF([1]median_raw_etb!AB75="","",[1]median_raw_etb!AB75)</f>
        <v/>
      </c>
      <c r="AC76" s="280" t="str">
        <f>IF([1]median_raw_etb!AC75="","",[1]median_raw_etb!AC75)</f>
        <v/>
      </c>
      <c r="AD76" s="281" t="str">
        <f>IF([1]median_raw_etb!AD75="","",[1]median_raw_etb!AD75)</f>
        <v/>
      </c>
      <c r="AE76" s="280" t="str">
        <f>IF([1]median_raw_etb!AE75="","",[1]median_raw_etb!AE75)</f>
        <v/>
      </c>
      <c r="AF76" s="280" t="str">
        <f>IF([1]median_raw_etb!AF75="","",[1]median_raw_etb!AF75)</f>
        <v/>
      </c>
      <c r="AG76" s="280" t="str">
        <f>IF([1]median_raw_etb!AG75="","",[1]median_raw_etb!AG75)</f>
        <v/>
      </c>
      <c r="AH76" s="279" t="str">
        <f>IF([1]median_raw_etb!AH75="","",[1]median_raw_etb!AH75)</f>
        <v/>
      </c>
      <c r="AI76" s="279" t="str">
        <f t="shared" si="3"/>
        <v/>
      </c>
      <c r="AJ76" s="279" t="str">
        <f>IF(OR(AM76="",AM76=0),"",IF(C76="","",
IF(INDEX($D$1:$AM76,ROW(),MATCH("Cereal",$D$1:$AM$1,0))="",INDEX($D$1:$AM$2,2,MATCH("Cereal",$D$1:$AM$1,0)),INDEX($D$1:$AM76,ROW(),MATCH("Cereal",$D$1:$AM$1,0)))*90
+IF(INDEX($D$1:$AM76,ROW(),MATCH("Beans",$D$1:$AM$1,0))="",INDEX($D$1:$AM$2,2,MATCH("Beans",$D$1:$AM$1,0)),INDEX($D$1:$AM76,ROW(),MATCH("Beans",$D$1:$AM$1,0)))*9
+IF(INDEX($D$1:$AM76,ROW(),MATCH("Cooking.oil",$D$1:$AM$1,0))="",INDEX($D$1:$AM$2,2,MATCH("Cooking.oil",$D$1:$AM$1,0)),INDEX($D$1:$AM76,ROW(),MATCH("Cooking.oil",$D$1:$AM$1,0)))*6
+IF(INDEX($D$1:$AM76,ROW(),MATCH("Salt",$D$1:$AM$1,0))="",INDEX($D$1:$AM$2,2,MATCH("Salt",$D$1:$AM$1,0)),INDEX($D$1:$AM76,ROW(),MATCH("Salt",$D$1:$AM$1,0)))*1
))</f>
        <v/>
      </c>
      <c r="AK76" s="279" t="str">
        <f>IF(OR(AM76="",AM76=0),"",IF(C76="","",AJ76
+IF(INDEX($D$1:$AH76,ROW(),MATCH("Soap",$D$1:$AH$1,0))="",INDEX($D$1:$AH$2,2,MATCH("Soap",$D$1:$AH$1,0)),INDEX($D$1:$AH76,ROW(),MATCH("Soap",$D$1:$AH$1,0)))*6
+IF(INDEX($D$1:$AH76,ROW(),MATCH("Exercise.book",$D$1:$AH$1,0))="",INDEX($D$1:$AH$2,2,MATCH("Exercise.book",$D$1:$AH$1,0)),INDEX($D$1:$AH76,ROW(),MATCH("Exercise.book",$D$1:$AH$1,0)))*12
+IF(INDEX($D$1:$AH76,ROW(),MATCH("Charcoal",$D$1:$AH$1,0))="",INDEX($D$1:$AH$2,2,MATCH("Charcoal",$D$1:$AH$1,0)),INDEX($D$1:$AH76,ROW(),MATCH("Charcoal",$D$1:$AH$1,0)))*30
+IF(INDEX($D$1:$AH76,ROW(),MATCH("Milling.costs",$D$1:$AH$1,0))="",INDEX($D$1:$AH$2,2,MATCH("Milling.costs",$D$1:$AH$1,0)),INDEX($D$1:$AH76,ROW(),MATCH("Milling.costs",$D$1:$AH$1,0)))/3.5*30
+IF(INDEX($D$1:$AH76,ROW(),MATCH("USD",$D$1:$AH$1,0))="",INDEX($D$1:$AH$2,2,MATCH("USD",$D$1:$AH$1,0)),INDEX($D$1:$AH76,ROW(),MATCH("USD",$D$1:$AH$1,0)))*17
))</f>
        <v/>
      </c>
      <c r="AL76" s="284"/>
      <c r="AM76" s="282" t="str">
        <f t="shared" si="4"/>
        <v/>
      </c>
    </row>
    <row r="77" spans="1:39" x14ac:dyDescent="0.25">
      <c r="A77" s="276" t="str">
        <f>IF([1]median_raw_etb!A76="","",[1]median_raw_etb!A76)</f>
        <v/>
      </c>
      <c r="B77" s="276" t="str">
        <f>IF([1]median_raw_etb!B76="","",[1]median_raw_etb!B76)</f>
        <v/>
      </c>
      <c r="C77" s="276" t="str">
        <f>IF([1]median_raw_etb!C76="","",[1]median_raw_etb!C76)</f>
        <v/>
      </c>
      <c r="D77" s="279" t="str">
        <f>IF([1]median_raw_etb!D76="","",[1]median_raw_etb!D76)</f>
        <v/>
      </c>
      <c r="E77" s="279" t="str">
        <f>IF([1]median_raw_etb!E76="","",[1]median_raw_etb!E76)</f>
        <v/>
      </c>
      <c r="F77" s="279" t="str">
        <f>IF([1]median_raw_etb!F76="","",[1]median_raw_etb!F76)</f>
        <v/>
      </c>
      <c r="G77" s="279" t="str">
        <f>IF([1]median_raw_etb!G76="","",[1]median_raw_etb!G76)</f>
        <v/>
      </c>
      <c r="H77" s="279" t="str">
        <f>IF([1]median_raw_etb!H76="","",[1]median_raw_etb!H76)</f>
        <v/>
      </c>
      <c r="I77" s="279" t="str">
        <f>IF([1]median_raw_etb!I76="","",[1]median_raw_etb!I76)</f>
        <v/>
      </c>
      <c r="J77" s="279" t="str">
        <f>IF([1]median_raw_etb!J76="","",[1]median_raw_etb!J76)</f>
        <v/>
      </c>
      <c r="K77" s="279" t="str">
        <f>IF([1]median_raw_etb!K76="","",[1]median_raw_etb!K76)</f>
        <v/>
      </c>
      <c r="L77" s="279" t="str">
        <f>IF([1]median_raw_etb!L76="","",[1]median_raw_etb!L76)</f>
        <v/>
      </c>
      <c r="M77" s="279" t="str">
        <f>IF([1]median_raw_etb!M76="","",[1]median_raw_etb!M76)</f>
        <v/>
      </c>
      <c r="N77" s="279" t="str">
        <f>IF([1]median_raw_etb!N76="","",[1]median_raw_etb!N76)</f>
        <v/>
      </c>
      <c r="O77" s="279" t="str">
        <f>IF([1]median_raw_etb!O76="","",[1]median_raw_etb!O76)</f>
        <v/>
      </c>
      <c r="P77" s="279" t="str">
        <f>IF([1]median_raw_etb!P76="","",[1]median_raw_etb!P76)</f>
        <v/>
      </c>
      <c r="Q77" s="279" t="str">
        <f>IF([1]median_raw_etb!Q76="","",[1]median_raw_etb!Q76)</f>
        <v/>
      </c>
      <c r="R77" s="279" t="str">
        <f>IF([1]median_raw_etb!R76="","",[1]median_raw_etb!R76)</f>
        <v/>
      </c>
      <c r="S77" s="279" t="str">
        <f>IF([1]median_raw_etb!S76="","",[1]median_raw_etb!S76)</f>
        <v/>
      </c>
      <c r="T77" s="279" t="str">
        <f>IF([1]median_raw_etb!T76="","",[1]median_raw_etb!T76)</f>
        <v/>
      </c>
      <c r="U77" s="279" t="str">
        <f>IF([1]median_raw_etb!U76="","",[1]median_raw_etb!U76)</f>
        <v/>
      </c>
      <c r="V77" s="279" t="str">
        <f>IF([1]median_raw_etb!V76="","",[1]median_raw_etb!V76)</f>
        <v/>
      </c>
      <c r="W77" s="279" t="str">
        <f>IF([1]median_raw_etb!W76="","",[1]median_raw_etb!W76)</f>
        <v/>
      </c>
      <c r="X77" s="279" t="str">
        <f>IF([1]median_raw_etb!X76="","",[1]median_raw_etb!X76)</f>
        <v/>
      </c>
      <c r="Y77" s="279" t="str">
        <f>IF([1]median_raw_etb!Y76="","",[1]median_raw_etb!Y76)</f>
        <v/>
      </c>
      <c r="Z77" s="279" t="str">
        <f>IF([1]median_raw_etb!Z76="","",[1]median_raw_etb!Z76)</f>
        <v/>
      </c>
      <c r="AA77" s="279" t="str">
        <f>IF([1]median_raw_etb!AA76="","",[1]median_raw_etb!AA76)</f>
        <v/>
      </c>
      <c r="AB77" s="280" t="str">
        <f>IF([1]median_raw_etb!AB76="","",[1]median_raw_etb!AB76)</f>
        <v/>
      </c>
      <c r="AC77" s="280" t="str">
        <f>IF([1]median_raw_etb!AC76="","",[1]median_raw_etb!AC76)</f>
        <v/>
      </c>
      <c r="AD77" s="281" t="str">
        <f>IF([1]median_raw_etb!AD76="","",[1]median_raw_etb!AD76)</f>
        <v/>
      </c>
      <c r="AE77" s="280" t="str">
        <f>IF([1]median_raw_etb!AE76="","",[1]median_raw_etb!AE76)</f>
        <v/>
      </c>
      <c r="AF77" s="280" t="str">
        <f>IF([1]median_raw_etb!AF76="","",[1]median_raw_etb!AF76)</f>
        <v/>
      </c>
      <c r="AG77" s="280" t="str">
        <f>IF([1]median_raw_etb!AG76="","",[1]median_raw_etb!AG76)</f>
        <v/>
      </c>
      <c r="AH77" s="279" t="str">
        <f>IF([1]median_raw_etb!AH76="","",[1]median_raw_etb!AH76)</f>
        <v/>
      </c>
      <c r="AI77" s="279" t="str">
        <f t="shared" si="3"/>
        <v/>
      </c>
      <c r="AJ77" s="279" t="str">
        <f>IF(OR(AM77="",AM77=0),"",IF(C77="","",
IF(INDEX($D$1:$AM77,ROW(),MATCH("Cereal",$D$1:$AM$1,0))="",INDEX($D$1:$AM$2,2,MATCH("Cereal",$D$1:$AM$1,0)),INDEX($D$1:$AM77,ROW(),MATCH("Cereal",$D$1:$AM$1,0)))*90
+IF(INDEX($D$1:$AM77,ROW(),MATCH("Beans",$D$1:$AM$1,0))="",INDEX($D$1:$AM$2,2,MATCH("Beans",$D$1:$AM$1,0)),INDEX($D$1:$AM77,ROW(),MATCH("Beans",$D$1:$AM$1,0)))*9
+IF(INDEX($D$1:$AM77,ROW(),MATCH("Cooking.oil",$D$1:$AM$1,0))="",INDEX($D$1:$AM$2,2,MATCH("Cooking.oil",$D$1:$AM$1,0)),INDEX($D$1:$AM77,ROW(),MATCH("Cooking.oil",$D$1:$AM$1,0)))*6
+IF(INDEX($D$1:$AM77,ROW(),MATCH("Salt",$D$1:$AM$1,0))="",INDEX($D$1:$AM$2,2,MATCH("Salt",$D$1:$AM$1,0)),INDEX($D$1:$AM77,ROW(),MATCH("Salt",$D$1:$AM$1,0)))*1
))</f>
        <v/>
      </c>
      <c r="AK77" s="279" t="str">
        <f>IF(OR(AM77="",AM77=0),"",IF(C77="","",AJ77
+IF(INDEX($D$1:$AH77,ROW(),MATCH("Soap",$D$1:$AH$1,0))="",INDEX($D$1:$AH$2,2,MATCH("Soap",$D$1:$AH$1,0)),INDEX($D$1:$AH77,ROW(),MATCH("Soap",$D$1:$AH$1,0)))*6
+IF(INDEX($D$1:$AH77,ROW(),MATCH("Exercise.book",$D$1:$AH$1,0))="",INDEX($D$1:$AH$2,2,MATCH("Exercise.book",$D$1:$AH$1,0)),INDEX($D$1:$AH77,ROW(),MATCH("Exercise.book",$D$1:$AH$1,0)))*12
+IF(INDEX($D$1:$AH77,ROW(),MATCH("Charcoal",$D$1:$AH$1,0))="",INDEX($D$1:$AH$2,2,MATCH("Charcoal",$D$1:$AH$1,0)),INDEX($D$1:$AH77,ROW(),MATCH("Charcoal",$D$1:$AH$1,0)))*30
+IF(INDEX($D$1:$AH77,ROW(),MATCH("Milling.costs",$D$1:$AH$1,0))="",INDEX($D$1:$AH$2,2,MATCH("Milling.costs",$D$1:$AH$1,0)),INDEX($D$1:$AH77,ROW(),MATCH("Milling.costs",$D$1:$AH$1,0)))/3.5*30
+IF(INDEX($D$1:$AH77,ROW(),MATCH("USD",$D$1:$AH$1,0))="",INDEX($D$1:$AH$2,2,MATCH("USD",$D$1:$AH$1,0)),INDEX($D$1:$AH77,ROW(),MATCH("USD",$D$1:$AH$1,0)))*17
))</f>
        <v/>
      </c>
      <c r="AL77" s="284"/>
      <c r="AM77" s="282" t="str">
        <f t="shared" si="4"/>
        <v/>
      </c>
    </row>
    <row r="78" spans="1:39" x14ac:dyDescent="0.25">
      <c r="A78" s="276" t="str">
        <f>IF([1]median_raw_etb!A77="","",[1]median_raw_etb!A77)</f>
        <v/>
      </c>
      <c r="B78" s="276" t="str">
        <f>IF([1]median_raw_etb!B77="","",[1]median_raw_etb!B77)</f>
        <v/>
      </c>
      <c r="C78" s="276" t="str">
        <f>IF([1]median_raw_etb!C77="","",[1]median_raw_etb!C77)</f>
        <v/>
      </c>
      <c r="D78" s="279" t="str">
        <f>IF([1]median_raw_etb!D77="","",[1]median_raw_etb!D77)</f>
        <v/>
      </c>
      <c r="E78" s="279" t="str">
        <f>IF([1]median_raw_etb!E77="","",[1]median_raw_etb!E77)</f>
        <v/>
      </c>
      <c r="F78" s="279" t="str">
        <f>IF([1]median_raw_etb!F77="","",[1]median_raw_etb!F77)</f>
        <v/>
      </c>
      <c r="G78" s="279" t="str">
        <f>IF([1]median_raw_etb!G77="","",[1]median_raw_etb!G77)</f>
        <v/>
      </c>
      <c r="H78" s="279" t="str">
        <f>IF([1]median_raw_etb!H77="","",[1]median_raw_etb!H77)</f>
        <v/>
      </c>
      <c r="I78" s="279" t="str">
        <f>IF([1]median_raw_etb!I77="","",[1]median_raw_etb!I77)</f>
        <v/>
      </c>
      <c r="J78" s="279" t="str">
        <f>IF([1]median_raw_etb!J77="","",[1]median_raw_etb!J77)</f>
        <v/>
      </c>
      <c r="K78" s="279" t="str">
        <f>IF([1]median_raw_etb!K77="","",[1]median_raw_etb!K77)</f>
        <v/>
      </c>
      <c r="L78" s="279" t="str">
        <f>IF([1]median_raw_etb!L77="","",[1]median_raw_etb!L77)</f>
        <v/>
      </c>
      <c r="M78" s="279" t="str">
        <f>IF([1]median_raw_etb!M77="","",[1]median_raw_etb!M77)</f>
        <v/>
      </c>
      <c r="N78" s="279" t="str">
        <f>IF([1]median_raw_etb!N77="","",[1]median_raw_etb!N77)</f>
        <v/>
      </c>
      <c r="O78" s="279" t="str">
        <f>IF([1]median_raw_etb!O77="","",[1]median_raw_etb!O77)</f>
        <v/>
      </c>
      <c r="P78" s="279" t="str">
        <f>IF([1]median_raw_etb!P77="","",[1]median_raw_etb!P77)</f>
        <v/>
      </c>
      <c r="Q78" s="279" t="str">
        <f>IF([1]median_raw_etb!Q77="","",[1]median_raw_etb!Q77)</f>
        <v/>
      </c>
      <c r="R78" s="279" t="str">
        <f>IF([1]median_raw_etb!R77="","",[1]median_raw_etb!R77)</f>
        <v/>
      </c>
      <c r="S78" s="279" t="str">
        <f>IF([1]median_raw_etb!S77="","",[1]median_raw_etb!S77)</f>
        <v/>
      </c>
      <c r="T78" s="279" t="str">
        <f>IF([1]median_raw_etb!T77="","",[1]median_raw_etb!T77)</f>
        <v/>
      </c>
      <c r="U78" s="279" t="str">
        <f>IF([1]median_raw_etb!U77="","",[1]median_raw_etb!U77)</f>
        <v/>
      </c>
      <c r="V78" s="279" t="str">
        <f>IF([1]median_raw_etb!V77="","",[1]median_raw_etb!V77)</f>
        <v/>
      </c>
      <c r="W78" s="279" t="str">
        <f>IF([1]median_raw_etb!W77="","",[1]median_raw_etb!W77)</f>
        <v/>
      </c>
      <c r="X78" s="279" t="str">
        <f>IF([1]median_raw_etb!X77="","",[1]median_raw_etb!X77)</f>
        <v/>
      </c>
      <c r="Y78" s="279" t="str">
        <f>IF([1]median_raw_etb!Y77="","",[1]median_raw_etb!Y77)</f>
        <v/>
      </c>
      <c r="Z78" s="279" t="str">
        <f>IF([1]median_raw_etb!Z77="","",[1]median_raw_etb!Z77)</f>
        <v/>
      </c>
      <c r="AA78" s="279" t="str">
        <f>IF([1]median_raw_etb!AA77="","",[1]median_raw_etb!AA77)</f>
        <v/>
      </c>
      <c r="AB78" s="280" t="str">
        <f>IF([1]median_raw_etb!AB77="","",[1]median_raw_etb!AB77)</f>
        <v/>
      </c>
      <c r="AC78" s="280" t="str">
        <f>IF([1]median_raw_etb!AC77="","",[1]median_raw_etb!AC77)</f>
        <v/>
      </c>
      <c r="AD78" s="281" t="str">
        <f>IF([1]median_raw_etb!AD77="","",[1]median_raw_etb!AD77)</f>
        <v/>
      </c>
      <c r="AE78" s="280" t="str">
        <f>IF([1]median_raw_etb!AE77="","",[1]median_raw_etb!AE77)</f>
        <v/>
      </c>
      <c r="AF78" s="280" t="str">
        <f>IF([1]median_raw_etb!AF77="","",[1]median_raw_etb!AF77)</f>
        <v/>
      </c>
      <c r="AG78" s="280" t="str">
        <f>IF([1]median_raw_etb!AG77="","",[1]median_raw_etb!AG77)</f>
        <v/>
      </c>
      <c r="AH78" s="279" t="str">
        <f>IF([1]median_raw_etb!AH77="","",[1]median_raw_etb!AH77)</f>
        <v/>
      </c>
      <c r="AI78" s="279" t="str">
        <f t="shared" si="3"/>
        <v/>
      </c>
      <c r="AJ78" s="279" t="str">
        <f>IF(OR(AM78="",AM78=0),"",IF(C78="","",
IF(INDEX($D$1:$AM78,ROW(),MATCH("Cereal",$D$1:$AM$1,0))="",INDEX($D$1:$AM$2,2,MATCH("Cereal",$D$1:$AM$1,0)),INDEX($D$1:$AM78,ROW(),MATCH("Cereal",$D$1:$AM$1,0)))*90
+IF(INDEX($D$1:$AM78,ROW(),MATCH("Beans",$D$1:$AM$1,0))="",INDEX($D$1:$AM$2,2,MATCH("Beans",$D$1:$AM$1,0)),INDEX($D$1:$AM78,ROW(),MATCH("Beans",$D$1:$AM$1,0)))*9
+IF(INDEX($D$1:$AM78,ROW(),MATCH("Cooking.oil",$D$1:$AM$1,0))="",INDEX($D$1:$AM$2,2,MATCH("Cooking.oil",$D$1:$AM$1,0)),INDEX($D$1:$AM78,ROW(),MATCH("Cooking.oil",$D$1:$AM$1,0)))*6
+IF(INDEX($D$1:$AM78,ROW(),MATCH("Salt",$D$1:$AM$1,0))="",INDEX($D$1:$AM$2,2,MATCH("Salt",$D$1:$AM$1,0)),INDEX($D$1:$AM78,ROW(),MATCH("Salt",$D$1:$AM$1,0)))*1
))</f>
        <v/>
      </c>
      <c r="AK78" s="279" t="str">
        <f>IF(OR(AM78="",AM78=0),"",IF(C78="","",AJ78
+IF(INDEX($D$1:$AH78,ROW(),MATCH("Soap",$D$1:$AH$1,0))="",INDEX($D$1:$AH$2,2,MATCH("Soap",$D$1:$AH$1,0)),INDEX($D$1:$AH78,ROW(),MATCH("Soap",$D$1:$AH$1,0)))*6
+IF(INDEX($D$1:$AH78,ROW(),MATCH("Exercise.book",$D$1:$AH$1,0))="",INDEX($D$1:$AH$2,2,MATCH("Exercise.book",$D$1:$AH$1,0)),INDEX($D$1:$AH78,ROW(),MATCH("Exercise.book",$D$1:$AH$1,0)))*12
+IF(INDEX($D$1:$AH78,ROW(),MATCH("Charcoal",$D$1:$AH$1,0))="",INDEX($D$1:$AH$2,2,MATCH("Charcoal",$D$1:$AH$1,0)),INDEX($D$1:$AH78,ROW(),MATCH("Charcoal",$D$1:$AH$1,0)))*30
+IF(INDEX($D$1:$AH78,ROW(),MATCH("Milling.costs",$D$1:$AH$1,0))="",INDEX($D$1:$AH$2,2,MATCH("Milling.costs",$D$1:$AH$1,0)),INDEX($D$1:$AH78,ROW(),MATCH("Milling.costs",$D$1:$AH$1,0)))/3.5*30
+IF(INDEX($D$1:$AH78,ROW(),MATCH("USD",$D$1:$AH$1,0))="",INDEX($D$1:$AH$2,2,MATCH("USD",$D$1:$AH$1,0)),INDEX($D$1:$AH78,ROW(),MATCH("USD",$D$1:$AH$1,0)))*17
))</f>
        <v/>
      </c>
      <c r="AL78" s="284"/>
      <c r="AM78" s="282" t="str">
        <f t="shared" si="4"/>
        <v/>
      </c>
    </row>
    <row r="79" spans="1:39" x14ac:dyDescent="0.25">
      <c r="A79" s="276" t="str">
        <f>IF([1]median_raw_etb!A78="","",[1]median_raw_etb!A78)</f>
        <v/>
      </c>
      <c r="B79" s="276" t="str">
        <f>IF([1]median_raw_etb!B78="","",[1]median_raw_etb!B78)</f>
        <v/>
      </c>
      <c r="C79" s="276" t="str">
        <f>IF([1]median_raw_etb!C78="","",[1]median_raw_etb!C78)</f>
        <v/>
      </c>
      <c r="D79" s="279" t="str">
        <f>IF([1]median_raw_etb!D78="","",[1]median_raw_etb!D78)</f>
        <v/>
      </c>
      <c r="E79" s="279" t="str">
        <f>IF([1]median_raw_etb!E78="","",[1]median_raw_etb!E78)</f>
        <v/>
      </c>
      <c r="F79" s="279" t="str">
        <f>IF([1]median_raw_etb!F78="","",[1]median_raw_etb!F78)</f>
        <v/>
      </c>
      <c r="G79" s="279" t="str">
        <f>IF([1]median_raw_etb!G78="","",[1]median_raw_etb!G78)</f>
        <v/>
      </c>
      <c r="H79" s="279" t="str">
        <f>IF([1]median_raw_etb!H78="","",[1]median_raw_etb!H78)</f>
        <v/>
      </c>
      <c r="I79" s="279" t="str">
        <f>IF([1]median_raw_etb!I78="","",[1]median_raw_etb!I78)</f>
        <v/>
      </c>
      <c r="J79" s="279" t="str">
        <f>IF([1]median_raw_etb!J78="","",[1]median_raw_etb!J78)</f>
        <v/>
      </c>
      <c r="K79" s="279" t="str">
        <f>IF([1]median_raw_etb!K78="","",[1]median_raw_etb!K78)</f>
        <v/>
      </c>
      <c r="L79" s="279" t="str">
        <f>IF([1]median_raw_etb!L78="","",[1]median_raw_etb!L78)</f>
        <v/>
      </c>
      <c r="M79" s="279" t="str">
        <f>IF([1]median_raw_etb!M78="","",[1]median_raw_etb!M78)</f>
        <v/>
      </c>
      <c r="N79" s="279" t="str">
        <f>IF([1]median_raw_etb!N78="","",[1]median_raw_etb!N78)</f>
        <v/>
      </c>
      <c r="O79" s="279" t="str">
        <f>IF([1]median_raw_etb!O78="","",[1]median_raw_etb!O78)</f>
        <v/>
      </c>
      <c r="P79" s="279" t="str">
        <f>IF([1]median_raw_etb!P78="","",[1]median_raw_etb!P78)</f>
        <v/>
      </c>
      <c r="Q79" s="279" t="str">
        <f>IF([1]median_raw_etb!Q78="","",[1]median_raw_etb!Q78)</f>
        <v/>
      </c>
      <c r="R79" s="279" t="str">
        <f>IF([1]median_raw_etb!R78="","",[1]median_raw_etb!R78)</f>
        <v/>
      </c>
      <c r="S79" s="279" t="str">
        <f>IF([1]median_raw_etb!S78="","",[1]median_raw_etb!S78)</f>
        <v/>
      </c>
      <c r="T79" s="279" t="str">
        <f>IF([1]median_raw_etb!T78="","",[1]median_raw_etb!T78)</f>
        <v/>
      </c>
      <c r="U79" s="279" t="str">
        <f>IF([1]median_raw_etb!U78="","",[1]median_raw_etb!U78)</f>
        <v/>
      </c>
      <c r="V79" s="279" t="str">
        <f>IF([1]median_raw_etb!V78="","",[1]median_raw_etb!V78)</f>
        <v/>
      </c>
      <c r="W79" s="279" t="str">
        <f>IF([1]median_raw_etb!W78="","",[1]median_raw_etb!W78)</f>
        <v/>
      </c>
      <c r="X79" s="279" t="str">
        <f>IF([1]median_raw_etb!X78="","",[1]median_raw_etb!X78)</f>
        <v/>
      </c>
      <c r="Y79" s="279" t="str">
        <f>IF([1]median_raw_etb!Y78="","",[1]median_raw_etb!Y78)</f>
        <v/>
      </c>
      <c r="Z79" s="279" t="str">
        <f>IF([1]median_raw_etb!Z78="","",[1]median_raw_etb!Z78)</f>
        <v/>
      </c>
      <c r="AA79" s="279" t="str">
        <f>IF([1]median_raw_etb!AA78="","",[1]median_raw_etb!AA78)</f>
        <v/>
      </c>
      <c r="AB79" s="280" t="str">
        <f>IF([1]median_raw_etb!AB78="","",[1]median_raw_etb!AB78)</f>
        <v/>
      </c>
      <c r="AC79" s="280" t="str">
        <f>IF([1]median_raw_etb!AC78="","",[1]median_raw_etb!AC78)</f>
        <v/>
      </c>
      <c r="AD79" s="281" t="str">
        <f>IF([1]median_raw_etb!AD78="","",[1]median_raw_etb!AD78)</f>
        <v/>
      </c>
      <c r="AE79" s="280" t="str">
        <f>IF([1]median_raw_etb!AE78="","",[1]median_raw_etb!AE78)</f>
        <v/>
      </c>
      <c r="AF79" s="280" t="str">
        <f>IF([1]median_raw_etb!AF78="","",[1]median_raw_etb!AF78)</f>
        <v/>
      </c>
      <c r="AG79" s="280" t="str">
        <f>IF([1]median_raw_etb!AG78="","",[1]median_raw_etb!AG78)</f>
        <v/>
      </c>
      <c r="AH79" s="279" t="str">
        <f>IF([1]median_raw_etb!AH78="","",[1]median_raw_etb!AH78)</f>
        <v/>
      </c>
      <c r="AI79" s="279" t="str">
        <f t="shared" si="3"/>
        <v/>
      </c>
      <c r="AJ79" s="279" t="str">
        <f>IF(OR(AM79="",AM79=0),"",IF(C79="","",
IF(INDEX($D$1:$AM79,ROW(),MATCH("Cereal",$D$1:$AM$1,0))="",INDEX($D$1:$AM$2,2,MATCH("Cereal",$D$1:$AM$1,0)),INDEX($D$1:$AM79,ROW(),MATCH("Cereal",$D$1:$AM$1,0)))*90
+IF(INDEX($D$1:$AM79,ROW(),MATCH("Beans",$D$1:$AM$1,0))="",INDEX($D$1:$AM$2,2,MATCH("Beans",$D$1:$AM$1,0)),INDEX($D$1:$AM79,ROW(),MATCH("Beans",$D$1:$AM$1,0)))*9
+IF(INDEX($D$1:$AM79,ROW(),MATCH("Cooking.oil",$D$1:$AM$1,0))="",INDEX($D$1:$AM$2,2,MATCH("Cooking.oil",$D$1:$AM$1,0)),INDEX($D$1:$AM79,ROW(),MATCH("Cooking.oil",$D$1:$AM$1,0)))*6
+IF(INDEX($D$1:$AM79,ROW(),MATCH("Salt",$D$1:$AM$1,0))="",INDEX($D$1:$AM$2,2,MATCH("Salt",$D$1:$AM$1,0)),INDEX($D$1:$AM79,ROW(),MATCH("Salt",$D$1:$AM$1,0)))*1
))</f>
        <v/>
      </c>
      <c r="AK79" s="279" t="str">
        <f>IF(OR(AM79="",AM79=0),"",IF(C79="","",AJ79
+IF(INDEX($D$1:$AH79,ROW(),MATCH("Soap",$D$1:$AH$1,0))="",INDEX($D$1:$AH$2,2,MATCH("Soap",$D$1:$AH$1,0)),INDEX($D$1:$AH79,ROW(),MATCH("Soap",$D$1:$AH$1,0)))*6
+IF(INDEX($D$1:$AH79,ROW(),MATCH("Exercise.book",$D$1:$AH$1,0))="",INDEX($D$1:$AH$2,2,MATCH("Exercise.book",$D$1:$AH$1,0)),INDEX($D$1:$AH79,ROW(),MATCH("Exercise.book",$D$1:$AH$1,0)))*12
+IF(INDEX($D$1:$AH79,ROW(),MATCH("Charcoal",$D$1:$AH$1,0))="",INDEX($D$1:$AH$2,2,MATCH("Charcoal",$D$1:$AH$1,0)),INDEX($D$1:$AH79,ROW(),MATCH("Charcoal",$D$1:$AH$1,0)))*30
+IF(INDEX($D$1:$AH79,ROW(),MATCH("Milling.costs",$D$1:$AH$1,0))="",INDEX($D$1:$AH$2,2,MATCH("Milling.costs",$D$1:$AH$1,0)),INDEX($D$1:$AH79,ROW(),MATCH("Milling.costs",$D$1:$AH$1,0)))/3.5*30
+IF(INDEX($D$1:$AH79,ROW(),MATCH("USD",$D$1:$AH$1,0))="",INDEX($D$1:$AH$2,2,MATCH("USD",$D$1:$AH$1,0)),INDEX($D$1:$AH79,ROW(),MATCH("USD",$D$1:$AH$1,0)))*17
))</f>
        <v/>
      </c>
      <c r="AL79" s="284"/>
      <c r="AM79" s="282" t="str">
        <f t="shared" si="4"/>
        <v/>
      </c>
    </row>
    <row r="80" spans="1:39" x14ac:dyDescent="0.25">
      <c r="A80" s="276" t="str">
        <f>IF([1]median_raw_etb!A79="","",[1]median_raw_etb!A79)</f>
        <v/>
      </c>
      <c r="B80" s="276" t="str">
        <f>IF([1]median_raw_etb!B79="","",[1]median_raw_etb!B79)</f>
        <v/>
      </c>
      <c r="C80" s="276" t="str">
        <f>IF([1]median_raw_etb!C79="","",[1]median_raw_etb!C79)</f>
        <v/>
      </c>
      <c r="D80" s="279" t="str">
        <f>IF([1]median_raw_etb!D79="","",[1]median_raw_etb!D79)</f>
        <v/>
      </c>
      <c r="E80" s="279" t="str">
        <f>IF([1]median_raw_etb!E79="","",[1]median_raw_etb!E79)</f>
        <v/>
      </c>
      <c r="F80" s="279" t="str">
        <f>IF([1]median_raw_etb!F79="","",[1]median_raw_etb!F79)</f>
        <v/>
      </c>
      <c r="G80" s="279" t="str">
        <f>IF([1]median_raw_etb!G79="","",[1]median_raw_etb!G79)</f>
        <v/>
      </c>
      <c r="H80" s="279" t="str">
        <f>IF([1]median_raw_etb!H79="","",[1]median_raw_etb!H79)</f>
        <v/>
      </c>
      <c r="I80" s="279" t="str">
        <f>IF([1]median_raw_etb!I79="","",[1]median_raw_etb!I79)</f>
        <v/>
      </c>
      <c r="J80" s="279" t="str">
        <f>IF([1]median_raw_etb!J79="","",[1]median_raw_etb!J79)</f>
        <v/>
      </c>
      <c r="K80" s="279" t="str">
        <f>IF([1]median_raw_etb!K79="","",[1]median_raw_etb!K79)</f>
        <v/>
      </c>
      <c r="L80" s="279" t="str">
        <f>IF([1]median_raw_etb!L79="","",[1]median_raw_etb!L79)</f>
        <v/>
      </c>
      <c r="M80" s="279" t="str">
        <f>IF([1]median_raw_etb!M79="","",[1]median_raw_etb!M79)</f>
        <v/>
      </c>
      <c r="N80" s="279" t="str">
        <f>IF([1]median_raw_etb!N79="","",[1]median_raw_etb!N79)</f>
        <v/>
      </c>
      <c r="O80" s="279" t="str">
        <f>IF([1]median_raw_etb!O79="","",[1]median_raw_etb!O79)</f>
        <v/>
      </c>
      <c r="P80" s="279" t="str">
        <f>IF([1]median_raw_etb!P79="","",[1]median_raw_etb!P79)</f>
        <v/>
      </c>
      <c r="Q80" s="279" t="str">
        <f>IF([1]median_raw_etb!Q79="","",[1]median_raw_etb!Q79)</f>
        <v/>
      </c>
      <c r="R80" s="279" t="str">
        <f>IF([1]median_raw_etb!R79="","",[1]median_raw_etb!R79)</f>
        <v/>
      </c>
      <c r="S80" s="279" t="str">
        <f>IF([1]median_raw_etb!S79="","",[1]median_raw_etb!S79)</f>
        <v/>
      </c>
      <c r="T80" s="279" t="str">
        <f>IF([1]median_raw_etb!T79="","",[1]median_raw_etb!T79)</f>
        <v/>
      </c>
      <c r="U80" s="279" t="str">
        <f>IF([1]median_raw_etb!U79="","",[1]median_raw_etb!U79)</f>
        <v/>
      </c>
      <c r="V80" s="279" t="str">
        <f>IF([1]median_raw_etb!V79="","",[1]median_raw_etb!V79)</f>
        <v/>
      </c>
      <c r="W80" s="279" t="str">
        <f>IF([1]median_raw_etb!W79="","",[1]median_raw_etb!W79)</f>
        <v/>
      </c>
      <c r="X80" s="279" t="str">
        <f>IF([1]median_raw_etb!X79="","",[1]median_raw_etb!X79)</f>
        <v/>
      </c>
      <c r="Y80" s="279" t="str">
        <f>IF([1]median_raw_etb!Y79="","",[1]median_raw_etb!Y79)</f>
        <v/>
      </c>
      <c r="Z80" s="279" t="str">
        <f>IF([1]median_raw_etb!Z79="","",[1]median_raw_etb!Z79)</f>
        <v/>
      </c>
      <c r="AA80" s="279" t="str">
        <f>IF([1]median_raw_etb!AA79="","",[1]median_raw_etb!AA79)</f>
        <v/>
      </c>
      <c r="AB80" s="280" t="str">
        <f>IF([1]median_raw_etb!AB79="","",[1]median_raw_etb!AB79)</f>
        <v/>
      </c>
      <c r="AC80" s="280" t="str">
        <f>IF([1]median_raw_etb!AC79="","",[1]median_raw_etb!AC79)</f>
        <v/>
      </c>
      <c r="AD80" s="281" t="str">
        <f>IF([1]median_raw_etb!AD79="","",[1]median_raw_etb!AD79)</f>
        <v/>
      </c>
      <c r="AE80" s="280" t="str">
        <f>IF([1]median_raw_etb!AE79="","",[1]median_raw_etb!AE79)</f>
        <v/>
      </c>
      <c r="AF80" s="280" t="str">
        <f>IF([1]median_raw_etb!AF79="","",[1]median_raw_etb!AF79)</f>
        <v/>
      </c>
      <c r="AG80" s="280" t="str">
        <f>IF([1]median_raw_etb!AG79="","",[1]median_raw_etb!AG79)</f>
        <v/>
      </c>
      <c r="AH80" s="279" t="str">
        <f>IF([1]median_raw_etb!AH79="","",[1]median_raw_etb!AH79)</f>
        <v/>
      </c>
      <c r="AI80" s="279" t="str">
        <f t="shared" si="3"/>
        <v/>
      </c>
      <c r="AJ80" s="279" t="str">
        <f>IF(OR(AM80="",AM80=0),"",IF(C80="","",
IF(INDEX($D$1:$AM80,ROW(),MATCH("Cereal",$D$1:$AM$1,0))="",INDEX($D$1:$AM$2,2,MATCH("Cereal",$D$1:$AM$1,0)),INDEX($D$1:$AM80,ROW(),MATCH("Cereal",$D$1:$AM$1,0)))*90
+IF(INDEX($D$1:$AM80,ROW(),MATCH("Beans",$D$1:$AM$1,0))="",INDEX($D$1:$AM$2,2,MATCH("Beans",$D$1:$AM$1,0)),INDEX($D$1:$AM80,ROW(),MATCH("Beans",$D$1:$AM$1,0)))*9
+IF(INDEX($D$1:$AM80,ROW(),MATCH("Cooking.oil",$D$1:$AM$1,0))="",INDEX($D$1:$AM$2,2,MATCH("Cooking.oil",$D$1:$AM$1,0)),INDEX($D$1:$AM80,ROW(),MATCH("Cooking.oil",$D$1:$AM$1,0)))*6
+IF(INDEX($D$1:$AM80,ROW(),MATCH("Salt",$D$1:$AM$1,0))="",INDEX($D$1:$AM$2,2,MATCH("Salt",$D$1:$AM$1,0)),INDEX($D$1:$AM80,ROW(),MATCH("Salt",$D$1:$AM$1,0)))*1
))</f>
        <v/>
      </c>
      <c r="AK80" s="279" t="str">
        <f>IF(OR(AM80="",AM80=0),"",IF(C80="","",AJ80
+IF(INDEX($D$1:$AH80,ROW(),MATCH("Soap",$D$1:$AH$1,0))="",INDEX($D$1:$AH$2,2,MATCH("Soap",$D$1:$AH$1,0)),INDEX($D$1:$AH80,ROW(),MATCH("Soap",$D$1:$AH$1,0)))*6
+IF(INDEX($D$1:$AH80,ROW(),MATCH("Exercise.book",$D$1:$AH$1,0))="",INDEX($D$1:$AH$2,2,MATCH("Exercise.book",$D$1:$AH$1,0)),INDEX($D$1:$AH80,ROW(),MATCH("Exercise.book",$D$1:$AH$1,0)))*12
+IF(INDEX($D$1:$AH80,ROW(),MATCH("Charcoal",$D$1:$AH$1,0))="",INDEX($D$1:$AH$2,2,MATCH("Charcoal",$D$1:$AH$1,0)),INDEX($D$1:$AH80,ROW(),MATCH("Charcoal",$D$1:$AH$1,0)))*30
+IF(INDEX($D$1:$AH80,ROW(),MATCH("Milling.costs",$D$1:$AH$1,0))="",INDEX($D$1:$AH$2,2,MATCH("Milling.costs",$D$1:$AH$1,0)),INDEX($D$1:$AH80,ROW(),MATCH("Milling.costs",$D$1:$AH$1,0)))/3.5*30
+IF(INDEX($D$1:$AH80,ROW(),MATCH("USD",$D$1:$AH$1,0))="",INDEX($D$1:$AH$2,2,MATCH("USD",$D$1:$AH$1,0)),INDEX($D$1:$AH80,ROW(),MATCH("USD",$D$1:$AH$1,0)))*17
))</f>
        <v/>
      </c>
      <c r="AL80" s="284"/>
      <c r="AM80" s="282" t="str">
        <f t="shared" si="4"/>
        <v/>
      </c>
    </row>
    <row r="81" spans="1:39" x14ac:dyDescent="0.25">
      <c r="A81" s="276" t="str">
        <f>IF([1]median_raw_etb!A80="","",[1]median_raw_etb!A80)</f>
        <v/>
      </c>
      <c r="B81" s="276" t="str">
        <f>IF([1]median_raw_etb!B80="","",[1]median_raw_etb!B80)</f>
        <v/>
      </c>
      <c r="C81" s="276" t="str">
        <f>IF([1]median_raw_etb!C80="","",[1]median_raw_etb!C80)</f>
        <v/>
      </c>
      <c r="D81" s="279" t="str">
        <f>IF([1]median_raw_etb!D80="","",[1]median_raw_etb!D80)</f>
        <v/>
      </c>
      <c r="E81" s="279" t="str">
        <f>IF([1]median_raw_etb!E80="","",[1]median_raw_etb!E80)</f>
        <v/>
      </c>
      <c r="F81" s="279" t="str">
        <f>IF([1]median_raw_etb!F80="","",[1]median_raw_etb!F80)</f>
        <v/>
      </c>
      <c r="G81" s="279" t="str">
        <f>IF([1]median_raw_etb!G80="","",[1]median_raw_etb!G80)</f>
        <v/>
      </c>
      <c r="H81" s="279" t="str">
        <f>IF([1]median_raw_etb!H80="","",[1]median_raw_etb!H80)</f>
        <v/>
      </c>
      <c r="I81" s="279" t="str">
        <f>IF([1]median_raw_etb!I80="","",[1]median_raw_etb!I80)</f>
        <v/>
      </c>
      <c r="J81" s="279" t="str">
        <f>IF([1]median_raw_etb!J80="","",[1]median_raw_etb!J80)</f>
        <v/>
      </c>
      <c r="K81" s="279" t="str">
        <f>IF([1]median_raw_etb!K80="","",[1]median_raw_etb!K80)</f>
        <v/>
      </c>
      <c r="L81" s="279" t="str">
        <f>IF([1]median_raw_etb!L80="","",[1]median_raw_etb!L80)</f>
        <v/>
      </c>
      <c r="M81" s="279" t="str">
        <f>IF([1]median_raw_etb!M80="","",[1]median_raw_etb!M80)</f>
        <v/>
      </c>
      <c r="N81" s="279" t="str">
        <f>IF([1]median_raw_etb!N80="","",[1]median_raw_etb!N80)</f>
        <v/>
      </c>
      <c r="O81" s="279" t="str">
        <f>IF([1]median_raw_etb!O80="","",[1]median_raw_etb!O80)</f>
        <v/>
      </c>
      <c r="P81" s="279" t="str">
        <f>IF([1]median_raw_etb!P80="","",[1]median_raw_etb!P80)</f>
        <v/>
      </c>
      <c r="Q81" s="279" t="str">
        <f>IF([1]median_raw_etb!Q80="","",[1]median_raw_etb!Q80)</f>
        <v/>
      </c>
      <c r="R81" s="279" t="str">
        <f>IF([1]median_raw_etb!R80="","",[1]median_raw_etb!R80)</f>
        <v/>
      </c>
      <c r="S81" s="279" t="str">
        <f>IF([1]median_raw_etb!S80="","",[1]median_raw_etb!S80)</f>
        <v/>
      </c>
      <c r="T81" s="279" t="str">
        <f>IF([1]median_raw_etb!T80="","",[1]median_raw_etb!T80)</f>
        <v/>
      </c>
      <c r="U81" s="279" t="str">
        <f>IF([1]median_raw_etb!U80="","",[1]median_raw_etb!U80)</f>
        <v/>
      </c>
      <c r="V81" s="279" t="str">
        <f>IF([1]median_raw_etb!V80="","",[1]median_raw_etb!V80)</f>
        <v/>
      </c>
      <c r="W81" s="279" t="str">
        <f>IF([1]median_raw_etb!W80="","",[1]median_raw_etb!W80)</f>
        <v/>
      </c>
      <c r="X81" s="279" t="str">
        <f>IF([1]median_raw_etb!X80="","",[1]median_raw_etb!X80)</f>
        <v/>
      </c>
      <c r="Y81" s="279" t="str">
        <f>IF([1]median_raw_etb!Y80="","",[1]median_raw_etb!Y80)</f>
        <v/>
      </c>
      <c r="Z81" s="279" t="str">
        <f>IF([1]median_raw_etb!Z80="","",[1]median_raw_etb!Z80)</f>
        <v/>
      </c>
      <c r="AA81" s="279" t="str">
        <f>IF([1]median_raw_etb!AA80="","",[1]median_raw_etb!AA80)</f>
        <v/>
      </c>
      <c r="AB81" s="280" t="str">
        <f>IF([1]median_raw_etb!AB80="","",[1]median_raw_etb!AB80)</f>
        <v/>
      </c>
      <c r="AC81" s="280" t="str">
        <f>IF([1]median_raw_etb!AC80="","",[1]median_raw_etb!AC80)</f>
        <v/>
      </c>
      <c r="AD81" s="281" t="str">
        <f>IF([1]median_raw_etb!AD80="","",[1]median_raw_etb!AD80)</f>
        <v/>
      </c>
      <c r="AE81" s="280" t="str">
        <f>IF([1]median_raw_etb!AE80="","",[1]median_raw_etb!AE80)</f>
        <v/>
      </c>
      <c r="AF81" s="280" t="str">
        <f>IF([1]median_raw_etb!AF80="","",[1]median_raw_etb!AF80)</f>
        <v/>
      </c>
      <c r="AG81" s="280" t="str">
        <f>IF([1]median_raw_etb!AG80="","",[1]median_raw_etb!AG80)</f>
        <v/>
      </c>
      <c r="AH81" s="279" t="str">
        <f>IF([1]median_raw_etb!AH80="","",[1]median_raw_etb!AH80)</f>
        <v/>
      </c>
      <c r="AI81" s="279" t="str">
        <f t="shared" si="3"/>
        <v/>
      </c>
      <c r="AJ81" s="279" t="str">
        <f>IF(OR(AM81="",AM81=0),"",IF(C81="","",
IF(INDEX($D$1:$AM81,ROW(),MATCH("Cereal",$D$1:$AM$1,0))="",INDEX($D$1:$AM$2,2,MATCH("Cereal",$D$1:$AM$1,0)),INDEX($D$1:$AM81,ROW(),MATCH("Cereal",$D$1:$AM$1,0)))*90
+IF(INDEX($D$1:$AM81,ROW(),MATCH("Beans",$D$1:$AM$1,0))="",INDEX($D$1:$AM$2,2,MATCH("Beans",$D$1:$AM$1,0)),INDEX($D$1:$AM81,ROW(),MATCH("Beans",$D$1:$AM$1,0)))*9
+IF(INDEX($D$1:$AM81,ROW(),MATCH("Cooking.oil",$D$1:$AM$1,0))="",INDEX($D$1:$AM$2,2,MATCH("Cooking.oil",$D$1:$AM$1,0)),INDEX($D$1:$AM81,ROW(),MATCH("Cooking.oil",$D$1:$AM$1,0)))*6
+IF(INDEX($D$1:$AM81,ROW(),MATCH("Salt",$D$1:$AM$1,0))="",INDEX($D$1:$AM$2,2,MATCH("Salt",$D$1:$AM$1,0)),INDEX($D$1:$AM81,ROW(),MATCH("Salt",$D$1:$AM$1,0)))*1
))</f>
        <v/>
      </c>
      <c r="AK81" s="279" t="str">
        <f>IF(OR(AM81="",AM81=0),"",IF(C81="","",AJ81
+IF(INDEX($D$1:$AH81,ROW(),MATCH("Soap",$D$1:$AH$1,0))="",INDEX($D$1:$AH$2,2,MATCH("Soap",$D$1:$AH$1,0)),INDEX($D$1:$AH81,ROW(),MATCH("Soap",$D$1:$AH$1,0)))*6
+IF(INDEX($D$1:$AH81,ROW(),MATCH("Exercise.book",$D$1:$AH$1,0))="",INDEX($D$1:$AH$2,2,MATCH("Exercise.book",$D$1:$AH$1,0)),INDEX($D$1:$AH81,ROW(),MATCH("Exercise.book",$D$1:$AH$1,0)))*12
+IF(INDEX($D$1:$AH81,ROW(),MATCH("Charcoal",$D$1:$AH$1,0))="",INDEX($D$1:$AH$2,2,MATCH("Charcoal",$D$1:$AH$1,0)),INDEX($D$1:$AH81,ROW(),MATCH("Charcoal",$D$1:$AH$1,0)))*30
+IF(INDEX($D$1:$AH81,ROW(),MATCH("Milling.costs",$D$1:$AH$1,0))="",INDEX($D$1:$AH$2,2,MATCH("Milling.costs",$D$1:$AH$1,0)),INDEX($D$1:$AH81,ROW(),MATCH("Milling.costs",$D$1:$AH$1,0)))/3.5*30
+IF(INDEX($D$1:$AH81,ROW(),MATCH("USD",$D$1:$AH$1,0))="",INDEX($D$1:$AH$2,2,MATCH("USD",$D$1:$AH$1,0)),INDEX($D$1:$AH81,ROW(),MATCH("USD",$D$1:$AH$1,0)))*17
))</f>
        <v/>
      </c>
      <c r="AL81" s="284"/>
      <c r="AM81" s="282" t="str">
        <f t="shared" si="4"/>
        <v/>
      </c>
    </row>
    <row r="82" spans="1:39" x14ac:dyDescent="0.25">
      <c r="A82" s="276" t="str">
        <f>IF([1]median_raw_etb!A81="","",[1]median_raw_etb!A81)</f>
        <v/>
      </c>
      <c r="B82" s="276" t="str">
        <f>IF([1]median_raw_etb!B81="","",[1]median_raw_etb!B81)</f>
        <v/>
      </c>
      <c r="C82" s="276" t="str">
        <f>IF([1]median_raw_etb!C81="","",[1]median_raw_etb!C81)</f>
        <v/>
      </c>
      <c r="D82" s="279" t="str">
        <f>IF([1]median_raw_etb!D81="","",[1]median_raw_etb!D81)</f>
        <v/>
      </c>
      <c r="E82" s="279" t="str">
        <f>IF([1]median_raw_etb!E81="","",[1]median_raw_etb!E81)</f>
        <v/>
      </c>
      <c r="F82" s="279" t="str">
        <f>IF([1]median_raw_etb!F81="","",[1]median_raw_etb!F81)</f>
        <v/>
      </c>
      <c r="G82" s="279" t="str">
        <f>IF([1]median_raw_etb!G81="","",[1]median_raw_etb!G81)</f>
        <v/>
      </c>
      <c r="H82" s="279" t="str">
        <f>IF([1]median_raw_etb!H81="","",[1]median_raw_etb!H81)</f>
        <v/>
      </c>
      <c r="I82" s="279" t="str">
        <f>IF([1]median_raw_etb!I81="","",[1]median_raw_etb!I81)</f>
        <v/>
      </c>
      <c r="J82" s="279" t="str">
        <f>IF([1]median_raw_etb!J81="","",[1]median_raw_etb!J81)</f>
        <v/>
      </c>
      <c r="K82" s="279" t="str">
        <f>IF([1]median_raw_etb!K81="","",[1]median_raw_etb!K81)</f>
        <v/>
      </c>
      <c r="L82" s="279" t="str">
        <f>IF([1]median_raw_etb!L81="","",[1]median_raw_etb!L81)</f>
        <v/>
      </c>
      <c r="M82" s="279" t="str">
        <f>IF([1]median_raw_etb!M81="","",[1]median_raw_etb!M81)</f>
        <v/>
      </c>
      <c r="N82" s="279" t="str">
        <f>IF([1]median_raw_etb!N81="","",[1]median_raw_etb!N81)</f>
        <v/>
      </c>
      <c r="O82" s="279" t="str">
        <f>IF([1]median_raw_etb!O81="","",[1]median_raw_etb!O81)</f>
        <v/>
      </c>
      <c r="P82" s="279" t="str">
        <f>IF([1]median_raw_etb!P81="","",[1]median_raw_etb!P81)</f>
        <v/>
      </c>
      <c r="Q82" s="279" t="str">
        <f>IF([1]median_raw_etb!Q81="","",[1]median_raw_etb!Q81)</f>
        <v/>
      </c>
      <c r="R82" s="279" t="str">
        <f>IF([1]median_raw_etb!R81="","",[1]median_raw_etb!R81)</f>
        <v/>
      </c>
      <c r="S82" s="279" t="str">
        <f>IF([1]median_raw_etb!S81="","",[1]median_raw_etb!S81)</f>
        <v/>
      </c>
      <c r="T82" s="279" t="str">
        <f>IF([1]median_raw_etb!T81="","",[1]median_raw_etb!T81)</f>
        <v/>
      </c>
      <c r="U82" s="279" t="str">
        <f>IF([1]median_raw_etb!U81="","",[1]median_raw_etb!U81)</f>
        <v/>
      </c>
      <c r="V82" s="279" t="str">
        <f>IF([1]median_raw_etb!V81="","",[1]median_raw_etb!V81)</f>
        <v/>
      </c>
      <c r="W82" s="279" t="str">
        <f>IF([1]median_raw_etb!W81="","",[1]median_raw_etb!W81)</f>
        <v/>
      </c>
      <c r="X82" s="279" t="str">
        <f>IF([1]median_raw_etb!X81="","",[1]median_raw_etb!X81)</f>
        <v/>
      </c>
      <c r="Y82" s="279" t="str">
        <f>IF([1]median_raw_etb!Y81="","",[1]median_raw_etb!Y81)</f>
        <v/>
      </c>
      <c r="Z82" s="279" t="str">
        <f>IF([1]median_raw_etb!Z81="","",[1]median_raw_etb!Z81)</f>
        <v/>
      </c>
      <c r="AA82" s="279" t="str">
        <f>IF([1]median_raw_etb!AA81="","",[1]median_raw_etb!AA81)</f>
        <v/>
      </c>
      <c r="AB82" s="280" t="str">
        <f>IF([1]median_raw_etb!AB81="","",[1]median_raw_etb!AB81)</f>
        <v/>
      </c>
      <c r="AC82" s="280" t="str">
        <f>IF([1]median_raw_etb!AC81="","",[1]median_raw_etb!AC81)</f>
        <v/>
      </c>
      <c r="AD82" s="281" t="str">
        <f>IF([1]median_raw_etb!AD81="","",[1]median_raw_etb!AD81)</f>
        <v/>
      </c>
      <c r="AE82" s="280" t="str">
        <f>IF([1]median_raw_etb!AE81="","",[1]median_raw_etb!AE81)</f>
        <v/>
      </c>
      <c r="AF82" s="280" t="str">
        <f>IF([1]median_raw_etb!AF81="","",[1]median_raw_etb!AF81)</f>
        <v/>
      </c>
      <c r="AG82" s="280" t="str">
        <f>IF([1]median_raw_etb!AG81="","",[1]median_raw_etb!AG81)</f>
        <v/>
      </c>
      <c r="AH82" s="279" t="str">
        <f>IF([1]median_raw_etb!AH81="","",[1]median_raw_etb!AH81)</f>
        <v/>
      </c>
      <c r="AI82" s="279" t="str">
        <f t="shared" si="3"/>
        <v/>
      </c>
      <c r="AJ82" s="279" t="str">
        <f>IF(OR(AM82="",AM82=0),"",IF(C82="","",
IF(INDEX($D$1:$AM82,ROW(),MATCH("Cereal",$D$1:$AM$1,0))="",INDEX($D$1:$AM$2,2,MATCH("Cereal",$D$1:$AM$1,0)),INDEX($D$1:$AM82,ROW(),MATCH("Cereal",$D$1:$AM$1,0)))*90
+IF(INDEX($D$1:$AM82,ROW(),MATCH("Beans",$D$1:$AM$1,0))="",INDEX($D$1:$AM$2,2,MATCH("Beans",$D$1:$AM$1,0)),INDEX($D$1:$AM82,ROW(),MATCH("Beans",$D$1:$AM$1,0)))*9
+IF(INDEX($D$1:$AM82,ROW(),MATCH("Cooking.oil",$D$1:$AM$1,0))="",INDEX($D$1:$AM$2,2,MATCH("Cooking.oil",$D$1:$AM$1,0)),INDEX($D$1:$AM82,ROW(),MATCH("Cooking.oil",$D$1:$AM$1,0)))*6
+IF(INDEX($D$1:$AM82,ROW(),MATCH("Salt",$D$1:$AM$1,0))="",INDEX($D$1:$AM$2,2,MATCH("Salt",$D$1:$AM$1,0)),INDEX($D$1:$AM82,ROW(),MATCH("Salt",$D$1:$AM$1,0)))*1
))</f>
        <v/>
      </c>
      <c r="AK82" s="279" t="str">
        <f>IF(OR(AM82="",AM82=0),"",IF(C82="","",AJ82
+IF(INDEX($D$1:$AH82,ROW(),MATCH("Soap",$D$1:$AH$1,0))="",INDEX($D$1:$AH$2,2,MATCH("Soap",$D$1:$AH$1,0)),INDEX($D$1:$AH82,ROW(),MATCH("Soap",$D$1:$AH$1,0)))*6
+IF(INDEX($D$1:$AH82,ROW(),MATCH("Exercise.book",$D$1:$AH$1,0))="",INDEX($D$1:$AH$2,2,MATCH("Exercise.book",$D$1:$AH$1,0)),INDEX($D$1:$AH82,ROW(),MATCH("Exercise.book",$D$1:$AH$1,0)))*12
+IF(INDEX($D$1:$AH82,ROW(),MATCH("Charcoal",$D$1:$AH$1,0))="",INDEX($D$1:$AH$2,2,MATCH("Charcoal",$D$1:$AH$1,0)),INDEX($D$1:$AH82,ROW(),MATCH("Charcoal",$D$1:$AH$1,0)))*30
+IF(INDEX($D$1:$AH82,ROW(),MATCH("Milling.costs",$D$1:$AH$1,0))="",INDEX($D$1:$AH$2,2,MATCH("Milling.costs",$D$1:$AH$1,0)),INDEX($D$1:$AH82,ROW(),MATCH("Milling.costs",$D$1:$AH$1,0)))/3.5*30
+IF(INDEX($D$1:$AH82,ROW(),MATCH("USD",$D$1:$AH$1,0))="",INDEX($D$1:$AH$2,2,MATCH("USD",$D$1:$AH$1,0)),INDEX($D$1:$AH82,ROW(),MATCH("USD",$D$1:$AH$1,0)))*17
))</f>
        <v/>
      </c>
      <c r="AL82" s="284"/>
      <c r="AM82" s="282" t="str">
        <f t="shared" si="4"/>
        <v/>
      </c>
    </row>
    <row r="83" spans="1:39" x14ac:dyDescent="0.25">
      <c r="A83" s="276" t="str">
        <f>IF([1]median_raw_etb!A82="","",[1]median_raw_etb!A82)</f>
        <v/>
      </c>
      <c r="B83" s="276" t="str">
        <f>IF([1]median_raw_etb!B82="","",[1]median_raw_etb!B82)</f>
        <v/>
      </c>
      <c r="C83" s="276" t="str">
        <f>IF([1]median_raw_etb!C82="","",[1]median_raw_etb!C82)</f>
        <v/>
      </c>
      <c r="D83" s="279" t="str">
        <f>IF([1]median_raw_etb!D82="","",[1]median_raw_etb!D82)</f>
        <v/>
      </c>
      <c r="E83" s="279" t="str">
        <f>IF([1]median_raw_etb!E82="","",[1]median_raw_etb!E82)</f>
        <v/>
      </c>
      <c r="F83" s="279" t="str">
        <f>IF([1]median_raw_etb!F82="","",[1]median_raw_etb!F82)</f>
        <v/>
      </c>
      <c r="G83" s="279" t="str">
        <f>IF([1]median_raw_etb!G82="","",[1]median_raw_etb!G82)</f>
        <v/>
      </c>
      <c r="H83" s="279" t="str">
        <f>IF([1]median_raw_etb!H82="","",[1]median_raw_etb!H82)</f>
        <v/>
      </c>
      <c r="I83" s="279" t="str">
        <f>IF([1]median_raw_etb!I82="","",[1]median_raw_etb!I82)</f>
        <v/>
      </c>
      <c r="J83" s="279" t="str">
        <f>IF([1]median_raw_etb!J82="","",[1]median_raw_etb!J82)</f>
        <v/>
      </c>
      <c r="K83" s="279" t="str">
        <f>IF([1]median_raw_etb!K82="","",[1]median_raw_etb!K82)</f>
        <v/>
      </c>
      <c r="L83" s="279" t="str">
        <f>IF([1]median_raw_etb!L82="","",[1]median_raw_etb!L82)</f>
        <v/>
      </c>
      <c r="M83" s="279" t="str">
        <f>IF([1]median_raw_etb!M82="","",[1]median_raw_etb!M82)</f>
        <v/>
      </c>
      <c r="N83" s="279" t="str">
        <f>IF([1]median_raw_etb!N82="","",[1]median_raw_etb!N82)</f>
        <v/>
      </c>
      <c r="O83" s="279" t="str">
        <f>IF([1]median_raw_etb!O82="","",[1]median_raw_etb!O82)</f>
        <v/>
      </c>
      <c r="P83" s="279" t="str">
        <f>IF([1]median_raw_etb!P82="","",[1]median_raw_etb!P82)</f>
        <v/>
      </c>
      <c r="Q83" s="279" t="str">
        <f>IF([1]median_raw_etb!Q82="","",[1]median_raw_etb!Q82)</f>
        <v/>
      </c>
      <c r="R83" s="279" t="str">
        <f>IF([1]median_raw_etb!R82="","",[1]median_raw_etb!R82)</f>
        <v/>
      </c>
      <c r="S83" s="279" t="str">
        <f>IF([1]median_raw_etb!S82="","",[1]median_raw_etb!S82)</f>
        <v/>
      </c>
      <c r="T83" s="279" t="str">
        <f>IF([1]median_raw_etb!T82="","",[1]median_raw_etb!T82)</f>
        <v/>
      </c>
      <c r="U83" s="279" t="str">
        <f>IF([1]median_raw_etb!U82="","",[1]median_raw_etb!U82)</f>
        <v/>
      </c>
      <c r="V83" s="279" t="str">
        <f>IF([1]median_raw_etb!V82="","",[1]median_raw_etb!V82)</f>
        <v/>
      </c>
      <c r="W83" s="279" t="str">
        <f>IF([1]median_raw_etb!W82="","",[1]median_raw_etb!W82)</f>
        <v/>
      </c>
      <c r="X83" s="279" t="str">
        <f>IF([1]median_raw_etb!X82="","",[1]median_raw_etb!X82)</f>
        <v/>
      </c>
      <c r="Y83" s="279" t="str">
        <f>IF([1]median_raw_etb!Y82="","",[1]median_raw_etb!Y82)</f>
        <v/>
      </c>
      <c r="Z83" s="279" t="str">
        <f>IF([1]median_raw_etb!Z82="","",[1]median_raw_etb!Z82)</f>
        <v/>
      </c>
      <c r="AA83" s="279" t="str">
        <f>IF([1]median_raw_etb!AA82="","",[1]median_raw_etb!AA82)</f>
        <v/>
      </c>
      <c r="AB83" s="280" t="str">
        <f>IF([1]median_raw_etb!AB82="","",[1]median_raw_etb!AB82)</f>
        <v/>
      </c>
      <c r="AC83" s="280" t="str">
        <f>IF([1]median_raw_etb!AC82="","",[1]median_raw_etb!AC82)</f>
        <v/>
      </c>
      <c r="AD83" s="281" t="str">
        <f>IF([1]median_raw_etb!AD82="","",[1]median_raw_etb!AD82)</f>
        <v/>
      </c>
      <c r="AE83" s="280" t="str">
        <f>IF([1]median_raw_etb!AE82="","",[1]median_raw_etb!AE82)</f>
        <v/>
      </c>
      <c r="AF83" s="280" t="str">
        <f>IF([1]median_raw_etb!AF82="","",[1]median_raw_etb!AF82)</f>
        <v/>
      </c>
      <c r="AG83" s="280" t="str">
        <f>IF([1]median_raw_etb!AG82="","",[1]median_raw_etb!AG82)</f>
        <v/>
      </c>
      <c r="AH83" s="279" t="str">
        <f>IF([1]median_raw_etb!AH82="","",[1]median_raw_etb!AH82)</f>
        <v/>
      </c>
      <c r="AI83" s="279" t="str">
        <f t="shared" si="3"/>
        <v/>
      </c>
      <c r="AJ83" s="279" t="str">
        <f>IF(OR(AM83="",AM83=0),"",IF(C83="","",
IF(INDEX($D$1:$AM83,ROW(),MATCH("Cereal",$D$1:$AM$1,0))="",INDEX($D$1:$AM$2,2,MATCH("Cereal",$D$1:$AM$1,0)),INDEX($D$1:$AM83,ROW(),MATCH("Cereal",$D$1:$AM$1,0)))*90
+IF(INDEX($D$1:$AM83,ROW(),MATCH("Beans",$D$1:$AM$1,0))="",INDEX($D$1:$AM$2,2,MATCH("Beans",$D$1:$AM$1,0)),INDEX($D$1:$AM83,ROW(),MATCH("Beans",$D$1:$AM$1,0)))*9
+IF(INDEX($D$1:$AM83,ROW(),MATCH("Cooking.oil",$D$1:$AM$1,0))="",INDEX($D$1:$AM$2,2,MATCH("Cooking.oil",$D$1:$AM$1,0)),INDEX($D$1:$AM83,ROW(),MATCH("Cooking.oil",$D$1:$AM$1,0)))*6
+IF(INDEX($D$1:$AM83,ROW(),MATCH("Salt",$D$1:$AM$1,0))="",INDEX($D$1:$AM$2,2,MATCH("Salt",$D$1:$AM$1,0)),INDEX($D$1:$AM83,ROW(),MATCH("Salt",$D$1:$AM$1,0)))*1
))</f>
        <v/>
      </c>
      <c r="AK83" s="279" t="str">
        <f>IF(OR(AM83="",AM83=0),"",IF(C83="","",AJ83
+IF(INDEX($D$1:$AH83,ROW(),MATCH("Soap",$D$1:$AH$1,0))="",INDEX($D$1:$AH$2,2,MATCH("Soap",$D$1:$AH$1,0)),INDEX($D$1:$AH83,ROW(),MATCH("Soap",$D$1:$AH$1,0)))*6
+IF(INDEX($D$1:$AH83,ROW(),MATCH("Exercise.book",$D$1:$AH$1,0))="",INDEX($D$1:$AH$2,2,MATCH("Exercise.book",$D$1:$AH$1,0)),INDEX($D$1:$AH83,ROW(),MATCH("Exercise.book",$D$1:$AH$1,0)))*12
+IF(INDEX($D$1:$AH83,ROW(),MATCH("Charcoal",$D$1:$AH$1,0))="",INDEX($D$1:$AH$2,2,MATCH("Charcoal",$D$1:$AH$1,0)),INDEX($D$1:$AH83,ROW(),MATCH("Charcoal",$D$1:$AH$1,0)))*30
+IF(INDEX($D$1:$AH83,ROW(),MATCH("Milling.costs",$D$1:$AH$1,0))="",INDEX($D$1:$AH$2,2,MATCH("Milling.costs",$D$1:$AH$1,0)),INDEX($D$1:$AH83,ROW(),MATCH("Milling.costs",$D$1:$AH$1,0)))/3.5*30
+IF(INDEX($D$1:$AH83,ROW(),MATCH("USD",$D$1:$AH$1,0))="",INDEX($D$1:$AH$2,2,MATCH("USD",$D$1:$AH$1,0)),INDEX($D$1:$AH83,ROW(),MATCH("USD",$D$1:$AH$1,0)))*17
))</f>
        <v/>
      </c>
      <c r="AL83" s="284"/>
      <c r="AM83" s="282" t="str">
        <f t="shared" si="4"/>
        <v/>
      </c>
    </row>
    <row r="84" spans="1:39" x14ac:dyDescent="0.25">
      <c r="A84" s="276" t="str">
        <f>IF([1]median_raw_etb!A83="","",[1]median_raw_etb!A83)</f>
        <v/>
      </c>
      <c r="B84" s="276" t="str">
        <f>IF([1]median_raw_etb!B83="","",[1]median_raw_etb!B83)</f>
        <v/>
      </c>
      <c r="C84" s="276" t="str">
        <f>IF([1]median_raw_etb!C83="","",[1]median_raw_etb!C83)</f>
        <v/>
      </c>
      <c r="D84" s="279" t="str">
        <f>IF([1]median_raw_etb!D83="","",[1]median_raw_etb!D83)</f>
        <v/>
      </c>
      <c r="E84" s="279" t="str">
        <f>IF([1]median_raw_etb!E83="","",[1]median_raw_etb!E83)</f>
        <v/>
      </c>
      <c r="F84" s="279" t="str">
        <f>IF([1]median_raw_etb!F83="","",[1]median_raw_etb!F83)</f>
        <v/>
      </c>
      <c r="G84" s="279" t="str">
        <f>IF([1]median_raw_etb!G83="","",[1]median_raw_etb!G83)</f>
        <v/>
      </c>
      <c r="H84" s="279" t="str">
        <f>IF([1]median_raw_etb!H83="","",[1]median_raw_etb!H83)</f>
        <v/>
      </c>
      <c r="I84" s="279" t="str">
        <f>IF([1]median_raw_etb!I83="","",[1]median_raw_etb!I83)</f>
        <v/>
      </c>
      <c r="J84" s="279" t="str">
        <f>IF([1]median_raw_etb!J83="","",[1]median_raw_etb!J83)</f>
        <v/>
      </c>
      <c r="K84" s="279" t="str">
        <f>IF([1]median_raw_etb!K83="","",[1]median_raw_etb!K83)</f>
        <v/>
      </c>
      <c r="L84" s="279" t="str">
        <f>IF([1]median_raw_etb!L83="","",[1]median_raw_etb!L83)</f>
        <v/>
      </c>
      <c r="M84" s="279" t="str">
        <f>IF([1]median_raw_etb!M83="","",[1]median_raw_etb!M83)</f>
        <v/>
      </c>
      <c r="N84" s="279" t="str">
        <f>IF([1]median_raw_etb!N83="","",[1]median_raw_etb!N83)</f>
        <v/>
      </c>
      <c r="O84" s="279" t="str">
        <f>IF([1]median_raw_etb!O83="","",[1]median_raw_etb!O83)</f>
        <v/>
      </c>
      <c r="P84" s="279" t="str">
        <f>IF([1]median_raw_etb!P83="","",[1]median_raw_etb!P83)</f>
        <v/>
      </c>
      <c r="Q84" s="279" t="str">
        <f>IF([1]median_raw_etb!Q83="","",[1]median_raw_etb!Q83)</f>
        <v/>
      </c>
      <c r="R84" s="279" t="str">
        <f>IF([1]median_raw_etb!R83="","",[1]median_raw_etb!R83)</f>
        <v/>
      </c>
      <c r="S84" s="279" t="str">
        <f>IF([1]median_raw_etb!S83="","",[1]median_raw_etb!S83)</f>
        <v/>
      </c>
      <c r="T84" s="279" t="str">
        <f>IF([1]median_raw_etb!T83="","",[1]median_raw_etb!T83)</f>
        <v/>
      </c>
      <c r="U84" s="279" t="str">
        <f>IF([1]median_raw_etb!U83="","",[1]median_raw_etb!U83)</f>
        <v/>
      </c>
      <c r="V84" s="279" t="str">
        <f>IF([1]median_raw_etb!V83="","",[1]median_raw_etb!V83)</f>
        <v/>
      </c>
      <c r="W84" s="279" t="str">
        <f>IF([1]median_raw_etb!W83="","",[1]median_raw_etb!W83)</f>
        <v/>
      </c>
      <c r="X84" s="279" t="str">
        <f>IF([1]median_raw_etb!X83="","",[1]median_raw_etb!X83)</f>
        <v/>
      </c>
      <c r="Y84" s="279" t="str">
        <f>IF([1]median_raw_etb!Y83="","",[1]median_raw_etb!Y83)</f>
        <v/>
      </c>
      <c r="Z84" s="279" t="str">
        <f>IF([1]median_raw_etb!Z83="","",[1]median_raw_etb!Z83)</f>
        <v/>
      </c>
      <c r="AA84" s="279" t="str">
        <f>IF([1]median_raw_etb!AA83="","",[1]median_raw_etb!AA83)</f>
        <v/>
      </c>
      <c r="AB84" s="280" t="str">
        <f>IF([1]median_raw_etb!AB83="","",[1]median_raw_etb!AB83)</f>
        <v/>
      </c>
      <c r="AC84" s="280" t="str">
        <f>IF([1]median_raw_etb!AC83="","",[1]median_raw_etb!AC83)</f>
        <v/>
      </c>
      <c r="AD84" s="281" t="str">
        <f>IF([1]median_raw_etb!AD83="","",[1]median_raw_etb!AD83)</f>
        <v/>
      </c>
      <c r="AE84" s="280" t="str">
        <f>IF([1]median_raw_etb!AE83="","",[1]median_raw_etb!AE83)</f>
        <v/>
      </c>
      <c r="AF84" s="280" t="str">
        <f>IF([1]median_raw_etb!AF83="","",[1]median_raw_etb!AF83)</f>
        <v/>
      </c>
      <c r="AG84" s="280" t="str">
        <f>IF([1]median_raw_etb!AG83="","",[1]median_raw_etb!AG83)</f>
        <v/>
      </c>
      <c r="AH84" s="279" t="str">
        <f>IF([1]median_raw_etb!AH83="","",[1]median_raw_etb!AH83)</f>
        <v/>
      </c>
      <c r="AI84" s="279" t="str">
        <f t="shared" si="3"/>
        <v/>
      </c>
      <c r="AJ84" s="279" t="str">
        <f>IF(OR(AM84="",AM84=0),"",IF(C84="","",
IF(INDEX($D$1:$AM84,ROW(),MATCH("Cereal",$D$1:$AM$1,0))="",INDEX($D$1:$AM$2,2,MATCH("Cereal",$D$1:$AM$1,0)),INDEX($D$1:$AM84,ROW(),MATCH("Cereal",$D$1:$AM$1,0)))*90
+IF(INDEX($D$1:$AM84,ROW(),MATCH("Beans",$D$1:$AM$1,0))="",INDEX($D$1:$AM$2,2,MATCH("Beans",$D$1:$AM$1,0)),INDEX($D$1:$AM84,ROW(),MATCH("Beans",$D$1:$AM$1,0)))*9
+IF(INDEX($D$1:$AM84,ROW(),MATCH("Cooking.oil",$D$1:$AM$1,0))="",INDEX($D$1:$AM$2,2,MATCH("Cooking.oil",$D$1:$AM$1,0)),INDEX($D$1:$AM84,ROW(),MATCH("Cooking.oil",$D$1:$AM$1,0)))*6
+IF(INDEX($D$1:$AM84,ROW(),MATCH("Salt",$D$1:$AM$1,0))="",INDEX($D$1:$AM$2,2,MATCH("Salt",$D$1:$AM$1,0)),INDEX($D$1:$AM84,ROW(),MATCH("Salt",$D$1:$AM$1,0)))*1
))</f>
        <v/>
      </c>
      <c r="AK84" s="279" t="str">
        <f>IF(OR(AM84="",AM84=0),"",IF(C84="","",AJ84
+IF(INDEX($D$1:$AH84,ROW(),MATCH("Soap",$D$1:$AH$1,0))="",INDEX($D$1:$AH$2,2,MATCH("Soap",$D$1:$AH$1,0)),INDEX($D$1:$AH84,ROW(),MATCH("Soap",$D$1:$AH$1,0)))*6
+IF(INDEX($D$1:$AH84,ROW(),MATCH("Exercise.book",$D$1:$AH$1,0))="",INDEX($D$1:$AH$2,2,MATCH("Exercise.book",$D$1:$AH$1,0)),INDEX($D$1:$AH84,ROW(),MATCH("Exercise.book",$D$1:$AH$1,0)))*12
+IF(INDEX($D$1:$AH84,ROW(),MATCH("Charcoal",$D$1:$AH$1,0))="",INDEX($D$1:$AH$2,2,MATCH("Charcoal",$D$1:$AH$1,0)),INDEX($D$1:$AH84,ROW(),MATCH("Charcoal",$D$1:$AH$1,0)))*30
+IF(INDEX($D$1:$AH84,ROW(),MATCH("Milling.costs",$D$1:$AH$1,0))="",INDEX($D$1:$AH$2,2,MATCH("Milling.costs",$D$1:$AH$1,0)),INDEX($D$1:$AH84,ROW(),MATCH("Milling.costs",$D$1:$AH$1,0)))/3.5*30
+IF(INDEX($D$1:$AH84,ROW(),MATCH("USD",$D$1:$AH$1,0))="",INDEX($D$1:$AH$2,2,MATCH("USD",$D$1:$AH$1,0)),INDEX($D$1:$AH84,ROW(),MATCH("USD",$D$1:$AH$1,0)))*17
))</f>
        <v/>
      </c>
      <c r="AL84" s="284"/>
      <c r="AM84" s="282" t="str">
        <f t="shared" si="4"/>
        <v/>
      </c>
    </row>
    <row r="85" spans="1:39" x14ac:dyDescent="0.25">
      <c r="A85" s="276" t="str">
        <f>IF([1]median_raw_etb!A84="","",[1]median_raw_etb!A84)</f>
        <v/>
      </c>
      <c r="B85" s="276" t="str">
        <f>IF([1]median_raw_etb!B84="","",[1]median_raw_etb!B84)</f>
        <v/>
      </c>
      <c r="C85" s="276" t="str">
        <f>IF([1]median_raw_etb!C84="","",[1]median_raw_etb!C84)</f>
        <v/>
      </c>
      <c r="D85" s="279" t="str">
        <f>IF([1]median_raw_etb!D84="","",[1]median_raw_etb!D84)</f>
        <v/>
      </c>
      <c r="E85" s="279" t="str">
        <f>IF([1]median_raw_etb!E84="","",[1]median_raw_etb!E84)</f>
        <v/>
      </c>
      <c r="F85" s="279" t="str">
        <f>IF([1]median_raw_etb!F84="","",[1]median_raw_etb!F84)</f>
        <v/>
      </c>
      <c r="G85" s="279" t="str">
        <f>IF([1]median_raw_etb!G84="","",[1]median_raw_etb!G84)</f>
        <v/>
      </c>
      <c r="H85" s="279" t="str">
        <f>IF([1]median_raw_etb!H84="","",[1]median_raw_etb!H84)</f>
        <v/>
      </c>
      <c r="I85" s="279" t="str">
        <f>IF([1]median_raw_etb!I84="","",[1]median_raw_etb!I84)</f>
        <v/>
      </c>
      <c r="J85" s="279" t="str">
        <f>IF([1]median_raw_etb!J84="","",[1]median_raw_etb!J84)</f>
        <v/>
      </c>
      <c r="K85" s="279" t="str">
        <f>IF([1]median_raw_etb!K84="","",[1]median_raw_etb!K84)</f>
        <v/>
      </c>
      <c r="L85" s="279" t="str">
        <f>IF([1]median_raw_etb!L84="","",[1]median_raw_etb!L84)</f>
        <v/>
      </c>
      <c r="M85" s="279" t="str">
        <f>IF([1]median_raw_etb!M84="","",[1]median_raw_etb!M84)</f>
        <v/>
      </c>
      <c r="N85" s="279" t="str">
        <f>IF([1]median_raw_etb!N84="","",[1]median_raw_etb!N84)</f>
        <v/>
      </c>
      <c r="O85" s="279" t="str">
        <f>IF([1]median_raw_etb!O84="","",[1]median_raw_etb!O84)</f>
        <v/>
      </c>
      <c r="P85" s="279" t="str">
        <f>IF([1]median_raw_etb!P84="","",[1]median_raw_etb!P84)</f>
        <v/>
      </c>
      <c r="Q85" s="279" t="str">
        <f>IF([1]median_raw_etb!Q84="","",[1]median_raw_etb!Q84)</f>
        <v/>
      </c>
      <c r="R85" s="279" t="str">
        <f>IF([1]median_raw_etb!R84="","",[1]median_raw_etb!R84)</f>
        <v/>
      </c>
      <c r="S85" s="279" t="str">
        <f>IF([1]median_raw_etb!S84="","",[1]median_raw_etb!S84)</f>
        <v/>
      </c>
      <c r="T85" s="279" t="str">
        <f>IF([1]median_raw_etb!T84="","",[1]median_raw_etb!T84)</f>
        <v/>
      </c>
      <c r="U85" s="279" t="str">
        <f>IF([1]median_raw_etb!U84="","",[1]median_raw_etb!U84)</f>
        <v/>
      </c>
      <c r="V85" s="279" t="str">
        <f>IF([1]median_raw_etb!V84="","",[1]median_raw_etb!V84)</f>
        <v/>
      </c>
      <c r="W85" s="279" t="str">
        <f>IF([1]median_raw_etb!W84="","",[1]median_raw_etb!W84)</f>
        <v/>
      </c>
      <c r="X85" s="279" t="str">
        <f>IF([1]median_raw_etb!X84="","",[1]median_raw_etb!X84)</f>
        <v/>
      </c>
      <c r="Y85" s="279" t="str">
        <f>IF([1]median_raw_etb!Y84="","",[1]median_raw_etb!Y84)</f>
        <v/>
      </c>
      <c r="Z85" s="279" t="str">
        <f>IF([1]median_raw_etb!Z84="","",[1]median_raw_etb!Z84)</f>
        <v/>
      </c>
      <c r="AA85" s="279" t="str">
        <f>IF([1]median_raw_etb!AA84="","",[1]median_raw_etb!AA84)</f>
        <v/>
      </c>
      <c r="AB85" s="280" t="str">
        <f>IF([1]median_raw_etb!AB84="","",[1]median_raw_etb!AB84)</f>
        <v/>
      </c>
      <c r="AC85" s="280" t="str">
        <f>IF([1]median_raw_etb!AC84="","",[1]median_raw_etb!AC84)</f>
        <v/>
      </c>
      <c r="AD85" s="281" t="str">
        <f>IF([1]median_raw_etb!AD84="","",[1]median_raw_etb!AD84)</f>
        <v/>
      </c>
      <c r="AE85" s="280" t="str">
        <f>IF([1]median_raw_etb!AE84="","",[1]median_raw_etb!AE84)</f>
        <v/>
      </c>
      <c r="AF85" s="280" t="str">
        <f>IF([1]median_raw_etb!AF84="","",[1]median_raw_etb!AF84)</f>
        <v/>
      </c>
      <c r="AG85" s="280" t="str">
        <f>IF([1]median_raw_etb!AG84="","",[1]median_raw_etb!AG84)</f>
        <v/>
      </c>
      <c r="AH85" s="279" t="str">
        <f>IF([1]median_raw_etb!AH84="","",[1]median_raw_etb!AH84)</f>
        <v/>
      </c>
      <c r="AI85" s="279" t="str">
        <f t="shared" si="3"/>
        <v/>
      </c>
      <c r="AJ85" s="279" t="str">
        <f>IF(OR(AM85="",AM85=0),"",IF(C85="","",
IF(INDEX($D$1:$AM85,ROW(),MATCH("Cereal",$D$1:$AM$1,0))="",INDEX($D$1:$AM$2,2,MATCH("Cereal",$D$1:$AM$1,0)),INDEX($D$1:$AM85,ROW(),MATCH("Cereal",$D$1:$AM$1,0)))*90
+IF(INDEX($D$1:$AM85,ROW(),MATCH("Beans",$D$1:$AM$1,0))="",INDEX($D$1:$AM$2,2,MATCH("Beans",$D$1:$AM$1,0)),INDEX($D$1:$AM85,ROW(),MATCH("Beans",$D$1:$AM$1,0)))*9
+IF(INDEX($D$1:$AM85,ROW(),MATCH("Cooking.oil",$D$1:$AM$1,0))="",INDEX($D$1:$AM$2,2,MATCH("Cooking.oil",$D$1:$AM$1,0)),INDEX($D$1:$AM85,ROW(),MATCH("Cooking.oil",$D$1:$AM$1,0)))*6
+IF(INDEX($D$1:$AM85,ROW(),MATCH("Salt",$D$1:$AM$1,0))="",INDEX($D$1:$AM$2,2,MATCH("Salt",$D$1:$AM$1,0)),INDEX($D$1:$AM85,ROW(),MATCH("Salt",$D$1:$AM$1,0)))*1
))</f>
        <v/>
      </c>
      <c r="AK85" s="279" t="str">
        <f>IF(OR(AM85="",AM85=0),"",IF(C85="","",AJ85
+IF(INDEX($D$1:$AH85,ROW(),MATCH("Soap",$D$1:$AH$1,0))="",INDEX($D$1:$AH$2,2,MATCH("Soap",$D$1:$AH$1,0)),INDEX($D$1:$AH85,ROW(),MATCH("Soap",$D$1:$AH$1,0)))*6
+IF(INDEX($D$1:$AH85,ROW(),MATCH("Exercise.book",$D$1:$AH$1,0))="",INDEX($D$1:$AH$2,2,MATCH("Exercise.book",$D$1:$AH$1,0)),INDEX($D$1:$AH85,ROW(),MATCH("Exercise.book",$D$1:$AH$1,0)))*12
+IF(INDEX($D$1:$AH85,ROW(),MATCH("Charcoal",$D$1:$AH$1,0))="",INDEX($D$1:$AH$2,2,MATCH("Charcoal",$D$1:$AH$1,0)),INDEX($D$1:$AH85,ROW(),MATCH("Charcoal",$D$1:$AH$1,0)))*30
+IF(INDEX($D$1:$AH85,ROW(),MATCH("Milling.costs",$D$1:$AH$1,0))="",INDEX($D$1:$AH$2,2,MATCH("Milling.costs",$D$1:$AH$1,0)),INDEX($D$1:$AH85,ROW(),MATCH("Milling.costs",$D$1:$AH$1,0)))/3.5*30
+IF(INDEX($D$1:$AH85,ROW(),MATCH("USD",$D$1:$AH$1,0))="",INDEX($D$1:$AH$2,2,MATCH("USD",$D$1:$AH$1,0)),INDEX($D$1:$AH85,ROW(),MATCH("USD",$D$1:$AH$1,0)))*17
))</f>
        <v/>
      </c>
      <c r="AL85" s="284"/>
      <c r="AM85" s="282" t="str">
        <f t="shared" si="4"/>
        <v/>
      </c>
    </row>
    <row r="86" spans="1:39" x14ac:dyDescent="0.25">
      <c r="A86" s="276" t="str">
        <f>IF([1]median_raw_etb!A85="","",[1]median_raw_etb!A85)</f>
        <v/>
      </c>
      <c r="B86" s="276" t="str">
        <f>IF([1]median_raw_etb!B85="","",[1]median_raw_etb!B85)</f>
        <v/>
      </c>
      <c r="C86" s="276" t="str">
        <f>IF([1]median_raw_etb!C85="","",[1]median_raw_etb!C85)</f>
        <v/>
      </c>
      <c r="D86" s="279" t="str">
        <f>IF([1]median_raw_etb!D85="","",[1]median_raw_etb!D85)</f>
        <v/>
      </c>
      <c r="E86" s="279" t="str">
        <f>IF([1]median_raw_etb!E85="","",[1]median_raw_etb!E85)</f>
        <v/>
      </c>
      <c r="F86" s="279" t="str">
        <f>IF([1]median_raw_etb!F85="","",[1]median_raw_etb!F85)</f>
        <v/>
      </c>
      <c r="G86" s="279" t="str">
        <f>IF([1]median_raw_etb!G85="","",[1]median_raw_etb!G85)</f>
        <v/>
      </c>
      <c r="H86" s="279" t="str">
        <f>IF([1]median_raw_etb!H85="","",[1]median_raw_etb!H85)</f>
        <v/>
      </c>
      <c r="I86" s="279" t="str">
        <f>IF([1]median_raw_etb!I85="","",[1]median_raw_etb!I85)</f>
        <v/>
      </c>
      <c r="J86" s="279" t="str">
        <f>IF([1]median_raw_etb!J85="","",[1]median_raw_etb!J85)</f>
        <v/>
      </c>
      <c r="K86" s="279" t="str">
        <f>IF([1]median_raw_etb!K85="","",[1]median_raw_etb!K85)</f>
        <v/>
      </c>
      <c r="L86" s="279" t="str">
        <f>IF([1]median_raw_etb!L85="","",[1]median_raw_etb!L85)</f>
        <v/>
      </c>
      <c r="M86" s="279" t="str">
        <f>IF([1]median_raw_etb!M85="","",[1]median_raw_etb!M85)</f>
        <v/>
      </c>
      <c r="N86" s="279" t="str">
        <f>IF([1]median_raw_etb!N85="","",[1]median_raw_etb!N85)</f>
        <v/>
      </c>
      <c r="O86" s="279" t="str">
        <f>IF([1]median_raw_etb!O85="","",[1]median_raw_etb!O85)</f>
        <v/>
      </c>
      <c r="P86" s="279" t="str">
        <f>IF([1]median_raw_etb!P85="","",[1]median_raw_etb!P85)</f>
        <v/>
      </c>
      <c r="Q86" s="279" t="str">
        <f>IF([1]median_raw_etb!Q85="","",[1]median_raw_etb!Q85)</f>
        <v/>
      </c>
      <c r="R86" s="279" t="str">
        <f>IF([1]median_raw_etb!R85="","",[1]median_raw_etb!R85)</f>
        <v/>
      </c>
      <c r="S86" s="279" t="str">
        <f>IF([1]median_raw_etb!S85="","",[1]median_raw_etb!S85)</f>
        <v/>
      </c>
      <c r="T86" s="279" t="str">
        <f>IF([1]median_raw_etb!T85="","",[1]median_raw_etb!T85)</f>
        <v/>
      </c>
      <c r="U86" s="279" t="str">
        <f>IF([1]median_raw_etb!U85="","",[1]median_raw_etb!U85)</f>
        <v/>
      </c>
      <c r="V86" s="279" t="str">
        <f>IF([1]median_raw_etb!V85="","",[1]median_raw_etb!V85)</f>
        <v/>
      </c>
      <c r="W86" s="279" t="str">
        <f>IF([1]median_raw_etb!W85="","",[1]median_raw_etb!W85)</f>
        <v/>
      </c>
      <c r="X86" s="279" t="str">
        <f>IF([1]median_raw_etb!X85="","",[1]median_raw_etb!X85)</f>
        <v/>
      </c>
      <c r="Y86" s="279" t="str">
        <f>IF([1]median_raw_etb!Y85="","",[1]median_raw_etb!Y85)</f>
        <v/>
      </c>
      <c r="Z86" s="279" t="str">
        <f>IF([1]median_raw_etb!Z85="","",[1]median_raw_etb!Z85)</f>
        <v/>
      </c>
      <c r="AA86" s="279" t="str">
        <f>IF([1]median_raw_etb!AA85="","",[1]median_raw_etb!AA85)</f>
        <v/>
      </c>
      <c r="AB86" s="280" t="str">
        <f>IF([1]median_raw_etb!AB85="","",[1]median_raw_etb!AB85)</f>
        <v/>
      </c>
      <c r="AC86" s="280" t="str">
        <f>IF([1]median_raw_etb!AC85="","",[1]median_raw_etb!AC85)</f>
        <v/>
      </c>
      <c r="AD86" s="281" t="str">
        <f>IF([1]median_raw_etb!AD85="","",[1]median_raw_etb!AD85)</f>
        <v/>
      </c>
      <c r="AE86" s="280" t="str">
        <f>IF([1]median_raw_etb!AE85="","",[1]median_raw_etb!AE85)</f>
        <v/>
      </c>
      <c r="AF86" s="280" t="str">
        <f>IF([1]median_raw_etb!AF85="","",[1]median_raw_etb!AF85)</f>
        <v/>
      </c>
      <c r="AG86" s="280" t="str">
        <f>IF([1]median_raw_etb!AG85="","",[1]median_raw_etb!AG85)</f>
        <v/>
      </c>
      <c r="AH86" s="279" t="str">
        <f>IF([1]median_raw_etb!AH85="","",[1]median_raw_etb!AH85)</f>
        <v/>
      </c>
      <c r="AI86" s="279" t="str">
        <f t="shared" si="3"/>
        <v/>
      </c>
      <c r="AJ86" s="279" t="str">
        <f>IF(OR(AM86="",AM86=0),"",IF(C86="","",
IF(INDEX($D$1:$AM86,ROW(),MATCH("Cereal",$D$1:$AM$1,0))="",INDEX($D$1:$AM$2,2,MATCH("Cereal",$D$1:$AM$1,0)),INDEX($D$1:$AM86,ROW(),MATCH("Cereal",$D$1:$AM$1,0)))*90
+IF(INDEX($D$1:$AM86,ROW(),MATCH("Beans",$D$1:$AM$1,0))="",INDEX($D$1:$AM$2,2,MATCH("Beans",$D$1:$AM$1,0)),INDEX($D$1:$AM86,ROW(),MATCH("Beans",$D$1:$AM$1,0)))*9
+IF(INDEX($D$1:$AM86,ROW(),MATCH("Cooking.oil",$D$1:$AM$1,0))="",INDEX($D$1:$AM$2,2,MATCH("Cooking.oil",$D$1:$AM$1,0)),INDEX($D$1:$AM86,ROW(),MATCH("Cooking.oil",$D$1:$AM$1,0)))*6
+IF(INDEX($D$1:$AM86,ROW(),MATCH("Salt",$D$1:$AM$1,0))="",INDEX($D$1:$AM$2,2,MATCH("Salt",$D$1:$AM$1,0)),INDEX($D$1:$AM86,ROW(),MATCH("Salt",$D$1:$AM$1,0)))*1
))</f>
        <v/>
      </c>
      <c r="AK86" s="279" t="str">
        <f>IF(OR(AM86="",AM86=0),"",IF(C86="","",AJ86
+IF(INDEX($D$1:$AH86,ROW(),MATCH("Soap",$D$1:$AH$1,0))="",INDEX($D$1:$AH$2,2,MATCH("Soap",$D$1:$AH$1,0)),INDEX($D$1:$AH86,ROW(),MATCH("Soap",$D$1:$AH$1,0)))*6
+IF(INDEX($D$1:$AH86,ROW(),MATCH("Exercise.book",$D$1:$AH$1,0))="",INDEX($D$1:$AH$2,2,MATCH("Exercise.book",$D$1:$AH$1,0)),INDEX($D$1:$AH86,ROW(),MATCH("Exercise.book",$D$1:$AH$1,0)))*12
+IF(INDEX($D$1:$AH86,ROW(),MATCH("Charcoal",$D$1:$AH$1,0))="",INDEX($D$1:$AH$2,2,MATCH("Charcoal",$D$1:$AH$1,0)),INDEX($D$1:$AH86,ROW(),MATCH("Charcoal",$D$1:$AH$1,0)))*30
+IF(INDEX($D$1:$AH86,ROW(),MATCH("Milling.costs",$D$1:$AH$1,0))="",INDEX($D$1:$AH$2,2,MATCH("Milling.costs",$D$1:$AH$1,0)),INDEX($D$1:$AH86,ROW(),MATCH("Milling.costs",$D$1:$AH$1,0)))/3.5*30
+IF(INDEX($D$1:$AH86,ROW(),MATCH("USD",$D$1:$AH$1,0))="",INDEX($D$1:$AH$2,2,MATCH("USD",$D$1:$AH$1,0)),INDEX($D$1:$AH86,ROW(),MATCH("USD",$D$1:$AH$1,0)))*17
))</f>
        <v/>
      </c>
      <c r="AL86" s="284"/>
      <c r="AM86" s="282" t="str">
        <f t="shared" si="4"/>
        <v/>
      </c>
    </row>
    <row r="87" spans="1:39" x14ac:dyDescent="0.25">
      <c r="A87" s="276" t="str">
        <f>IF([1]median_raw_etb!A86="","",[1]median_raw_etb!A86)</f>
        <v/>
      </c>
      <c r="B87" s="276" t="str">
        <f>IF([1]median_raw_etb!B86="","",[1]median_raw_etb!B86)</f>
        <v/>
      </c>
      <c r="C87" s="276" t="str">
        <f>IF([1]median_raw_etb!C86="","",[1]median_raw_etb!C86)</f>
        <v/>
      </c>
      <c r="D87" s="279" t="str">
        <f>IF([1]median_raw_etb!D86="","",[1]median_raw_etb!D86)</f>
        <v/>
      </c>
      <c r="E87" s="279" t="str">
        <f>IF([1]median_raw_etb!E86="","",[1]median_raw_etb!E86)</f>
        <v/>
      </c>
      <c r="F87" s="279" t="str">
        <f>IF([1]median_raw_etb!F86="","",[1]median_raw_etb!F86)</f>
        <v/>
      </c>
      <c r="G87" s="279" t="str">
        <f>IF([1]median_raw_etb!G86="","",[1]median_raw_etb!G86)</f>
        <v/>
      </c>
      <c r="H87" s="279" t="str">
        <f>IF([1]median_raw_etb!H86="","",[1]median_raw_etb!H86)</f>
        <v/>
      </c>
      <c r="I87" s="279" t="str">
        <f>IF([1]median_raw_etb!I86="","",[1]median_raw_etb!I86)</f>
        <v/>
      </c>
      <c r="J87" s="279" t="str">
        <f>IF([1]median_raw_etb!J86="","",[1]median_raw_etb!J86)</f>
        <v/>
      </c>
      <c r="K87" s="279" t="str">
        <f>IF([1]median_raw_etb!K86="","",[1]median_raw_etb!K86)</f>
        <v/>
      </c>
      <c r="L87" s="279" t="str">
        <f>IF([1]median_raw_etb!L86="","",[1]median_raw_etb!L86)</f>
        <v/>
      </c>
      <c r="M87" s="279" t="str">
        <f>IF([1]median_raw_etb!M86="","",[1]median_raw_etb!M86)</f>
        <v/>
      </c>
      <c r="N87" s="279" t="str">
        <f>IF([1]median_raw_etb!N86="","",[1]median_raw_etb!N86)</f>
        <v/>
      </c>
      <c r="O87" s="279" t="str">
        <f>IF([1]median_raw_etb!O86="","",[1]median_raw_etb!O86)</f>
        <v/>
      </c>
      <c r="P87" s="279" t="str">
        <f>IF([1]median_raw_etb!P86="","",[1]median_raw_etb!P86)</f>
        <v/>
      </c>
      <c r="Q87" s="279" t="str">
        <f>IF([1]median_raw_etb!Q86="","",[1]median_raw_etb!Q86)</f>
        <v/>
      </c>
      <c r="R87" s="279" t="str">
        <f>IF([1]median_raw_etb!R86="","",[1]median_raw_etb!R86)</f>
        <v/>
      </c>
      <c r="S87" s="279" t="str">
        <f>IF([1]median_raw_etb!S86="","",[1]median_raw_etb!S86)</f>
        <v/>
      </c>
      <c r="T87" s="279" t="str">
        <f>IF([1]median_raw_etb!T86="","",[1]median_raw_etb!T86)</f>
        <v/>
      </c>
      <c r="U87" s="279" t="str">
        <f>IF([1]median_raw_etb!U86="","",[1]median_raw_etb!U86)</f>
        <v/>
      </c>
      <c r="V87" s="279" t="str">
        <f>IF([1]median_raw_etb!V86="","",[1]median_raw_etb!V86)</f>
        <v/>
      </c>
      <c r="W87" s="279" t="str">
        <f>IF([1]median_raw_etb!W86="","",[1]median_raw_etb!W86)</f>
        <v/>
      </c>
      <c r="X87" s="279" t="str">
        <f>IF([1]median_raw_etb!X86="","",[1]median_raw_etb!X86)</f>
        <v/>
      </c>
      <c r="Y87" s="279" t="str">
        <f>IF([1]median_raw_etb!Y86="","",[1]median_raw_etb!Y86)</f>
        <v/>
      </c>
      <c r="Z87" s="279" t="str">
        <f>IF([1]median_raw_etb!Z86="","",[1]median_raw_etb!Z86)</f>
        <v/>
      </c>
      <c r="AA87" s="279" t="str">
        <f>IF([1]median_raw_etb!AA86="","",[1]median_raw_etb!AA86)</f>
        <v/>
      </c>
      <c r="AB87" s="280" t="str">
        <f>IF([1]median_raw_etb!AB86="","",[1]median_raw_etb!AB86)</f>
        <v/>
      </c>
      <c r="AC87" s="280" t="str">
        <f>IF([1]median_raw_etb!AC86="","",[1]median_raw_etb!AC86)</f>
        <v/>
      </c>
      <c r="AD87" s="281" t="str">
        <f>IF([1]median_raw_etb!AD86="","",[1]median_raw_etb!AD86)</f>
        <v/>
      </c>
      <c r="AE87" s="280" t="str">
        <f>IF([1]median_raw_etb!AE86="","",[1]median_raw_etb!AE86)</f>
        <v/>
      </c>
      <c r="AF87" s="280" t="str">
        <f>IF([1]median_raw_etb!AF86="","",[1]median_raw_etb!AF86)</f>
        <v/>
      </c>
      <c r="AG87" s="280" t="str">
        <f>IF([1]median_raw_etb!AG86="","",[1]median_raw_etb!AG86)</f>
        <v/>
      </c>
      <c r="AH87" s="279" t="str">
        <f>IF([1]median_raw_etb!AH86="","",[1]median_raw_etb!AH86)</f>
        <v/>
      </c>
      <c r="AI87" s="279" t="str">
        <f t="shared" si="3"/>
        <v/>
      </c>
      <c r="AJ87" s="279" t="str">
        <f>IF(OR(AM87="",AM87=0),"",IF(C87="","",
IF(INDEX($D$1:$AM87,ROW(),MATCH("Cereal",$D$1:$AM$1,0))="",INDEX($D$1:$AM$2,2,MATCH("Cereal",$D$1:$AM$1,0)),INDEX($D$1:$AM87,ROW(),MATCH("Cereal",$D$1:$AM$1,0)))*90
+IF(INDEX($D$1:$AM87,ROW(),MATCH("Beans",$D$1:$AM$1,0))="",INDEX($D$1:$AM$2,2,MATCH("Beans",$D$1:$AM$1,0)),INDEX($D$1:$AM87,ROW(),MATCH("Beans",$D$1:$AM$1,0)))*9
+IF(INDEX($D$1:$AM87,ROW(),MATCH("Cooking.oil",$D$1:$AM$1,0))="",INDEX($D$1:$AM$2,2,MATCH("Cooking.oil",$D$1:$AM$1,0)),INDEX($D$1:$AM87,ROW(),MATCH("Cooking.oil",$D$1:$AM$1,0)))*6
+IF(INDEX($D$1:$AM87,ROW(),MATCH("Salt",$D$1:$AM$1,0))="",INDEX($D$1:$AM$2,2,MATCH("Salt",$D$1:$AM$1,0)),INDEX($D$1:$AM87,ROW(),MATCH("Salt",$D$1:$AM$1,0)))*1
))</f>
        <v/>
      </c>
      <c r="AK87" s="279" t="str">
        <f>IF(OR(AM87="",AM87=0),"",IF(C87="","",AJ87
+IF(INDEX($D$1:$AH87,ROW(),MATCH("Soap",$D$1:$AH$1,0))="",INDEX($D$1:$AH$2,2,MATCH("Soap",$D$1:$AH$1,0)),INDEX($D$1:$AH87,ROW(),MATCH("Soap",$D$1:$AH$1,0)))*6
+IF(INDEX($D$1:$AH87,ROW(),MATCH("Exercise.book",$D$1:$AH$1,0))="",INDEX($D$1:$AH$2,2,MATCH("Exercise.book",$D$1:$AH$1,0)),INDEX($D$1:$AH87,ROW(),MATCH("Exercise.book",$D$1:$AH$1,0)))*12
+IF(INDEX($D$1:$AH87,ROW(),MATCH("Charcoal",$D$1:$AH$1,0))="",INDEX($D$1:$AH$2,2,MATCH("Charcoal",$D$1:$AH$1,0)),INDEX($D$1:$AH87,ROW(),MATCH("Charcoal",$D$1:$AH$1,0)))*30
+IF(INDEX($D$1:$AH87,ROW(),MATCH("Milling.costs",$D$1:$AH$1,0))="",INDEX($D$1:$AH$2,2,MATCH("Milling.costs",$D$1:$AH$1,0)),INDEX($D$1:$AH87,ROW(),MATCH("Milling.costs",$D$1:$AH$1,0)))/3.5*30
+IF(INDEX($D$1:$AH87,ROW(),MATCH("USD",$D$1:$AH$1,0))="",INDEX($D$1:$AH$2,2,MATCH("USD",$D$1:$AH$1,0)),INDEX($D$1:$AH87,ROW(),MATCH("USD",$D$1:$AH$1,0)))*17
))</f>
        <v/>
      </c>
      <c r="AL87" s="284"/>
      <c r="AM87" s="282" t="str">
        <f t="shared" si="4"/>
        <v/>
      </c>
    </row>
    <row r="88" spans="1:39" x14ac:dyDescent="0.25">
      <c r="A88" s="276" t="str">
        <f>IF([1]median_raw_etb!A87="","",[1]median_raw_etb!A87)</f>
        <v/>
      </c>
      <c r="B88" s="276" t="str">
        <f>IF([1]median_raw_etb!B87="","",[1]median_raw_etb!B87)</f>
        <v/>
      </c>
      <c r="C88" s="276" t="str">
        <f>IF([1]median_raw_etb!C87="","",[1]median_raw_etb!C87)</f>
        <v/>
      </c>
      <c r="D88" s="279" t="str">
        <f>IF([1]median_raw_etb!D87="","",[1]median_raw_etb!D87)</f>
        <v/>
      </c>
      <c r="E88" s="279" t="str">
        <f>IF([1]median_raw_etb!E87="","",[1]median_raw_etb!E87)</f>
        <v/>
      </c>
      <c r="F88" s="279" t="str">
        <f>IF([1]median_raw_etb!F87="","",[1]median_raw_etb!F87)</f>
        <v/>
      </c>
      <c r="G88" s="279" t="str">
        <f>IF([1]median_raw_etb!G87="","",[1]median_raw_etb!G87)</f>
        <v/>
      </c>
      <c r="H88" s="279" t="str">
        <f>IF([1]median_raw_etb!H87="","",[1]median_raw_etb!H87)</f>
        <v/>
      </c>
      <c r="I88" s="279" t="str">
        <f>IF([1]median_raw_etb!I87="","",[1]median_raw_etb!I87)</f>
        <v/>
      </c>
      <c r="J88" s="279" t="str">
        <f>IF([1]median_raw_etb!J87="","",[1]median_raw_etb!J87)</f>
        <v/>
      </c>
      <c r="K88" s="279" t="str">
        <f>IF([1]median_raw_etb!K87="","",[1]median_raw_etb!K87)</f>
        <v/>
      </c>
      <c r="L88" s="279" t="str">
        <f>IF([1]median_raw_etb!L87="","",[1]median_raw_etb!L87)</f>
        <v/>
      </c>
      <c r="M88" s="279" t="str">
        <f>IF([1]median_raw_etb!M87="","",[1]median_raw_etb!M87)</f>
        <v/>
      </c>
      <c r="N88" s="279" t="str">
        <f>IF([1]median_raw_etb!N87="","",[1]median_raw_etb!N87)</f>
        <v/>
      </c>
      <c r="O88" s="279" t="str">
        <f>IF([1]median_raw_etb!O87="","",[1]median_raw_etb!O87)</f>
        <v/>
      </c>
      <c r="P88" s="279" t="str">
        <f>IF([1]median_raw_etb!P87="","",[1]median_raw_etb!P87)</f>
        <v/>
      </c>
      <c r="Q88" s="279" t="str">
        <f>IF([1]median_raw_etb!Q87="","",[1]median_raw_etb!Q87)</f>
        <v/>
      </c>
      <c r="R88" s="279" t="str">
        <f>IF([1]median_raw_etb!R87="","",[1]median_raw_etb!R87)</f>
        <v/>
      </c>
      <c r="S88" s="279" t="str">
        <f>IF([1]median_raw_etb!S87="","",[1]median_raw_etb!S87)</f>
        <v/>
      </c>
      <c r="T88" s="279" t="str">
        <f>IF([1]median_raw_etb!T87="","",[1]median_raw_etb!T87)</f>
        <v/>
      </c>
      <c r="U88" s="279" t="str">
        <f>IF([1]median_raw_etb!U87="","",[1]median_raw_etb!U87)</f>
        <v/>
      </c>
      <c r="V88" s="279" t="str">
        <f>IF([1]median_raw_etb!V87="","",[1]median_raw_etb!V87)</f>
        <v/>
      </c>
      <c r="W88" s="279" t="str">
        <f>IF([1]median_raw_etb!W87="","",[1]median_raw_etb!W87)</f>
        <v/>
      </c>
      <c r="X88" s="279" t="str">
        <f>IF([1]median_raw_etb!X87="","",[1]median_raw_etb!X87)</f>
        <v/>
      </c>
      <c r="Y88" s="279" t="str">
        <f>IF([1]median_raw_etb!Y87="","",[1]median_raw_etb!Y87)</f>
        <v/>
      </c>
      <c r="Z88" s="279" t="str">
        <f>IF([1]median_raw_etb!Z87="","",[1]median_raw_etb!Z87)</f>
        <v/>
      </c>
      <c r="AA88" s="279" t="str">
        <f>IF([1]median_raw_etb!AA87="","",[1]median_raw_etb!AA87)</f>
        <v/>
      </c>
      <c r="AB88" s="280" t="str">
        <f>IF([1]median_raw_etb!AB87="","",[1]median_raw_etb!AB87)</f>
        <v/>
      </c>
      <c r="AC88" s="280" t="str">
        <f>IF([1]median_raw_etb!AC87="","",[1]median_raw_etb!AC87)</f>
        <v/>
      </c>
      <c r="AD88" s="281" t="str">
        <f>IF([1]median_raw_etb!AD87="","",[1]median_raw_etb!AD87)</f>
        <v/>
      </c>
      <c r="AE88" s="280" t="str">
        <f>IF([1]median_raw_etb!AE87="","",[1]median_raw_etb!AE87)</f>
        <v/>
      </c>
      <c r="AF88" s="280" t="str">
        <f>IF([1]median_raw_etb!AF87="","",[1]median_raw_etb!AF87)</f>
        <v/>
      </c>
      <c r="AG88" s="280" t="str">
        <f>IF([1]median_raw_etb!AG87="","",[1]median_raw_etb!AG87)</f>
        <v/>
      </c>
      <c r="AH88" s="279" t="str">
        <f>IF([1]median_raw_etb!AH87="","",[1]median_raw_etb!AH87)</f>
        <v/>
      </c>
      <c r="AI88" s="279" t="str">
        <f t="shared" si="3"/>
        <v/>
      </c>
      <c r="AJ88" s="279" t="str">
        <f>IF(OR(AM88="",AM88=0),"",IF(C88="","",
IF(INDEX($D$1:$AM88,ROW(),MATCH("Cereal",$D$1:$AM$1,0))="",INDEX($D$1:$AM$2,2,MATCH("Cereal",$D$1:$AM$1,0)),INDEX($D$1:$AM88,ROW(),MATCH("Cereal",$D$1:$AM$1,0)))*90
+IF(INDEX($D$1:$AM88,ROW(),MATCH("Beans",$D$1:$AM$1,0))="",INDEX($D$1:$AM$2,2,MATCH("Beans",$D$1:$AM$1,0)),INDEX($D$1:$AM88,ROW(),MATCH("Beans",$D$1:$AM$1,0)))*9
+IF(INDEX($D$1:$AM88,ROW(),MATCH("Cooking.oil",$D$1:$AM$1,0))="",INDEX($D$1:$AM$2,2,MATCH("Cooking.oil",$D$1:$AM$1,0)),INDEX($D$1:$AM88,ROW(),MATCH("Cooking.oil",$D$1:$AM$1,0)))*6
+IF(INDEX($D$1:$AM88,ROW(),MATCH("Salt",$D$1:$AM$1,0))="",INDEX($D$1:$AM$2,2,MATCH("Salt",$D$1:$AM$1,0)),INDEX($D$1:$AM88,ROW(),MATCH("Salt",$D$1:$AM$1,0)))*1
))</f>
        <v/>
      </c>
      <c r="AK88" s="279" t="str">
        <f>IF(OR(AM88="",AM88=0),"",IF(C88="","",AJ88
+IF(INDEX($D$1:$AH88,ROW(),MATCH("Soap",$D$1:$AH$1,0))="",INDEX($D$1:$AH$2,2,MATCH("Soap",$D$1:$AH$1,0)),INDEX($D$1:$AH88,ROW(),MATCH("Soap",$D$1:$AH$1,0)))*6
+IF(INDEX($D$1:$AH88,ROW(),MATCH("Exercise.book",$D$1:$AH$1,0))="",INDEX($D$1:$AH$2,2,MATCH("Exercise.book",$D$1:$AH$1,0)),INDEX($D$1:$AH88,ROW(),MATCH("Exercise.book",$D$1:$AH$1,0)))*12
+IF(INDEX($D$1:$AH88,ROW(),MATCH("Charcoal",$D$1:$AH$1,0))="",INDEX($D$1:$AH$2,2,MATCH("Charcoal",$D$1:$AH$1,0)),INDEX($D$1:$AH88,ROW(),MATCH("Charcoal",$D$1:$AH$1,0)))*30
+IF(INDEX($D$1:$AH88,ROW(),MATCH("Milling.costs",$D$1:$AH$1,0))="",INDEX($D$1:$AH$2,2,MATCH("Milling.costs",$D$1:$AH$1,0)),INDEX($D$1:$AH88,ROW(),MATCH("Milling.costs",$D$1:$AH$1,0)))/3.5*30
+IF(INDEX($D$1:$AH88,ROW(),MATCH("USD",$D$1:$AH$1,0))="",INDEX($D$1:$AH$2,2,MATCH("USD",$D$1:$AH$1,0)),INDEX($D$1:$AH88,ROW(),MATCH("USD",$D$1:$AH$1,0)))*17
))</f>
        <v/>
      </c>
      <c r="AL88" s="284"/>
      <c r="AM88" s="282" t="str">
        <f t="shared" si="4"/>
        <v/>
      </c>
    </row>
    <row r="89" spans="1:39" x14ac:dyDescent="0.25">
      <c r="A89" s="276" t="str">
        <f>IF([1]median_raw_etb!A88="","",[1]median_raw_etb!A88)</f>
        <v/>
      </c>
      <c r="B89" s="276" t="str">
        <f>IF([1]median_raw_etb!B88="","",[1]median_raw_etb!B88)</f>
        <v/>
      </c>
      <c r="C89" s="276" t="str">
        <f>IF([1]median_raw_etb!C88="","",[1]median_raw_etb!C88)</f>
        <v/>
      </c>
      <c r="D89" s="279" t="str">
        <f>IF([1]median_raw_etb!D88="","",[1]median_raw_etb!D88)</f>
        <v/>
      </c>
      <c r="E89" s="279" t="str">
        <f>IF([1]median_raw_etb!E88="","",[1]median_raw_etb!E88)</f>
        <v/>
      </c>
      <c r="F89" s="279" t="str">
        <f>IF([1]median_raw_etb!F88="","",[1]median_raw_etb!F88)</f>
        <v/>
      </c>
      <c r="G89" s="279" t="str">
        <f>IF([1]median_raw_etb!G88="","",[1]median_raw_etb!G88)</f>
        <v/>
      </c>
      <c r="H89" s="279" t="str">
        <f>IF([1]median_raw_etb!H88="","",[1]median_raw_etb!H88)</f>
        <v/>
      </c>
      <c r="I89" s="279" t="str">
        <f>IF([1]median_raw_etb!I88="","",[1]median_raw_etb!I88)</f>
        <v/>
      </c>
      <c r="J89" s="279" t="str">
        <f>IF([1]median_raw_etb!J88="","",[1]median_raw_etb!J88)</f>
        <v/>
      </c>
      <c r="K89" s="279" t="str">
        <f>IF([1]median_raw_etb!K88="","",[1]median_raw_etb!K88)</f>
        <v/>
      </c>
      <c r="L89" s="279" t="str">
        <f>IF([1]median_raw_etb!L88="","",[1]median_raw_etb!L88)</f>
        <v/>
      </c>
      <c r="M89" s="279" t="str">
        <f>IF([1]median_raw_etb!M88="","",[1]median_raw_etb!M88)</f>
        <v/>
      </c>
      <c r="N89" s="279" t="str">
        <f>IF([1]median_raw_etb!N88="","",[1]median_raw_etb!N88)</f>
        <v/>
      </c>
      <c r="O89" s="279" t="str">
        <f>IF([1]median_raw_etb!O88="","",[1]median_raw_etb!O88)</f>
        <v/>
      </c>
      <c r="P89" s="279" t="str">
        <f>IF([1]median_raw_etb!P88="","",[1]median_raw_etb!P88)</f>
        <v/>
      </c>
      <c r="Q89" s="279" t="str">
        <f>IF([1]median_raw_etb!Q88="","",[1]median_raw_etb!Q88)</f>
        <v/>
      </c>
      <c r="R89" s="279" t="str">
        <f>IF([1]median_raw_etb!R88="","",[1]median_raw_etb!R88)</f>
        <v/>
      </c>
      <c r="S89" s="279" t="str">
        <f>IF([1]median_raw_etb!S88="","",[1]median_raw_etb!S88)</f>
        <v/>
      </c>
      <c r="T89" s="279" t="str">
        <f>IF([1]median_raw_etb!T88="","",[1]median_raw_etb!T88)</f>
        <v/>
      </c>
      <c r="U89" s="279" t="str">
        <f>IF([1]median_raw_etb!U88="","",[1]median_raw_etb!U88)</f>
        <v/>
      </c>
      <c r="V89" s="279" t="str">
        <f>IF([1]median_raw_etb!V88="","",[1]median_raw_etb!V88)</f>
        <v/>
      </c>
      <c r="W89" s="279" t="str">
        <f>IF([1]median_raw_etb!W88="","",[1]median_raw_etb!W88)</f>
        <v/>
      </c>
      <c r="X89" s="279" t="str">
        <f>IF([1]median_raw_etb!X88="","",[1]median_raw_etb!X88)</f>
        <v/>
      </c>
      <c r="Y89" s="279" t="str">
        <f>IF([1]median_raw_etb!Y88="","",[1]median_raw_etb!Y88)</f>
        <v/>
      </c>
      <c r="Z89" s="279" t="str">
        <f>IF([1]median_raw_etb!Z88="","",[1]median_raw_etb!Z88)</f>
        <v/>
      </c>
      <c r="AA89" s="279" t="str">
        <f>IF([1]median_raw_etb!AA88="","",[1]median_raw_etb!AA88)</f>
        <v/>
      </c>
      <c r="AB89" s="280" t="str">
        <f>IF([1]median_raw_etb!AB88="","",[1]median_raw_etb!AB88)</f>
        <v/>
      </c>
      <c r="AC89" s="280" t="str">
        <f>IF([1]median_raw_etb!AC88="","",[1]median_raw_etb!AC88)</f>
        <v/>
      </c>
      <c r="AD89" s="281" t="str">
        <f>IF([1]median_raw_etb!AD88="","",[1]median_raw_etb!AD88)</f>
        <v/>
      </c>
      <c r="AE89" s="280" t="str">
        <f>IF([1]median_raw_etb!AE88="","",[1]median_raw_etb!AE88)</f>
        <v/>
      </c>
      <c r="AF89" s="280" t="str">
        <f>IF([1]median_raw_etb!AF88="","",[1]median_raw_etb!AF88)</f>
        <v/>
      </c>
      <c r="AG89" s="280" t="str">
        <f>IF([1]median_raw_etb!AG88="","",[1]median_raw_etb!AG88)</f>
        <v/>
      </c>
      <c r="AH89" s="279" t="str">
        <f>IF([1]median_raw_etb!AH88="","",[1]median_raw_etb!AH88)</f>
        <v/>
      </c>
      <c r="AI89" s="279" t="str">
        <f t="shared" si="3"/>
        <v/>
      </c>
      <c r="AJ89" s="279" t="str">
        <f>IF(OR(AM89="",AM89=0),"",IF(C89="","",
IF(INDEX($D$1:$AM89,ROW(),MATCH("Cereal",$D$1:$AM$1,0))="",INDEX($D$1:$AM$2,2,MATCH("Cereal",$D$1:$AM$1,0)),INDEX($D$1:$AM89,ROW(),MATCH("Cereal",$D$1:$AM$1,0)))*90
+IF(INDEX($D$1:$AM89,ROW(),MATCH("Beans",$D$1:$AM$1,0))="",INDEX($D$1:$AM$2,2,MATCH("Beans",$D$1:$AM$1,0)),INDEX($D$1:$AM89,ROW(),MATCH("Beans",$D$1:$AM$1,0)))*9
+IF(INDEX($D$1:$AM89,ROW(),MATCH("Cooking.oil",$D$1:$AM$1,0))="",INDEX($D$1:$AM$2,2,MATCH("Cooking.oil",$D$1:$AM$1,0)),INDEX($D$1:$AM89,ROW(),MATCH("Cooking.oil",$D$1:$AM$1,0)))*6
+IF(INDEX($D$1:$AM89,ROW(),MATCH("Salt",$D$1:$AM$1,0))="",INDEX($D$1:$AM$2,2,MATCH("Salt",$D$1:$AM$1,0)),INDEX($D$1:$AM89,ROW(),MATCH("Salt",$D$1:$AM$1,0)))*1
))</f>
        <v/>
      </c>
      <c r="AK89" s="279" t="str">
        <f>IF(OR(AM89="",AM89=0),"",IF(C89="","",AJ89
+IF(INDEX($D$1:$AH89,ROW(),MATCH("Soap",$D$1:$AH$1,0))="",INDEX($D$1:$AH$2,2,MATCH("Soap",$D$1:$AH$1,0)),INDEX($D$1:$AH89,ROW(),MATCH("Soap",$D$1:$AH$1,0)))*6
+IF(INDEX($D$1:$AH89,ROW(),MATCH("Exercise.book",$D$1:$AH$1,0))="",INDEX($D$1:$AH$2,2,MATCH("Exercise.book",$D$1:$AH$1,0)),INDEX($D$1:$AH89,ROW(),MATCH("Exercise.book",$D$1:$AH$1,0)))*12
+IF(INDEX($D$1:$AH89,ROW(),MATCH("Charcoal",$D$1:$AH$1,0))="",INDEX($D$1:$AH$2,2,MATCH("Charcoal",$D$1:$AH$1,0)),INDEX($D$1:$AH89,ROW(),MATCH("Charcoal",$D$1:$AH$1,0)))*30
+IF(INDEX($D$1:$AH89,ROW(),MATCH("Milling.costs",$D$1:$AH$1,0))="",INDEX($D$1:$AH$2,2,MATCH("Milling.costs",$D$1:$AH$1,0)),INDEX($D$1:$AH89,ROW(),MATCH("Milling.costs",$D$1:$AH$1,0)))/3.5*30
+IF(INDEX($D$1:$AH89,ROW(),MATCH("USD",$D$1:$AH$1,0))="",INDEX($D$1:$AH$2,2,MATCH("USD",$D$1:$AH$1,0)),INDEX($D$1:$AH89,ROW(),MATCH("USD",$D$1:$AH$1,0)))*17
))</f>
        <v/>
      </c>
      <c r="AL89" s="284"/>
      <c r="AM89" s="282" t="str">
        <f t="shared" si="4"/>
        <v/>
      </c>
    </row>
    <row r="90" spans="1:39" x14ac:dyDescent="0.25">
      <c r="A90" s="276" t="str">
        <f>IF([1]median_raw_etb!A89="","",[1]median_raw_etb!A89)</f>
        <v/>
      </c>
      <c r="B90" s="276" t="str">
        <f>IF([1]median_raw_etb!B89="","",[1]median_raw_etb!B89)</f>
        <v/>
      </c>
      <c r="C90" s="276" t="str">
        <f>IF([1]median_raw_etb!C89="","",[1]median_raw_etb!C89)</f>
        <v/>
      </c>
      <c r="D90" s="279" t="str">
        <f>IF([1]median_raw_etb!D89="","",[1]median_raw_etb!D89)</f>
        <v/>
      </c>
      <c r="E90" s="279" t="str">
        <f>IF([1]median_raw_etb!E89="","",[1]median_raw_etb!E89)</f>
        <v/>
      </c>
      <c r="F90" s="279" t="str">
        <f>IF([1]median_raw_etb!F89="","",[1]median_raw_etb!F89)</f>
        <v/>
      </c>
      <c r="G90" s="279" t="str">
        <f>IF([1]median_raw_etb!G89="","",[1]median_raw_etb!G89)</f>
        <v/>
      </c>
      <c r="H90" s="279" t="str">
        <f>IF([1]median_raw_etb!H89="","",[1]median_raw_etb!H89)</f>
        <v/>
      </c>
      <c r="I90" s="279" t="str">
        <f>IF([1]median_raw_etb!I89="","",[1]median_raw_etb!I89)</f>
        <v/>
      </c>
      <c r="J90" s="279" t="str">
        <f>IF([1]median_raw_etb!J89="","",[1]median_raw_etb!J89)</f>
        <v/>
      </c>
      <c r="K90" s="279" t="str">
        <f>IF([1]median_raw_etb!K89="","",[1]median_raw_etb!K89)</f>
        <v/>
      </c>
      <c r="L90" s="279" t="str">
        <f>IF([1]median_raw_etb!L89="","",[1]median_raw_etb!L89)</f>
        <v/>
      </c>
      <c r="M90" s="279" t="str">
        <f>IF([1]median_raw_etb!M89="","",[1]median_raw_etb!M89)</f>
        <v/>
      </c>
      <c r="N90" s="279" t="str">
        <f>IF([1]median_raw_etb!N89="","",[1]median_raw_etb!N89)</f>
        <v/>
      </c>
      <c r="O90" s="279" t="str">
        <f>IF([1]median_raw_etb!O89="","",[1]median_raw_etb!O89)</f>
        <v/>
      </c>
      <c r="P90" s="279" t="str">
        <f>IF([1]median_raw_etb!P89="","",[1]median_raw_etb!P89)</f>
        <v/>
      </c>
      <c r="Q90" s="279" t="str">
        <f>IF([1]median_raw_etb!Q89="","",[1]median_raw_etb!Q89)</f>
        <v/>
      </c>
      <c r="R90" s="279" t="str">
        <f>IF([1]median_raw_etb!R89="","",[1]median_raw_etb!R89)</f>
        <v/>
      </c>
      <c r="S90" s="279" t="str">
        <f>IF([1]median_raw_etb!S89="","",[1]median_raw_etb!S89)</f>
        <v/>
      </c>
      <c r="T90" s="279" t="str">
        <f>IF([1]median_raw_etb!T89="","",[1]median_raw_etb!T89)</f>
        <v/>
      </c>
      <c r="U90" s="279" t="str">
        <f>IF([1]median_raw_etb!U89="","",[1]median_raw_etb!U89)</f>
        <v/>
      </c>
      <c r="V90" s="279" t="str">
        <f>IF([1]median_raw_etb!V89="","",[1]median_raw_etb!V89)</f>
        <v/>
      </c>
      <c r="W90" s="279" t="str">
        <f>IF([1]median_raw_etb!W89="","",[1]median_raw_etb!W89)</f>
        <v/>
      </c>
      <c r="X90" s="279" t="str">
        <f>IF([1]median_raw_etb!X89="","",[1]median_raw_etb!X89)</f>
        <v/>
      </c>
      <c r="Y90" s="279" t="str">
        <f>IF([1]median_raw_etb!Y89="","",[1]median_raw_etb!Y89)</f>
        <v/>
      </c>
      <c r="Z90" s="279" t="str">
        <f>IF([1]median_raw_etb!Z89="","",[1]median_raw_etb!Z89)</f>
        <v/>
      </c>
      <c r="AA90" s="279" t="str">
        <f>IF([1]median_raw_etb!AA89="","",[1]median_raw_etb!AA89)</f>
        <v/>
      </c>
      <c r="AB90" s="280" t="str">
        <f>IF([1]median_raw_etb!AB89="","",[1]median_raw_etb!AB89)</f>
        <v/>
      </c>
      <c r="AC90" s="280" t="str">
        <f>IF([1]median_raw_etb!AC89="","",[1]median_raw_etb!AC89)</f>
        <v/>
      </c>
      <c r="AD90" s="281" t="str">
        <f>IF([1]median_raw_etb!AD89="","",[1]median_raw_etb!AD89)</f>
        <v/>
      </c>
      <c r="AE90" s="280" t="str">
        <f>IF([1]median_raw_etb!AE89="","",[1]median_raw_etb!AE89)</f>
        <v/>
      </c>
      <c r="AF90" s="280" t="str">
        <f>IF([1]median_raw_etb!AF89="","",[1]median_raw_etb!AF89)</f>
        <v/>
      </c>
      <c r="AG90" s="280" t="str">
        <f>IF([1]median_raw_etb!AG89="","",[1]median_raw_etb!AG89)</f>
        <v/>
      </c>
      <c r="AH90" s="279" t="str">
        <f>IF([1]median_raw_etb!AH89="","",[1]median_raw_etb!AH89)</f>
        <v/>
      </c>
      <c r="AI90" s="279" t="str">
        <f t="shared" si="3"/>
        <v/>
      </c>
      <c r="AJ90" s="279" t="str">
        <f>IF(OR(AM90="",AM90=0),"",IF(C90="","",
IF(INDEX($D$1:$AM90,ROW(),MATCH("Cereal",$D$1:$AM$1,0))="",INDEX($D$1:$AM$2,2,MATCH("Cereal",$D$1:$AM$1,0)),INDEX($D$1:$AM90,ROW(),MATCH("Cereal",$D$1:$AM$1,0)))*90
+IF(INDEX($D$1:$AM90,ROW(),MATCH("Beans",$D$1:$AM$1,0))="",INDEX($D$1:$AM$2,2,MATCH("Beans",$D$1:$AM$1,0)),INDEX($D$1:$AM90,ROW(),MATCH("Beans",$D$1:$AM$1,0)))*9
+IF(INDEX($D$1:$AM90,ROW(),MATCH("Cooking.oil",$D$1:$AM$1,0))="",INDEX($D$1:$AM$2,2,MATCH("Cooking.oil",$D$1:$AM$1,0)),INDEX($D$1:$AM90,ROW(),MATCH("Cooking.oil",$D$1:$AM$1,0)))*6
+IF(INDEX($D$1:$AM90,ROW(),MATCH("Salt",$D$1:$AM$1,0))="",INDEX($D$1:$AM$2,2,MATCH("Salt",$D$1:$AM$1,0)),INDEX($D$1:$AM90,ROW(),MATCH("Salt",$D$1:$AM$1,0)))*1
))</f>
        <v/>
      </c>
      <c r="AK90" s="279" t="str">
        <f>IF(OR(AM90="",AM90=0),"",IF(C90="","",AJ90
+IF(INDEX($D$1:$AH90,ROW(),MATCH("Soap",$D$1:$AH$1,0))="",INDEX($D$1:$AH$2,2,MATCH("Soap",$D$1:$AH$1,0)),INDEX($D$1:$AH90,ROW(),MATCH("Soap",$D$1:$AH$1,0)))*6
+IF(INDEX($D$1:$AH90,ROW(),MATCH("Exercise.book",$D$1:$AH$1,0))="",INDEX($D$1:$AH$2,2,MATCH("Exercise.book",$D$1:$AH$1,0)),INDEX($D$1:$AH90,ROW(),MATCH("Exercise.book",$D$1:$AH$1,0)))*12
+IF(INDEX($D$1:$AH90,ROW(),MATCH("Charcoal",$D$1:$AH$1,0))="",INDEX($D$1:$AH$2,2,MATCH("Charcoal",$D$1:$AH$1,0)),INDEX($D$1:$AH90,ROW(),MATCH("Charcoal",$D$1:$AH$1,0)))*30
+IF(INDEX($D$1:$AH90,ROW(),MATCH("Milling.costs",$D$1:$AH$1,0))="",INDEX($D$1:$AH$2,2,MATCH("Milling.costs",$D$1:$AH$1,0)),INDEX($D$1:$AH90,ROW(),MATCH("Milling.costs",$D$1:$AH$1,0)))/3.5*30
+IF(INDEX($D$1:$AH90,ROW(),MATCH("USD",$D$1:$AH$1,0))="",INDEX($D$1:$AH$2,2,MATCH("USD",$D$1:$AH$1,0)),INDEX($D$1:$AH90,ROW(),MATCH("USD",$D$1:$AH$1,0)))*17
))</f>
        <v/>
      </c>
      <c r="AL90" s="284"/>
      <c r="AM90" s="282" t="str">
        <f t="shared" si="4"/>
        <v/>
      </c>
    </row>
    <row r="91" spans="1:39" x14ac:dyDescent="0.25">
      <c r="A91" s="276" t="str">
        <f>IF([1]median_raw_etb!A90="","",[1]median_raw_etb!A90)</f>
        <v/>
      </c>
      <c r="B91" s="276" t="str">
        <f>IF([1]median_raw_etb!B90="","",[1]median_raw_etb!B90)</f>
        <v/>
      </c>
      <c r="C91" s="276" t="str">
        <f>IF([1]median_raw_etb!C90="","",[1]median_raw_etb!C90)</f>
        <v/>
      </c>
      <c r="D91" s="279" t="str">
        <f>IF([1]median_raw_etb!D90="","",[1]median_raw_etb!D90)</f>
        <v/>
      </c>
      <c r="E91" s="279" t="str">
        <f>IF([1]median_raw_etb!E90="","",[1]median_raw_etb!E90)</f>
        <v/>
      </c>
      <c r="F91" s="279" t="str">
        <f>IF([1]median_raw_etb!F90="","",[1]median_raw_etb!F90)</f>
        <v/>
      </c>
      <c r="G91" s="279" t="str">
        <f>IF([1]median_raw_etb!G90="","",[1]median_raw_etb!G90)</f>
        <v/>
      </c>
      <c r="H91" s="279" t="str">
        <f>IF([1]median_raw_etb!H90="","",[1]median_raw_etb!H90)</f>
        <v/>
      </c>
      <c r="I91" s="279" t="str">
        <f>IF([1]median_raw_etb!I90="","",[1]median_raw_etb!I90)</f>
        <v/>
      </c>
      <c r="J91" s="279" t="str">
        <f>IF([1]median_raw_etb!J90="","",[1]median_raw_etb!J90)</f>
        <v/>
      </c>
      <c r="K91" s="279" t="str">
        <f>IF([1]median_raw_etb!K90="","",[1]median_raw_etb!K90)</f>
        <v/>
      </c>
      <c r="L91" s="279" t="str">
        <f>IF([1]median_raw_etb!L90="","",[1]median_raw_etb!L90)</f>
        <v/>
      </c>
      <c r="M91" s="279" t="str">
        <f>IF([1]median_raw_etb!M90="","",[1]median_raw_etb!M90)</f>
        <v/>
      </c>
      <c r="N91" s="279" t="str">
        <f>IF([1]median_raw_etb!N90="","",[1]median_raw_etb!N90)</f>
        <v/>
      </c>
      <c r="O91" s="279" t="str">
        <f>IF([1]median_raw_etb!O90="","",[1]median_raw_etb!O90)</f>
        <v/>
      </c>
      <c r="P91" s="279" t="str">
        <f>IF([1]median_raw_etb!P90="","",[1]median_raw_etb!P90)</f>
        <v/>
      </c>
      <c r="Q91" s="279" t="str">
        <f>IF([1]median_raw_etb!Q90="","",[1]median_raw_etb!Q90)</f>
        <v/>
      </c>
      <c r="R91" s="279" t="str">
        <f>IF([1]median_raw_etb!R90="","",[1]median_raw_etb!R90)</f>
        <v/>
      </c>
      <c r="S91" s="279" t="str">
        <f>IF([1]median_raw_etb!S90="","",[1]median_raw_etb!S90)</f>
        <v/>
      </c>
      <c r="T91" s="279" t="str">
        <f>IF([1]median_raw_etb!T90="","",[1]median_raw_etb!T90)</f>
        <v/>
      </c>
      <c r="U91" s="279" t="str">
        <f>IF([1]median_raw_etb!U90="","",[1]median_raw_etb!U90)</f>
        <v/>
      </c>
      <c r="V91" s="279" t="str">
        <f>IF([1]median_raw_etb!V90="","",[1]median_raw_etb!V90)</f>
        <v/>
      </c>
      <c r="W91" s="279" t="str">
        <f>IF([1]median_raw_etb!W90="","",[1]median_raw_etb!W90)</f>
        <v/>
      </c>
      <c r="X91" s="279" t="str">
        <f>IF([1]median_raw_etb!X90="","",[1]median_raw_etb!X90)</f>
        <v/>
      </c>
      <c r="Y91" s="279" t="str">
        <f>IF([1]median_raw_etb!Y90="","",[1]median_raw_etb!Y90)</f>
        <v/>
      </c>
      <c r="Z91" s="279" t="str">
        <f>IF([1]median_raw_etb!Z90="","",[1]median_raw_etb!Z90)</f>
        <v/>
      </c>
      <c r="AA91" s="279" t="str">
        <f>IF([1]median_raw_etb!AA90="","",[1]median_raw_etb!AA90)</f>
        <v/>
      </c>
      <c r="AB91" s="280" t="str">
        <f>IF([1]median_raw_etb!AB90="","",[1]median_raw_etb!AB90)</f>
        <v/>
      </c>
      <c r="AC91" s="280" t="str">
        <f>IF([1]median_raw_etb!AC90="","",[1]median_raw_etb!AC90)</f>
        <v/>
      </c>
      <c r="AD91" s="281" t="str">
        <f>IF([1]median_raw_etb!AD90="","",[1]median_raw_etb!AD90)</f>
        <v/>
      </c>
      <c r="AE91" s="280" t="str">
        <f>IF([1]median_raw_etb!AE90="","",[1]median_raw_etb!AE90)</f>
        <v/>
      </c>
      <c r="AF91" s="280" t="str">
        <f>IF([1]median_raw_etb!AF90="","",[1]median_raw_etb!AF90)</f>
        <v/>
      </c>
      <c r="AG91" s="280" t="str">
        <f>IF([1]median_raw_etb!AG90="","",[1]median_raw_etb!AG90)</f>
        <v/>
      </c>
      <c r="AH91" s="279" t="str">
        <f>IF([1]median_raw_etb!AH90="","",[1]median_raw_etb!AH90)</f>
        <v/>
      </c>
      <c r="AI91" s="279" t="str">
        <f t="shared" si="3"/>
        <v/>
      </c>
      <c r="AJ91" s="279" t="str">
        <f>IF(OR(AM91="",AM91=0),"",IF(C91="","",
IF(INDEX($D$1:$AM91,ROW(),MATCH("Cereal",$D$1:$AM$1,0))="",INDEX($D$1:$AM$2,2,MATCH("Cereal",$D$1:$AM$1,0)),INDEX($D$1:$AM91,ROW(),MATCH("Cereal",$D$1:$AM$1,0)))*90
+IF(INDEX($D$1:$AM91,ROW(),MATCH("Beans",$D$1:$AM$1,0))="",INDEX($D$1:$AM$2,2,MATCH("Beans",$D$1:$AM$1,0)),INDEX($D$1:$AM91,ROW(),MATCH("Beans",$D$1:$AM$1,0)))*9
+IF(INDEX($D$1:$AM91,ROW(),MATCH("Cooking.oil",$D$1:$AM$1,0))="",INDEX($D$1:$AM$2,2,MATCH("Cooking.oil",$D$1:$AM$1,0)),INDEX($D$1:$AM91,ROW(),MATCH("Cooking.oil",$D$1:$AM$1,0)))*6
+IF(INDEX($D$1:$AM91,ROW(),MATCH("Salt",$D$1:$AM$1,0))="",INDEX($D$1:$AM$2,2,MATCH("Salt",$D$1:$AM$1,0)),INDEX($D$1:$AM91,ROW(),MATCH("Salt",$D$1:$AM$1,0)))*1
))</f>
        <v/>
      </c>
      <c r="AK91" s="279" t="str">
        <f>IF(OR(AM91="",AM91=0),"",IF(C91="","",AJ91
+IF(INDEX($D$1:$AH91,ROW(),MATCH("Soap",$D$1:$AH$1,0))="",INDEX($D$1:$AH$2,2,MATCH("Soap",$D$1:$AH$1,0)),INDEX($D$1:$AH91,ROW(),MATCH("Soap",$D$1:$AH$1,0)))*6
+IF(INDEX($D$1:$AH91,ROW(),MATCH("Exercise.book",$D$1:$AH$1,0))="",INDEX($D$1:$AH$2,2,MATCH("Exercise.book",$D$1:$AH$1,0)),INDEX($D$1:$AH91,ROW(),MATCH("Exercise.book",$D$1:$AH$1,0)))*12
+IF(INDEX($D$1:$AH91,ROW(),MATCH("Charcoal",$D$1:$AH$1,0))="",INDEX($D$1:$AH$2,2,MATCH("Charcoal",$D$1:$AH$1,0)),INDEX($D$1:$AH91,ROW(),MATCH("Charcoal",$D$1:$AH$1,0)))*30
+IF(INDEX($D$1:$AH91,ROW(),MATCH("Milling.costs",$D$1:$AH$1,0))="",INDEX($D$1:$AH$2,2,MATCH("Milling.costs",$D$1:$AH$1,0)),INDEX($D$1:$AH91,ROW(),MATCH("Milling.costs",$D$1:$AH$1,0)))/3.5*30
+IF(INDEX($D$1:$AH91,ROW(),MATCH("USD",$D$1:$AH$1,0))="",INDEX($D$1:$AH$2,2,MATCH("USD",$D$1:$AH$1,0)),INDEX($D$1:$AH91,ROW(),MATCH("USD",$D$1:$AH$1,0)))*17
))</f>
        <v/>
      </c>
      <c r="AL91" s="284"/>
      <c r="AM91" s="282" t="str">
        <f t="shared" si="4"/>
        <v/>
      </c>
    </row>
    <row r="92" spans="1:39" x14ac:dyDescent="0.25">
      <c r="A92" s="276" t="str">
        <f>IF([1]median_raw_etb!A91="","",[1]median_raw_etb!A91)</f>
        <v/>
      </c>
      <c r="B92" s="276" t="str">
        <f>IF([1]median_raw_etb!B91="","",[1]median_raw_etb!B91)</f>
        <v/>
      </c>
      <c r="C92" s="276" t="str">
        <f>IF([1]median_raw_etb!C91="","",[1]median_raw_etb!C91)</f>
        <v/>
      </c>
      <c r="D92" s="279" t="str">
        <f>IF([1]median_raw_etb!D91="","",[1]median_raw_etb!D91)</f>
        <v/>
      </c>
      <c r="E92" s="279" t="str">
        <f>IF([1]median_raw_etb!E91="","",[1]median_raw_etb!E91)</f>
        <v/>
      </c>
      <c r="F92" s="279" t="str">
        <f>IF([1]median_raw_etb!F91="","",[1]median_raw_etb!F91)</f>
        <v/>
      </c>
      <c r="G92" s="279" t="str">
        <f>IF([1]median_raw_etb!G91="","",[1]median_raw_etb!G91)</f>
        <v/>
      </c>
      <c r="H92" s="279" t="str">
        <f>IF([1]median_raw_etb!H91="","",[1]median_raw_etb!H91)</f>
        <v/>
      </c>
      <c r="I92" s="279" t="str">
        <f>IF([1]median_raw_etb!I91="","",[1]median_raw_etb!I91)</f>
        <v/>
      </c>
      <c r="J92" s="279" t="str">
        <f>IF([1]median_raw_etb!J91="","",[1]median_raw_etb!J91)</f>
        <v/>
      </c>
      <c r="K92" s="279" t="str">
        <f>IF([1]median_raw_etb!K91="","",[1]median_raw_etb!K91)</f>
        <v/>
      </c>
      <c r="L92" s="279" t="str">
        <f>IF([1]median_raw_etb!L91="","",[1]median_raw_etb!L91)</f>
        <v/>
      </c>
      <c r="M92" s="279" t="str">
        <f>IF([1]median_raw_etb!M91="","",[1]median_raw_etb!M91)</f>
        <v/>
      </c>
      <c r="N92" s="279" t="str">
        <f>IF([1]median_raw_etb!N91="","",[1]median_raw_etb!N91)</f>
        <v/>
      </c>
      <c r="O92" s="279" t="str">
        <f>IF([1]median_raw_etb!O91="","",[1]median_raw_etb!O91)</f>
        <v/>
      </c>
      <c r="P92" s="279" t="str">
        <f>IF([1]median_raw_etb!P91="","",[1]median_raw_etb!P91)</f>
        <v/>
      </c>
      <c r="Q92" s="279" t="str">
        <f>IF([1]median_raw_etb!Q91="","",[1]median_raw_etb!Q91)</f>
        <v/>
      </c>
      <c r="R92" s="279" t="str">
        <f>IF([1]median_raw_etb!R91="","",[1]median_raw_etb!R91)</f>
        <v/>
      </c>
      <c r="S92" s="279" t="str">
        <f>IF([1]median_raw_etb!S91="","",[1]median_raw_etb!S91)</f>
        <v/>
      </c>
      <c r="T92" s="279" t="str">
        <f>IF([1]median_raw_etb!T91="","",[1]median_raw_etb!T91)</f>
        <v/>
      </c>
      <c r="U92" s="279" t="str">
        <f>IF([1]median_raw_etb!U91="","",[1]median_raw_etb!U91)</f>
        <v/>
      </c>
      <c r="V92" s="279" t="str">
        <f>IF([1]median_raw_etb!V91="","",[1]median_raw_etb!V91)</f>
        <v/>
      </c>
      <c r="W92" s="279" t="str">
        <f>IF([1]median_raw_etb!W91="","",[1]median_raw_etb!W91)</f>
        <v/>
      </c>
      <c r="X92" s="279" t="str">
        <f>IF([1]median_raw_etb!X91="","",[1]median_raw_etb!X91)</f>
        <v/>
      </c>
      <c r="Y92" s="279" t="str">
        <f>IF([1]median_raw_etb!Y91="","",[1]median_raw_etb!Y91)</f>
        <v/>
      </c>
      <c r="Z92" s="279" t="str">
        <f>IF([1]median_raw_etb!Z91="","",[1]median_raw_etb!Z91)</f>
        <v/>
      </c>
      <c r="AA92" s="279" t="str">
        <f>IF([1]median_raw_etb!AA91="","",[1]median_raw_etb!AA91)</f>
        <v/>
      </c>
      <c r="AB92" s="280" t="str">
        <f>IF([1]median_raw_etb!AB91="","",[1]median_raw_etb!AB91)</f>
        <v/>
      </c>
      <c r="AC92" s="280" t="str">
        <f>IF([1]median_raw_etb!AC91="","",[1]median_raw_etb!AC91)</f>
        <v/>
      </c>
      <c r="AD92" s="281" t="str">
        <f>IF([1]median_raw_etb!AD91="","",[1]median_raw_etb!AD91)</f>
        <v/>
      </c>
      <c r="AE92" s="280" t="str">
        <f>IF([1]median_raw_etb!AE91="","",[1]median_raw_etb!AE91)</f>
        <v/>
      </c>
      <c r="AF92" s="280" t="str">
        <f>IF([1]median_raw_etb!AF91="","",[1]median_raw_etb!AF91)</f>
        <v/>
      </c>
      <c r="AG92" s="280" t="str">
        <f>IF([1]median_raw_etb!AG91="","",[1]median_raw_etb!AG91)</f>
        <v/>
      </c>
      <c r="AH92" s="279" t="str">
        <f>IF([1]median_raw_etb!AH91="","",[1]median_raw_etb!AH91)</f>
        <v/>
      </c>
      <c r="AI92" s="279" t="str">
        <f t="shared" si="3"/>
        <v/>
      </c>
      <c r="AJ92" s="279" t="str">
        <f>IF(OR(AM92="",AM92=0),"",IF(C92="","",
IF(INDEX($D$1:$AM92,ROW(),MATCH("Cereal",$D$1:$AM$1,0))="",INDEX($D$1:$AM$2,2,MATCH("Cereal",$D$1:$AM$1,0)),INDEX($D$1:$AM92,ROW(),MATCH("Cereal",$D$1:$AM$1,0)))*90
+IF(INDEX($D$1:$AM92,ROW(),MATCH("Beans",$D$1:$AM$1,0))="",INDEX($D$1:$AM$2,2,MATCH("Beans",$D$1:$AM$1,0)),INDEX($D$1:$AM92,ROW(),MATCH("Beans",$D$1:$AM$1,0)))*9
+IF(INDEX($D$1:$AM92,ROW(),MATCH("Cooking.oil",$D$1:$AM$1,0))="",INDEX($D$1:$AM$2,2,MATCH("Cooking.oil",$D$1:$AM$1,0)),INDEX($D$1:$AM92,ROW(),MATCH("Cooking.oil",$D$1:$AM$1,0)))*6
+IF(INDEX($D$1:$AM92,ROW(),MATCH("Salt",$D$1:$AM$1,0))="",INDEX($D$1:$AM$2,2,MATCH("Salt",$D$1:$AM$1,0)),INDEX($D$1:$AM92,ROW(),MATCH("Salt",$D$1:$AM$1,0)))*1
))</f>
        <v/>
      </c>
      <c r="AK92" s="279" t="str">
        <f>IF(OR(AM92="",AM92=0),"",IF(C92="","",AJ92
+IF(INDEX($D$1:$AH92,ROW(),MATCH("Soap",$D$1:$AH$1,0))="",INDEX($D$1:$AH$2,2,MATCH("Soap",$D$1:$AH$1,0)),INDEX($D$1:$AH92,ROW(),MATCH("Soap",$D$1:$AH$1,0)))*6
+IF(INDEX($D$1:$AH92,ROW(),MATCH("Exercise.book",$D$1:$AH$1,0))="",INDEX($D$1:$AH$2,2,MATCH("Exercise.book",$D$1:$AH$1,0)),INDEX($D$1:$AH92,ROW(),MATCH("Exercise.book",$D$1:$AH$1,0)))*12
+IF(INDEX($D$1:$AH92,ROW(),MATCH("Charcoal",$D$1:$AH$1,0))="",INDEX($D$1:$AH$2,2,MATCH("Charcoal",$D$1:$AH$1,0)),INDEX($D$1:$AH92,ROW(),MATCH("Charcoal",$D$1:$AH$1,0)))*30
+IF(INDEX($D$1:$AH92,ROW(),MATCH("Milling.costs",$D$1:$AH$1,0))="",INDEX($D$1:$AH$2,2,MATCH("Milling.costs",$D$1:$AH$1,0)),INDEX($D$1:$AH92,ROW(),MATCH("Milling.costs",$D$1:$AH$1,0)))/3.5*30
+IF(INDEX($D$1:$AH92,ROW(),MATCH("USD",$D$1:$AH$1,0))="",INDEX($D$1:$AH$2,2,MATCH("USD",$D$1:$AH$1,0)),INDEX($D$1:$AH92,ROW(),MATCH("USD",$D$1:$AH$1,0)))*17
))</f>
        <v/>
      </c>
      <c r="AL92" s="284"/>
      <c r="AM92" s="282" t="str">
        <f t="shared" si="4"/>
        <v/>
      </c>
    </row>
    <row r="93" spans="1:39" x14ac:dyDescent="0.25">
      <c r="A93" s="276" t="str">
        <f>IF([1]median_raw_etb!A92="","",[1]median_raw_etb!A92)</f>
        <v/>
      </c>
      <c r="B93" s="276" t="str">
        <f>IF([1]median_raw_etb!B92="","",[1]median_raw_etb!B92)</f>
        <v/>
      </c>
      <c r="C93" s="276" t="str">
        <f>IF([1]median_raw_etb!C92="","",[1]median_raw_etb!C92)</f>
        <v/>
      </c>
      <c r="D93" s="279" t="str">
        <f>IF([1]median_raw_etb!D92="","",[1]median_raw_etb!D92)</f>
        <v/>
      </c>
      <c r="E93" s="279" t="str">
        <f>IF([1]median_raw_etb!E92="","",[1]median_raw_etb!E92)</f>
        <v/>
      </c>
      <c r="F93" s="279" t="str">
        <f>IF([1]median_raw_etb!F92="","",[1]median_raw_etb!F92)</f>
        <v/>
      </c>
      <c r="G93" s="279" t="str">
        <f>IF([1]median_raw_etb!G92="","",[1]median_raw_etb!G92)</f>
        <v/>
      </c>
      <c r="H93" s="279" t="str">
        <f>IF([1]median_raw_etb!H92="","",[1]median_raw_etb!H92)</f>
        <v/>
      </c>
      <c r="I93" s="279" t="str">
        <f>IF([1]median_raw_etb!I92="","",[1]median_raw_etb!I92)</f>
        <v/>
      </c>
      <c r="J93" s="279" t="str">
        <f>IF([1]median_raw_etb!J92="","",[1]median_raw_etb!J92)</f>
        <v/>
      </c>
      <c r="K93" s="279" t="str">
        <f>IF([1]median_raw_etb!K92="","",[1]median_raw_etb!K92)</f>
        <v/>
      </c>
      <c r="L93" s="279" t="str">
        <f>IF([1]median_raw_etb!L92="","",[1]median_raw_etb!L92)</f>
        <v/>
      </c>
      <c r="M93" s="279" t="str">
        <f>IF([1]median_raw_etb!M92="","",[1]median_raw_etb!M92)</f>
        <v/>
      </c>
      <c r="N93" s="279" t="str">
        <f>IF([1]median_raw_etb!N92="","",[1]median_raw_etb!N92)</f>
        <v/>
      </c>
      <c r="O93" s="279" t="str">
        <f>IF([1]median_raw_etb!O92="","",[1]median_raw_etb!O92)</f>
        <v/>
      </c>
      <c r="P93" s="279" t="str">
        <f>IF([1]median_raw_etb!P92="","",[1]median_raw_etb!P92)</f>
        <v/>
      </c>
      <c r="Q93" s="279" t="str">
        <f>IF([1]median_raw_etb!Q92="","",[1]median_raw_etb!Q92)</f>
        <v/>
      </c>
      <c r="R93" s="279" t="str">
        <f>IF([1]median_raw_etb!R92="","",[1]median_raw_etb!R92)</f>
        <v/>
      </c>
      <c r="S93" s="279" t="str">
        <f>IF([1]median_raw_etb!S92="","",[1]median_raw_etb!S92)</f>
        <v/>
      </c>
      <c r="T93" s="279" t="str">
        <f>IF([1]median_raw_etb!T92="","",[1]median_raw_etb!T92)</f>
        <v/>
      </c>
      <c r="U93" s="279" t="str">
        <f>IF([1]median_raw_etb!U92="","",[1]median_raw_etb!U92)</f>
        <v/>
      </c>
      <c r="V93" s="279" t="str">
        <f>IF([1]median_raw_etb!V92="","",[1]median_raw_etb!V92)</f>
        <v/>
      </c>
      <c r="W93" s="279" t="str">
        <f>IF([1]median_raw_etb!W92="","",[1]median_raw_etb!W92)</f>
        <v/>
      </c>
      <c r="X93" s="279" t="str">
        <f>IF([1]median_raw_etb!X92="","",[1]median_raw_etb!X92)</f>
        <v/>
      </c>
      <c r="Y93" s="279" t="str">
        <f>IF([1]median_raw_etb!Y92="","",[1]median_raw_etb!Y92)</f>
        <v/>
      </c>
      <c r="Z93" s="279" t="str">
        <f>IF([1]median_raw_etb!Z92="","",[1]median_raw_etb!Z92)</f>
        <v/>
      </c>
      <c r="AA93" s="279" t="str">
        <f>IF([1]median_raw_etb!AA92="","",[1]median_raw_etb!AA92)</f>
        <v/>
      </c>
      <c r="AB93" s="280" t="str">
        <f>IF([1]median_raw_etb!AB92="","",[1]median_raw_etb!AB92)</f>
        <v/>
      </c>
      <c r="AC93" s="280" t="str">
        <f>IF([1]median_raw_etb!AC92="","",[1]median_raw_etb!AC92)</f>
        <v/>
      </c>
      <c r="AD93" s="281" t="str">
        <f>IF([1]median_raw_etb!AD92="","",[1]median_raw_etb!AD92)</f>
        <v/>
      </c>
      <c r="AE93" s="280" t="str">
        <f>IF([1]median_raw_etb!AE92="","",[1]median_raw_etb!AE92)</f>
        <v/>
      </c>
      <c r="AF93" s="280" t="str">
        <f>IF([1]median_raw_etb!AF92="","",[1]median_raw_etb!AF92)</f>
        <v/>
      </c>
      <c r="AG93" s="280" t="str">
        <f>IF([1]median_raw_etb!AG92="","",[1]median_raw_etb!AG92)</f>
        <v/>
      </c>
      <c r="AH93" s="279" t="str">
        <f>IF([1]median_raw_etb!AH92="","",[1]median_raw_etb!AH92)</f>
        <v/>
      </c>
      <c r="AI93" s="279" t="str">
        <f t="shared" si="3"/>
        <v/>
      </c>
      <c r="AJ93" s="279" t="str">
        <f>IF(OR(AM93="",AM93=0),"",IF(C93="","",
IF(INDEX($D$1:$AM93,ROW(),MATCH("Cereal",$D$1:$AM$1,0))="",INDEX($D$1:$AM$2,2,MATCH("Cereal",$D$1:$AM$1,0)),INDEX($D$1:$AM93,ROW(),MATCH("Cereal",$D$1:$AM$1,0)))*90
+IF(INDEX($D$1:$AM93,ROW(),MATCH("Beans",$D$1:$AM$1,0))="",INDEX($D$1:$AM$2,2,MATCH("Beans",$D$1:$AM$1,0)),INDEX($D$1:$AM93,ROW(),MATCH("Beans",$D$1:$AM$1,0)))*9
+IF(INDEX($D$1:$AM93,ROW(),MATCH("Cooking.oil",$D$1:$AM$1,0))="",INDEX($D$1:$AM$2,2,MATCH("Cooking.oil",$D$1:$AM$1,0)),INDEX($D$1:$AM93,ROW(),MATCH("Cooking.oil",$D$1:$AM$1,0)))*6
+IF(INDEX($D$1:$AM93,ROW(),MATCH("Salt",$D$1:$AM$1,0))="",INDEX($D$1:$AM$2,2,MATCH("Salt",$D$1:$AM$1,0)),INDEX($D$1:$AM93,ROW(),MATCH("Salt",$D$1:$AM$1,0)))*1
))</f>
        <v/>
      </c>
      <c r="AK93" s="279" t="str">
        <f>IF(OR(AM93="",AM93=0),"",IF(C93="","",AJ93
+IF(INDEX($D$1:$AH93,ROW(),MATCH("Soap",$D$1:$AH$1,0))="",INDEX($D$1:$AH$2,2,MATCH("Soap",$D$1:$AH$1,0)),INDEX($D$1:$AH93,ROW(),MATCH("Soap",$D$1:$AH$1,0)))*6
+IF(INDEX($D$1:$AH93,ROW(),MATCH("Exercise.book",$D$1:$AH$1,0))="",INDEX($D$1:$AH$2,2,MATCH("Exercise.book",$D$1:$AH$1,0)),INDEX($D$1:$AH93,ROW(),MATCH("Exercise.book",$D$1:$AH$1,0)))*12
+IF(INDEX($D$1:$AH93,ROW(),MATCH("Charcoal",$D$1:$AH$1,0))="",INDEX($D$1:$AH$2,2,MATCH("Charcoal",$D$1:$AH$1,0)),INDEX($D$1:$AH93,ROW(),MATCH("Charcoal",$D$1:$AH$1,0)))*30
+IF(INDEX($D$1:$AH93,ROW(),MATCH("Milling.costs",$D$1:$AH$1,0))="",INDEX($D$1:$AH$2,2,MATCH("Milling.costs",$D$1:$AH$1,0)),INDEX($D$1:$AH93,ROW(),MATCH("Milling.costs",$D$1:$AH$1,0)))/3.5*30
+IF(INDEX($D$1:$AH93,ROW(),MATCH("USD",$D$1:$AH$1,0))="",INDEX($D$1:$AH$2,2,MATCH("USD",$D$1:$AH$1,0)),INDEX($D$1:$AH93,ROW(),MATCH("USD",$D$1:$AH$1,0)))*17
))</f>
        <v/>
      </c>
      <c r="AL93" s="284"/>
      <c r="AM93" s="282" t="str">
        <f t="shared" si="4"/>
        <v/>
      </c>
    </row>
    <row r="94" spans="1:39" x14ac:dyDescent="0.25">
      <c r="A94" s="276" t="str">
        <f>IF([1]median_raw_etb!A93="","",[1]median_raw_etb!A93)</f>
        <v/>
      </c>
      <c r="B94" s="276" t="str">
        <f>IF([1]median_raw_etb!B93="","",[1]median_raw_etb!B93)</f>
        <v/>
      </c>
      <c r="C94" s="276" t="str">
        <f>IF([1]median_raw_etb!C93="","",[1]median_raw_etb!C93)</f>
        <v/>
      </c>
      <c r="D94" s="279" t="str">
        <f>IF([1]median_raw_etb!D93="","",[1]median_raw_etb!D93)</f>
        <v/>
      </c>
      <c r="E94" s="279" t="str">
        <f>IF([1]median_raw_etb!E93="","",[1]median_raw_etb!E93)</f>
        <v/>
      </c>
      <c r="F94" s="279" t="str">
        <f>IF([1]median_raw_etb!F93="","",[1]median_raw_etb!F93)</f>
        <v/>
      </c>
      <c r="G94" s="279" t="str">
        <f>IF([1]median_raw_etb!G93="","",[1]median_raw_etb!G93)</f>
        <v/>
      </c>
      <c r="H94" s="279" t="str">
        <f>IF([1]median_raw_etb!H93="","",[1]median_raw_etb!H93)</f>
        <v/>
      </c>
      <c r="I94" s="279" t="str">
        <f>IF([1]median_raw_etb!I93="","",[1]median_raw_etb!I93)</f>
        <v/>
      </c>
      <c r="J94" s="279" t="str">
        <f>IF([1]median_raw_etb!J93="","",[1]median_raw_etb!J93)</f>
        <v/>
      </c>
      <c r="K94" s="279" t="str">
        <f>IF([1]median_raw_etb!K93="","",[1]median_raw_etb!K93)</f>
        <v/>
      </c>
      <c r="L94" s="279" t="str">
        <f>IF([1]median_raw_etb!L93="","",[1]median_raw_etb!L93)</f>
        <v/>
      </c>
      <c r="M94" s="279" t="str">
        <f>IF([1]median_raw_etb!M93="","",[1]median_raw_etb!M93)</f>
        <v/>
      </c>
      <c r="N94" s="279" t="str">
        <f>IF([1]median_raw_etb!N93="","",[1]median_raw_etb!N93)</f>
        <v/>
      </c>
      <c r="O94" s="279" t="str">
        <f>IF([1]median_raw_etb!O93="","",[1]median_raw_etb!O93)</f>
        <v/>
      </c>
      <c r="P94" s="279" t="str">
        <f>IF([1]median_raw_etb!P93="","",[1]median_raw_etb!P93)</f>
        <v/>
      </c>
      <c r="Q94" s="279" t="str">
        <f>IF([1]median_raw_etb!Q93="","",[1]median_raw_etb!Q93)</f>
        <v/>
      </c>
      <c r="R94" s="279" t="str">
        <f>IF([1]median_raw_etb!R93="","",[1]median_raw_etb!R93)</f>
        <v/>
      </c>
      <c r="S94" s="279" t="str">
        <f>IF([1]median_raw_etb!S93="","",[1]median_raw_etb!S93)</f>
        <v/>
      </c>
      <c r="T94" s="279" t="str">
        <f>IF([1]median_raw_etb!T93="","",[1]median_raw_etb!T93)</f>
        <v/>
      </c>
      <c r="U94" s="279" t="str">
        <f>IF([1]median_raw_etb!U93="","",[1]median_raw_etb!U93)</f>
        <v/>
      </c>
      <c r="V94" s="279" t="str">
        <f>IF([1]median_raw_etb!V93="","",[1]median_raw_etb!V93)</f>
        <v/>
      </c>
      <c r="W94" s="279" t="str">
        <f>IF([1]median_raw_etb!W93="","",[1]median_raw_etb!W93)</f>
        <v/>
      </c>
      <c r="X94" s="279" t="str">
        <f>IF([1]median_raw_etb!X93="","",[1]median_raw_etb!X93)</f>
        <v/>
      </c>
      <c r="Y94" s="279" t="str">
        <f>IF([1]median_raw_etb!Y93="","",[1]median_raw_etb!Y93)</f>
        <v/>
      </c>
      <c r="Z94" s="279" t="str">
        <f>IF([1]median_raw_etb!Z93="","",[1]median_raw_etb!Z93)</f>
        <v/>
      </c>
      <c r="AA94" s="279" t="str">
        <f>IF([1]median_raw_etb!AA93="","",[1]median_raw_etb!AA93)</f>
        <v/>
      </c>
      <c r="AB94" s="280" t="str">
        <f>IF([1]median_raw_etb!AB93="","",[1]median_raw_etb!AB93)</f>
        <v/>
      </c>
      <c r="AC94" s="280" t="str">
        <f>IF([1]median_raw_etb!AC93="","",[1]median_raw_etb!AC93)</f>
        <v/>
      </c>
      <c r="AD94" s="281" t="str">
        <f>IF([1]median_raw_etb!AD93="","",[1]median_raw_etb!AD93)</f>
        <v/>
      </c>
      <c r="AE94" s="280" t="str">
        <f>IF([1]median_raw_etb!AE93="","",[1]median_raw_etb!AE93)</f>
        <v/>
      </c>
      <c r="AF94" s="280" t="str">
        <f>IF([1]median_raw_etb!AF93="","",[1]median_raw_etb!AF93)</f>
        <v/>
      </c>
      <c r="AG94" s="280" t="str">
        <f>IF([1]median_raw_etb!AG93="","",[1]median_raw_etb!AG93)</f>
        <v/>
      </c>
      <c r="AH94" s="279" t="str">
        <f>IF([1]median_raw_etb!AH93="","",[1]median_raw_etb!AH93)</f>
        <v/>
      </c>
      <c r="AI94" s="279" t="str">
        <f t="shared" si="3"/>
        <v/>
      </c>
      <c r="AJ94" s="279" t="str">
        <f>IF(OR(AM94="",AM94=0),"",IF(C94="","",
IF(INDEX($D$1:$AM94,ROW(),MATCH("Cereal",$D$1:$AM$1,0))="",INDEX($D$1:$AM$2,2,MATCH("Cereal",$D$1:$AM$1,0)),INDEX($D$1:$AM94,ROW(),MATCH("Cereal",$D$1:$AM$1,0)))*90
+IF(INDEX($D$1:$AM94,ROW(),MATCH("Beans",$D$1:$AM$1,0))="",INDEX($D$1:$AM$2,2,MATCH("Beans",$D$1:$AM$1,0)),INDEX($D$1:$AM94,ROW(),MATCH("Beans",$D$1:$AM$1,0)))*9
+IF(INDEX($D$1:$AM94,ROW(),MATCH("Cooking.oil",$D$1:$AM$1,0))="",INDEX($D$1:$AM$2,2,MATCH("Cooking.oil",$D$1:$AM$1,0)),INDEX($D$1:$AM94,ROW(),MATCH("Cooking.oil",$D$1:$AM$1,0)))*6
+IF(INDEX($D$1:$AM94,ROW(),MATCH("Salt",$D$1:$AM$1,0))="",INDEX($D$1:$AM$2,2,MATCH("Salt",$D$1:$AM$1,0)),INDEX($D$1:$AM94,ROW(),MATCH("Salt",$D$1:$AM$1,0)))*1
))</f>
        <v/>
      </c>
      <c r="AK94" s="279" t="str">
        <f>IF(OR(AM94="",AM94=0),"",IF(C94="","",AJ94
+IF(INDEX($D$1:$AH94,ROW(),MATCH("Soap",$D$1:$AH$1,0))="",INDEX($D$1:$AH$2,2,MATCH("Soap",$D$1:$AH$1,0)),INDEX($D$1:$AH94,ROW(),MATCH("Soap",$D$1:$AH$1,0)))*6
+IF(INDEX($D$1:$AH94,ROW(),MATCH("Exercise.book",$D$1:$AH$1,0))="",INDEX($D$1:$AH$2,2,MATCH("Exercise.book",$D$1:$AH$1,0)),INDEX($D$1:$AH94,ROW(),MATCH("Exercise.book",$D$1:$AH$1,0)))*12
+IF(INDEX($D$1:$AH94,ROW(),MATCH("Charcoal",$D$1:$AH$1,0))="",INDEX($D$1:$AH$2,2,MATCH("Charcoal",$D$1:$AH$1,0)),INDEX($D$1:$AH94,ROW(),MATCH("Charcoal",$D$1:$AH$1,0)))*30
+IF(INDEX($D$1:$AH94,ROW(),MATCH("Milling.costs",$D$1:$AH$1,0))="",INDEX($D$1:$AH$2,2,MATCH("Milling.costs",$D$1:$AH$1,0)),INDEX($D$1:$AH94,ROW(),MATCH("Milling.costs",$D$1:$AH$1,0)))/3.5*30
+IF(INDEX($D$1:$AH94,ROW(),MATCH("USD",$D$1:$AH$1,0))="",INDEX($D$1:$AH$2,2,MATCH("USD",$D$1:$AH$1,0)),INDEX($D$1:$AH94,ROW(),MATCH("USD",$D$1:$AH$1,0)))*17
))</f>
        <v/>
      </c>
      <c r="AL94" s="284"/>
      <c r="AM94" s="282" t="str">
        <f t="shared" si="4"/>
        <v/>
      </c>
    </row>
    <row r="95" spans="1:39" x14ac:dyDescent="0.25">
      <c r="A95" s="276" t="str">
        <f>IF([1]median_raw_etb!A94="","",[1]median_raw_etb!A94)</f>
        <v/>
      </c>
      <c r="B95" s="276" t="str">
        <f>IF([1]median_raw_etb!B94="","",[1]median_raw_etb!B94)</f>
        <v/>
      </c>
      <c r="C95" s="276" t="str">
        <f>IF([1]median_raw_etb!C94="","",[1]median_raw_etb!C94)</f>
        <v/>
      </c>
      <c r="D95" s="279" t="str">
        <f>IF([1]median_raw_etb!D94="","",[1]median_raw_etb!D94)</f>
        <v/>
      </c>
      <c r="E95" s="279" t="str">
        <f>IF([1]median_raw_etb!E94="","",[1]median_raw_etb!E94)</f>
        <v/>
      </c>
      <c r="F95" s="279" t="str">
        <f>IF([1]median_raw_etb!F94="","",[1]median_raw_etb!F94)</f>
        <v/>
      </c>
      <c r="G95" s="279" t="str">
        <f>IF([1]median_raw_etb!G94="","",[1]median_raw_etb!G94)</f>
        <v/>
      </c>
      <c r="H95" s="279" t="str">
        <f>IF([1]median_raw_etb!H94="","",[1]median_raw_etb!H94)</f>
        <v/>
      </c>
      <c r="I95" s="279" t="str">
        <f>IF([1]median_raw_etb!I94="","",[1]median_raw_etb!I94)</f>
        <v/>
      </c>
      <c r="J95" s="279" t="str">
        <f>IF([1]median_raw_etb!J94="","",[1]median_raw_etb!J94)</f>
        <v/>
      </c>
      <c r="K95" s="279" t="str">
        <f>IF([1]median_raw_etb!K94="","",[1]median_raw_etb!K94)</f>
        <v/>
      </c>
      <c r="L95" s="279" t="str">
        <f>IF([1]median_raw_etb!L94="","",[1]median_raw_etb!L94)</f>
        <v/>
      </c>
      <c r="M95" s="279" t="str">
        <f>IF([1]median_raw_etb!M94="","",[1]median_raw_etb!M94)</f>
        <v/>
      </c>
      <c r="N95" s="279" t="str">
        <f>IF([1]median_raw_etb!N94="","",[1]median_raw_etb!N94)</f>
        <v/>
      </c>
      <c r="O95" s="279" t="str">
        <f>IF([1]median_raw_etb!O94="","",[1]median_raw_etb!O94)</f>
        <v/>
      </c>
      <c r="P95" s="279" t="str">
        <f>IF([1]median_raw_etb!P94="","",[1]median_raw_etb!P94)</f>
        <v/>
      </c>
      <c r="Q95" s="279" t="str">
        <f>IF([1]median_raw_etb!Q94="","",[1]median_raw_etb!Q94)</f>
        <v/>
      </c>
      <c r="R95" s="279" t="str">
        <f>IF([1]median_raw_etb!R94="","",[1]median_raw_etb!R94)</f>
        <v/>
      </c>
      <c r="S95" s="279" t="str">
        <f>IF([1]median_raw_etb!S94="","",[1]median_raw_etb!S94)</f>
        <v/>
      </c>
      <c r="T95" s="279" t="str">
        <f>IF([1]median_raw_etb!T94="","",[1]median_raw_etb!T94)</f>
        <v/>
      </c>
      <c r="U95" s="279" t="str">
        <f>IF([1]median_raw_etb!U94="","",[1]median_raw_etb!U94)</f>
        <v/>
      </c>
      <c r="V95" s="279" t="str">
        <f>IF([1]median_raw_etb!V94="","",[1]median_raw_etb!V94)</f>
        <v/>
      </c>
      <c r="W95" s="279" t="str">
        <f>IF([1]median_raw_etb!W94="","",[1]median_raw_etb!W94)</f>
        <v/>
      </c>
      <c r="X95" s="279" t="str">
        <f>IF([1]median_raw_etb!X94="","",[1]median_raw_etb!X94)</f>
        <v/>
      </c>
      <c r="Y95" s="279" t="str">
        <f>IF([1]median_raw_etb!Y94="","",[1]median_raw_etb!Y94)</f>
        <v/>
      </c>
      <c r="Z95" s="279" t="str">
        <f>IF([1]median_raw_etb!Z94="","",[1]median_raw_etb!Z94)</f>
        <v/>
      </c>
      <c r="AA95" s="279" t="str">
        <f>IF([1]median_raw_etb!AA94="","",[1]median_raw_etb!AA94)</f>
        <v/>
      </c>
      <c r="AB95" s="280" t="str">
        <f>IF([1]median_raw_etb!AB94="","",[1]median_raw_etb!AB94)</f>
        <v/>
      </c>
      <c r="AC95" s="280" t="str">
        <f>IF([1]median_raw_etb!AC94="","",[1]median_raw_etb!AC94)</f>
        <v/>
      </c>
      <c r="AD95" s="281" t="str">
        <f>IF([1]median_raw_etb!AD94="","",[1]median_raw_etb!AD94)</f>
        <v/>
      </c>
      <c r="AE95" s="280" t="str">
        <f>IF([1]median_raw_etb!AE94="","",[1]median_raw_etb!AE94)</f>
        <v/>
      </c>
      <c r="AF95" s="280" t="str">
        <f>IF([1]median_raw_etb!AF94="","",[1]median_raw_etb!AF94)</f>
        <v/>
      </c>
      <c r="AG95" s="280" t="str">
        <f>IF([1]median_raw_etb!AG94="","",[1]median_raw_etb!AG94)</f>
        <v/>
      </c>
      <c r="AH95" s="279" t="str">
        <f>IF([1]median_raw_etb!AH94="","",[1]median_raw_etb!AH94)</f>
        <v/>
      </c>
      <c r="AI95" s="279" t="str">
        <f t="shared" si="3"/>
        <v/>
      </c>
      <c r="AJ95" s="279" t="str">
        <f>IF(OR(AM95="",AM95=0),"",IF(C95="","",
IF(INDEX($D$1:$AM95,ROW(),MATCH("Cereal",$D$1:$AM$1,0))="",INDEX($D$1:$AM$2,2,MATCH("Cereal",$D$1:$AM$1,0)),INDEX($D$1:$AM95,ROW(),MATCH("Cereal",$D$1:$AM$1,0)))*90
+IF(INDEX($D$1:$AM95,ROW(),MATCH("Beans",$D$1:$AM$1,0))="",INDEX($D$1:$AM$2,2,MATCH("Beans",$D$1:$AM$1,0)),INDEX($D$1:$AM95,ROW(),MATCH("Beans",$D$1:$AM$1,0)))*9
+IF(INDEX($D$1:$AM95,ROW(),MATCH("Cooking.oil",$D$1:$AM$1,0))="",INDEX($D$1:$AM$2,2,MATCH("Cooking.oil",$D$1:$AM$1,0)),INDEX($D$1:$AM95,ROW(),MATCH("Cooking.oil",$D$1:$AM$1,0)))*6
+IF(INDEX($D$1:$AM95,ROW(),MATCH("Salt",$D$1:$AM$1,0))="",INDEX($D$1:$AM$2,2,MATCH("Salt",$D$1:$AM$1,0)),INDEX($D$1:$AM95,ROW(),MATCH("Salt",$D$1:$AM$1,0)))*1
))</f>
        <v/>
      </c>
      <c r="AK95" s="279" t="str">
        <f>IF(OR(AM95="",AM95=0),"",IF(C95="","",AJ95
+IF(INDEX($D$1:$AH95,ROW(),MATCH("Soap",$D$1:$AH$1,0))="",INDEX($D$1:$AH$2,2,MATCH("Soap",$D$1:$AH$1,0)),INDEX($D$1:$AH95,ROW(),MATCH("Soap",$D$1:$AH$1,0)))*6
+IF(INDEX($D$1:$AH95,ROW(),MATCH("Exercise.book",$D$1:$AH$1,0))="",INDEX($D$1:$AH$2,2,MATCH("Exercise.book",$D$1:$AH$1,0)),INDEX($D$1:$AH95,ROW(),MATCH("Exercise.book",$D$1:$AH$1,0)))*12
+IF(INDEX($D$1:$AH95,ROW(),MATCH("Charcoal",$D$1:$AH$1,0))="",INDEX($D$1:$AH$2,2,MATCH("Charcoal",$D$1:$AH$1,0)),INDEX($D$1:$AH95,ROW(),MATCH("Charcoal",$D$1:$AH$1,0)))*30
+IF(INDEX($D$1:$AH95,ROW(),MATCH("Milling.costs",$D$1:$AH$1,0))="",INDEX($D$1:$AH$2,2,MATCH("Milling.costs",$D$1:$AH$1,0)),INDEX($D$1:$AH95,ROW(),MATCH("Milling.costs",$D$1:$AH$1,0)))/3.5*30
+IF(INDEX($D$1:$AH95,ROW(),MATCH("USD",$D$1:$AH$1,0))="",INDEX($D$1:$AH$2,2,MATCH("USD",$D$1:$AH$1,0)),INDEX($D$1:$AH95,ROW(),MATCH("USD",$D$1:$AH$1,0)))*17
))</f>
        <v/>
      </c>
      <c r="AL95" s="284"/>
      <c r="AM95" s="282" t="str">
        <f t="shared" si="4"/>
        <v/>
      </c>
    </row>
    <row r="96" spans="1:39" x14ac:dyDescent="0.25">
      <c r="A96" s="276" t="str">
        <f>IF([1]median_raw_etb!A95="","",[1]median_raw_etb!A95)</f>
        <v/>
      </c>
      <c r="B96" s="276" t="str">
        <f>IF([1]median_raw_etb!B95="","",[1]median_raw_etb!B95)</f>
        <v/>
      </c>
      <c r="C96" s="276" t="str">
        <f>IF([1]median_raw_etb!C95="","",[1]median_raw_etb!C95)</f>
        <v/>
      </c>
      <c r="D96" s="279" t="str">
        <f>IF([1]median_raw_etb!D95="","",[1]median_raw_etb!D95)</f>
        <v/>
      </c>
      <c r="E96" s="279" t="str">
        <f>IF([1]median_raw_etb!E95="","",[1]median_raw_etb!E95)</f>
        <v/>
      </c>
      <c r="F96" s="279" t="str">
        <f>IF([1]median_raw_etb!F95="","",[1]median_raw_etb!F95)</f>
        <v/>
      </c>
      <c r="G96" s="279" t="str">
        <f>IF([1]median_raw_etb!G95="","",[1]median_raw_etb!G95)</f>
        <v/>
      </c>
      <c r="H96" s="279" t="str">
        <f>IF([1]median_raw_etb!H95="","",[1]median_raw_etb!H95)</f>
        <v/>
      </c>
      <c r="I96" s="279" t="str">
        <f>IF([1]median_raw_etb!I95="","",[1]median_raw_etb!I95)</f>
        <v/>
      </c>
      <c r="J96" s="279" t="str">
        <f>IF([1]median_raw_etb!J95="","",[1]median_raw_etb!J95)</f>
        <v/>
      </c>
      <c r="K96" s="279" t="str">
        <f>IF([1]median_raw_etb!K95="","",[1]median_raw_etb!K95)</f>
        <v/>
      </c>
      <c r="L96" s="279" t="str">
        <f>IF([1]median_raw_etb!L95="","",[1]median_raw_etb!L95)</f>
        <v/>
      </c>
      <c r="M96" s="279" t="str">
        <f>IF([1]median_raw_etb!M95="","",[1]median_raw_etb!M95)</f>
        <v/>
      </c>
      <c r="N96" s="279" t="str">
        <f>IF([1]median_raw_etb!N95="","",[1]median_raw_etb!N95)</f>
        <v/>
      </c>
      <c r="O96" s="279" t="str">
        <f>IF([1]median_raw_etb!O95="","",[1]median_raw_etb!O95)</f>
        <v/>
      </c>
      <c r="P96" s="279" t="str">
        <f>IF([1]median_raw_etb!P95="","",[1]median_raw_etb!P95)</f>
        <v/>
      </c>
      <c r="Q96" s="279" t="str">
        <f>IF([1]median_raw_etb!Q95="","",[1]median_raw_etb!Q95)</f>
        <v/>
      </c>
      <c r="R96" s="279" t="str">
        <f>IF([1]median_raw_etb!R95="","",[1]median_raw_etb!R95)</f>
        <v/>
      </c>
      <c r="S96" s="279" t="str">
        <f>IF([1]median_raw_etb!S95="","",[1]median_raw_etb!S95)</f>
        <v/>
      </c>
      <c r="T96" s="279" t="str">
        <f>IF([1]median_raw_etb!T95="","",[1]median_raw_etb!T95)</f>
        <v/>
      </c>
      <c r="U96" s="279" t="str">
        <f>IF([1]median_raw_etb!U95="","",[1]median_raw_etb!U95)</f>
        <v/>
      </c>
      <c r="V96" s="279" t="str">
        <f>IF([1]median_raw_etb!V95="","",[1]median_raw_etb!V95)</f>
        <v/>
      </c>
      <c r="W96" s="279" t="str">
        <f>IF([1]median_raw_etb!W95="","",[1]median_raw_etb!W95)</f>
        <v/>
      </c>
      <c r="X96" s="279" t="str">
        <f>IF([1]median_raw_etb!X95="","",[1]median_raw_etb!X95)</f>
        <v/>
      </c>
      <c r="Y96" s="279" t="str">
        <f>IF([1]median_raw_etb!Y95="","",[1]median_raw_etb!Y95)</f>
        <v/>
      </c>
      <c r="Z96" s="279" t="str">
        <f>IF([1]median_raw_etb!Z95="","",[1]median_raw_etb!Z95)</f>
        <v/>
      </c>
      <c r="AA96" s="279" t="str">
        <f>IF([1]median_raw_etb!AA95="","",[1]median_raw_etb!AA95)</f>
        <v/>
      </c>
      <c r="AB96" s="280" t="str">
        <f>IF([1]median_raw_etb!AB95="","",[1]median_raw_etb!AB95)</f>
        <v/>
      </c>
      <c r="AC96" s="280" t="str">
        <f>IF([1]median_raw_etb!AC95="","",[1]median_raw_etb!AC95)</f>
        <v/>
      </c>
      <c r="AD96" s="281" t="str">
        <f>IF([1]median_raw_etb!AD95="","",[1]median_raw_etb!AD95)</f>
        <v/>
      </c>
      <c r="AE96" s="280" t="str">
        <f>IF([1]median_raw_etb!AE95="","",[1]median_raw_etb!AE95)</f>
        <v/>
      </c>
      <c r="AF96" s="280" t="str">
        <f>IF([1]median_raw_etb!AF95="","",[1]median_raw_etb!AF95)</f>
        <v/>
      </c>
      <c r="AG96" s="280" t="str">
        <f>IF([1]median_raw_etb!AG95="","",[1]median_raw_etb!AG95)</f>
        <v/>
      </c>
      <c r="AH96" s="279" t="str">
        <f>IF([1]median_raw_etb!AH95="","",[1]median_raw_etb!AH95)</f>
        <v/>
      </c>
      <c r="AI96" s="279" t="str">
        <f t="shared" si="3"/>
        <v/>
      </c>
      <c r="AJ96" s="279" t="str">
        <f>IF(OR(AM96="",AM96=0),"",IF(C96="","",
IF(INDEX($D$1:$AM96,ROW(),MATCH("Cereal",$D$1:$AM$1,0))="",INDEX($D$1:$AM$2,2,MATCH("Cereal",$D$1:$AM$1,0)),INDEX($D$1:$AM96,ROW(),MATCH("Cereal",$D$1:$AM$1,0)))*90
+IF(INDEX($D$1:$AM96,ROW(),MATCH("Beans",$D$1:$AM$1,0))="",INDEX($D$1:$AM$2,2,MATCH("Beans",$D$1:$AM$1,0)),INDEX($D$1:$AM96,ROW(),MATCH("Beans",$D$1:$AM$1,0)))*9
+IF(INDEX($D$1:$AM96,ROW(),MATCH("Cooking.oil",$D$1:$AM$1,0))="",INDEX($D$1:$AM$2,2,MATCH("Cooking.oil",$D$1:$AM$1,0)),INDEX($D$1:$AM96,ROW(),MATCH("Cooking.oil",$D$1:$AM$1,0)))*6
+IF(INDEX($D$1:$AM96,ROW(),MATCH("Salt",$D$1:$AM$1,0))="",INDEX($D$1:$AM$2,2,MATCH("Salt",$D$1:$AM$1,0)),INDEX($D$1:$AM96,ROW(),MATCH("Salt",$D$1:$AM$1,0)))*1
))</f>
        <v/>
      </c>
      <c r="AK96" s="279" t="str">
        <f>IF(OR(AM96="",AM96=0),"",IF(C96="","",AJ96
+IF(INDEX($D$1:$AH96,ROW(),MATCH("Soap",$D$1:$AH$1,0))="",INDEX($D$1:$AH$2,2,MATCH("Soap",$D$1:$AH$1,0)),INDEX($D$1:$AH96,ROW(),MATCH("Soap",$D$1:$AH$1,0)))*6
+IF(INDEX($D$1:$AH96,ROW(),MATCH("Exercise.book",$D$1:$AH$1,0))="",INDEX($D$1:$AH$2,2,MATCH("Exercise.book",$D$1:$AH$1,0)),INDEX($D$1:$AH96,ROW(),MATCH("Exercise.book",$D$1:$AH$1,0)))*12
+IF(INDEX($D$1:$AH96,ROW(),MATCH("Charcoal",$D$1:$AH$1,0))="",INDEX($D$1:$AH$2,2,MATCH("Charcoal",$D$1:$AH$1,0)),INDEX($D$1:$AH96,ROW(),MATCH("Charcoal",$D$1:$AH$1,0)))*30
+IF(INDEX($D$1:$AH96,ROW(),MATCH("Milling.costs",$D$1:$AH$1,0))="",INDEX($D$1:$AH$2,2,MATCH("Milling.costs",$D$1:$AH$1,0)),INDEX($D$1:$AH96,ROW(),MATCH("Milling.costs",$D$1:$AH$1,0)))/3.5*30
+IF(INDEX($D$1:$AH96,ROW(),MATCH("USD",$D$1:$AH$1,0))="",INDEX($D$1:$AH$2,2,MATCH("USD",$D$1:$AH$1,0)),INDEX($D$1:$AH96,ROW(),MATCH("USD",$D$1:$AH$1,0)))*17
))</f>
        <v/>
      </c>
      <c r="AL96" s="284"/>
      <c r="AM96" s="282" t="str">
        <f t="shared" si="4"/>
        <v/>
      </c>
    </row>
    <row r="97" spans="1:39" x14ac:dyDescent="0.25">
      <c r="A97" s="276" t="str">
        <f>IF([1]median_raw_etb!A96="","",[1]median_raw_etb!A96)</f>
        <v/>
      </c>
      <c r="B97" s="276" t="str">
        <f>IF([1]median_raw_etb!B96="","",[1]median_raw_etb!B96)</f>
        <v/>
      </c>
      <c r="C97" s="276" t="str">
        <f>IF([1]median_raw_etb!C96="","",[1]median_raw_etb!C96)</f>
        <v/>
      </c>
      <c r="D97" s="279" t="str">
        <f>IF([1]median_raw_etb!D96="","",[1]median_raw_etb!D96)</f>
        <v/>
      </c>
      <c r="E97" s="279" t="str">
        <f>IF([1]median_raw_etb!E96="","",[1]median_raw_etb!E96)</f>
        <v/>
      </c>
      <c r="F97" s="279" t="str">
        <f>IF([1]median_raw_etb!F96="","",[1]median_raw_etb!F96)</f>
        <v/>
      </c>
      <c r="G97" s="279" t="str">
        <f>IF([1]median_raw_etb!G96="","",[1]median_raw_etb!G96)</f>
        <v/>
      </c>
      <c r="H97" s="279" t="str">
        <f>IF([1]median_raw_etb!H96="","",[1]median_raw_etb!H96)</f>
        <v/>
      </c>
      <c r="I97" s="279" t="str">
        <f>IF([1]median_raw_etb!I96="","",[1]median_raw_etb!I96)</f>
        <v/>
      </c>
      <c r="J97" s="279" t="str">
        <f>IF([1]median_raw_etb!J96="","",[1]median_raw_etb!J96)</f>
        <v/>
      </c>
      <c r="K97" s="279" t="str">
        <f>IF([1]median_raw_etb!K96="","",[1]median_raw_etb!K96)</f>
        <v/>
      </c>
      <c r="L97" s="279" t="str">
        <f>IF([1]median_raw_etb!L96="","",[1]median_raw_etb!L96)</f>
        <v/>
      </c>
      <c r="M97" s="279" t="str">
        <f>IF([1]median_raw_etb!M96="","",[1]median_raw_etb!M96)</f>
        <v/>
      </c>
      <c r="N97" s="279" t="str">
        <f>IF([1]median_raw_etb!N96="","",[1]median_raw_etb!N96)</f>
        <v/>
      </c>
      <c r="O97" s="279" t="str">
        <f>IF([1]median_raw_etb!O96="","",[1]median_raw_etb!O96)</f>
        <v/>
      </c>
      <c r="P97" s="279" t="str">
        <f>IF([1]median_raw_etb!P96="","",[1]median_raw_etb!P96)</f>
        <v/>
      </c>
      <c r="Q97" s="279" t="str">
        <f>IF([1]median_raw_etb!Q96="","",[1]median_raw_etb!Q96)</f>
        <v/>
      </c>
      <c r="R97" s="279" t="str">
        <f>IF([1]median_raw_etb!R96="","",[1]median_raw_etb!R96)</f>
        <v/>
      </c>
      <c r="S97" s="279" t="str">
        <f>IF([1]median_raw_etb!S96="","",[1]median_raw_etb!S96)</f>
        <v/>
      </c>
      <c r="T97" s="279" t="str">
        <f>IF([1]median_raw_etb!T96="","",[1]median_raw_etb!T96)</f>
        <v/>
      </c>
      <c r="U97" s="279" t="str">
        <f>IF([1]median_raw_etb!U96="","",[1]median_raw_etb!U96)</f>
        <v/>
      </c>
      <c r="V97" s="279" t="str">
        <f>IF([1]median_raw_etb!V96="","",[1]median_raw_etb!V96)</f>
        <v/>
      </c>
      <c r="W97" s="279" t="str">
        <f>IF([1]median_raw_etb!W96="","",[1]median_raw_etb!W96)</f>
        <v/>
      </c>
      <c r="X97" s="279" t="str">
        <f>IF([1]median_raw_etb!X96="","",[1]median_raw_etb!X96)</f>
        <v/>
      </c>
      <c r="Y97" s="279" t="str">
        <f>IF([1]median_raw_etb!Y96="","",[1]median_raw_etb!Y96)</f>
        <v/>
      </c>
      <c r="Z97" s="279" t="str">
        <f>IF([1]median_raw_etb!Z96="","",[1]median_raw_etb!Z96)</f>
        <v/>
      </c>
      <c r="AA97" s="279" t="str">
        <f>IF([1]median_raw_etb!AA96="","",[1]median_raw_etb!AA96)</f>
        <v/>
      </c>
      <c r="AB97" s="280" t="str">
        <f>IF([1]median_raw_etb!AB96="","",[1]median_raw_etb!AB96)</f>
        <v/>
      </c>
      <c r="AC97" s="280" t="str">
        <f>IF([1]median_raw_etb!AC96="","",[1]median_raw_etb!AC96)</f>
        <v/>
      </c>
      <c r="AD97" s="281" t="str">
        <f>IF([1]median_raw_etb!AD96="","",[1]median_raw_etb!AD96)</f>
        <v/>
      </c>
      <c r="AE97" s="280" t="str">
        <f>IF([1]median_raw_etb!AE96="","",[1]median_raw_etb!AE96)</f>
        <v/>
      </c>
      <c r="AF97" s="280" t="str">
        <f>IF([1]median_raw_etb!AF96="","",[1]median_raw_etb!AF96)</f>
        <v/>
      </c>
      <c r="AG97" s="280" t="str">
        <f>IF([1]median_raw_etb!AG96="","",[1]median_raw_etb!AG96)</f>
        <v/>
      </c>
      <c r="AH97" s="279" t="str">
        <f>IF([1]median_raw_etb!AH96="","",[1]median_raw_etb!AH96)</f>
        <v/>
      </c>
      <c r="AI97" s="279" t="str">
        <f t="shared" si="3"/>
        <v/>
      </c>
      <c r="AJ97" s="279" t="str">
        <f>IF(OR(AM97="",AM97=0),"",IF(C97="","",
IF(INDEX($D$1:$AM97,ROW(),MATCH("Cereal",$D$1:$AM$1,0))="",INDEX($D$1:$AM$2,2,MATCH("Cereal",$D$1:$AM$1,0)),INDEX($D$1:$AM97,ROW(),MATCH("Cereal",$D$1:$AM$1,0)))*90
+IF(INDEX($D$1:$AM97,ROW(),MATCH("Beans",$D$1:$AM$1,0))="",INDEX($D$1:$AM$2,2,MATCH("Beans",$D$1:$AM$1,0)),INDEX($D$1:$AM97,ROW(),MATCH("Beans",$D$1:$AM$1,0)))*9
+IF(INDEX($D$1:$AM97,ROW(),MATCH("Cooking.oil",$D$1:$AM$1,0))="",INDEX($D$1:$AM$2,2,MATCH("Cooking.oil",$D$1:$AM$1,0)),INDEX($D$1:$AM97,ROW(),MATCH("Cooking.oil",$D$1:$AM$1,0)))*6
+IF(INDEX($D$1:$AM97,ROW(),MATCH("Salt",$D$1:$AM$1,0))="",INDEX($D$1:$AM$2,2,MATCH("Salt",$D$1:$AM$1,0)),INDEX($D$1:$AM97,ROW(),MATCH("Salt",$D$1:$AM$1,0)))*1
))</f>
        <v/>
      </c>
      <c r="AK97" s="279" t="str">
        <f>IF(OR(AM97="",AM97=0),"",IF(C97="","",AJ97
+IF(INDEX($D$1:$AH97,ROW(),MATCH("Soap",$D$1:$AH$1,0))="",INDEX($D$1:$AH$2,2,MATCH("Soap",$D$1:$AH$1,0)),INDEX($D$1:$AH97,ROW(),MATCH("Soap",$D$1:$AH$1,0)))*6
+IF(INDEX($D$1:$AH97,ROW(),MATCH("Exercise.book",$D$1:$AH$1,0))="",INDEX($D$1:$AH$2,2,MATCH("Exercise.book",$D$1:$AH$1,0)),INDEX($D$1:$AH97,ROW(),MATCH("Exercise.book",$D$1:$AH$1,0)))*12
+IF(INDEX($D$1:$AH97,ROW(),MATCH("Charcoal",$D$1:$AH$1,0))="",INDEX($D$1:$AH$2,2,MATCH("Charcoal",$D$1:$AH$1,0)),INDEX($D$1:$AH97,ROW(),MATCH("Charcoal",$D$1:$AH$1,0)))*30
+IF(INDEX($D$1:$AH97,ROW(),MATCH("Milling.costs",$D$1:$AH$1,0))="",INDEX($D$1:$AH$2,2,MATCH("Milling.costs",$D$1:$AH$1,0)),INDEX($D$1:$AH97,ROW(),MATCH("Milling.costs",$D$1:$AH$1,0)))/3.5*30
+IF(INDEX($D$1:$AH97,ROW(),MATCH("USD",$D$1:$AH$1,0))="",INDEX($D$1:$AH$2,2,MATCH("USD",$D$1:$AH$1,0)),INDEX($D$1:$AH97,ROW(),MATCH("USD",$D$1:$AH$1,0)))*17
))</f>
        <v/>
      </c>
      <c r="AL97" s="284"/>
      <c r="AM97" s="282" t="str">
        <f t="shared" si="4"/>
        <v/>
      </c>
    </row>
    <row r="98" spans="1:39" x14ac:dyDescent="0.25">
      <c r="A98" s="276" t="str">
        <f>IF([1]median_raw_etb!A97="","",[1]median_raw_etb!A97)</f>
        <v/>
      </c>
      <c r="B98" s="276" t="str">
        <f>IF([1]median_raw_etb!B97="","",[1]median_raw_etb!B97)</f>
        <v/>
      </c>
      <c r="C98" s="276" t="str">
        <f>IF([1]median_raw_etb!C97="","",[1]median_raw_etb!C97)</f>
        <v/>
      </c>
      <c r="D98" s="279" t="str">
        <f>IF([1]median_raw_etb!D97="","",[1]median_raw_etb!D97)</f>
        <v/>
      </c>
      <c r="E98" s="279" t="str">
        <f>IF([1]median_raw_etb!E97="","",[1]median_raw_etb!E97)</f>
        <v/>
      </c>
      <c r="F98" s="279" t="str">
        <f>IF([1]median_raw_etb!F97="","",[1]median_raw_etb!F97)</f>
        <v/>
      </c>
      <c r="G98" s="279" t="str">
        <f>IF([1]median_raw_etb!G97="","",[1]median_raw_etb!G97)</f>
        <v/>
      </c>
      <c r="H98" s="279" t="str">
        <f>IF([1]median_raw_etb!H97="","",[1]median_raw_etb!H97)</f>
        <v/>
      </c>
      <c r="I98" s="279" t="str">
        <f>IF([1]median_raw_etb!I97="","",[1]median_raw_etb!I97)</f>
        <v/>
      </c>
      <c r="J98" s="279" t="str">
        <f>IF([1]median_raw_etb!J97="","",[1]median_raw_etb!J97)</f>
        <v/>
      </c>
      <c r="K98" s="279" t="str">
        <f>IF([1]median_raw_etb!K97="","",[1]median_raw_etb!K97)</f>
        <v/>
      </c>
      <c r="L98" s="279" t="str">
        <f>IF([1]median_raw_etb!L97="","",[1]median_raw_etb!L97)</f>
        <v/>
      </c>
      <c r="M98" s="279" t="str">
        <f>IF([1]median_raw_etb!M97="","",[1]median_raw_etb!M97)</f>
        <v/>
      </c>
      <c r="N98" s="279" t="str">
        <f>IF([1]median_raw_etb!N97="","",[1]median_raw_etb!N97)</f>
        <v/>
      </c>
      <c r="O98" s="279" t="str">
        <f>IF([1]median_raw_etb!O97="","",[1]median_raw_etb!O97)</f>
        <v/>
      </c>
      <c r="P98" s="279" t="str">
        <f>IF([1]median_raw_etb!P97="","",[1]median_raw_etb!P97)</f>
        <v/>
      </c>
      <c r="Q98" s="279" t="str">
        <f>IF([1]median_raw_etb!Q97="","",[1]median_raw_etb!Q97)</f>
        <v/>
      </c>
      <c r="R98" s="279" t="str">
        <f>IF([1]median_raw_etb!R97="","",[1]median_raw_etb!R97)</f>
        <v/>
      </c>
      <c r="S98" s="279" t="str">
        <f>IF([1]median_raw_etb!S97="","",[1]median_raw_etb!S97)</f>
        <v/>
      </c>
      <c r="T98" s="279" t="str">
        <f>IF([1]median_raw_etb!T97="","",[1]median_raw_etb!T97)</f>
        <v/>
      </c>
      <c r="U98" s="279" t="str">
        <f>IF([1]median_raw_etb!U97="","",[1]median_raw_etb!U97)</f>
        <v/>
      </c>
      <c r="V98" s="279" t="str">
        <f>IF([1]median_raw_etb!V97="","",[1]median_raw_etb!V97)</f>
        <v/>
      </c>
      <c r="W98" s="279" t="str">
        <f>IF([1]median_raw_etb!W97="","",[1]median_raw_etb!W97)</f>
        <v/>
      </c>
      <c r="X98" s="279" t="str">
        <f>IF([1]median_raw_etb!X97="","",[1]median_raw_etb!X97)</f>
        <v/>
      </c>
      <c r="Y98" s="279" t="str">
        <f>IF([1]median_raw_etb!Y97="","",[1]median_raw_etb!Y97)</f>
        <v/>
      </c>
      <c r="Z98" s="279" t="str">
        <f>IF([1]median_raw_etb!Z97="","",[1]median_raw_etb!Z97)</f>
        <v/>
      </c>
      <c r="AA98" s="279" t="str">
        <f>IF([1]median_raw_etb!AA97="","",[1]median_raw_etb!AA97)</f>
        <v/>
      </c>
      <c r="AB98" s="280" t="str">
        <f>IF([1]median_raw_etb!AB97="","",[1]median_raw_etb!AB97)</f>
        <v/>
      </c>
      <c r="AC98" s="280" t="str">
        <f>IF([1]median_raw_etb!AC97="","",[1]median_raw_etb!AC97)</f>
        <v/>
      </c>
      <c r="AD98" s="281" t="str">
        <f>IF([1]median_raw_etb!AD97="","",[1]median_raw_etb!AD97)</f>
        <v/>
      </c>
      <c r="AE98" s="280" t="str">
        <f>IF([1]median_raw_etb!AE97="","",[1]median_raw_etb!AE97)</f>
        <v/>
      </c>
      <c r="AF98" s="280" t="str">
        <f>IF([1]median_raw_etb!AF97="","",[1]median_raw_etb!AF97)</f>
        <v/>
      </c>
      <c r="AG98" s="280" t="str">
        <f>IF([1]median_raw_etb!AG97="","",[1]median_raw_etb!AG97)</f>
        <v/>
      </c>
      <c r="AH98" s="279" t="str">
        <f>IF([1]median_raw_etb!AH97="","",[1]median_raw_etb!AH97)</f>
        <v/>
      </c>
      <c r="AI98" s="279" t="str">
        <f t="shared" si="3"/>
        <v/>
      </c>
      <c r="AJ98" s="279" t="str">
        <f>IF(OR(AM98="",AM98=0),"",IF(C98="","",
IF(INDEX($D$1:$AM98,ROW(),MATCH("Cereal",$D$1:$AM$1,0))="",INDEX($D$1:$AM$2,2,MATCH("Cereal",$D$1:$AM$1,0)),INDEX($D$1:$AM98,ROW(),MATCH("Cereal",$D$1:$AM$1,0)))*90
+IF(INDEX($D$1:$AM98,ROW(),MATCH("Beans",$D$1:$AM$1,0))="",INDEX($D$1:$AM$2,2,MATCH("Beans",$D$1:$AM$1,0)),INDEX($D$1:$AM98,ROW(),MATCH("Beans",$D$1:$AM$1,0)))*9
+IF(INDEX($D$1:$AM98,ROW(),MATCH("Cooking.oil",$D$1:$AM$1,0))="",INDEX($D$1:$AM$2,2,MATCH("Cooking.oil",$D$1:$AM$1,0)),INDEX($D$1:$AM98,ROW(),MATCH("Cooking.oil",$D$1:$AM$1,0)))*6
+IF(INDEX($D$1:$AM98,ROW(),MATCH("Salt",$D$1:$AM$1,0))="",INDEX($D$1:$AM$2,2,MATCH("Salt",$D$1:$AM$1,0)),INDEX($D$1:$AM98,ROW(),MATCH("Salt",$D$1:$AM$1,0)))*1
))</f>
        <v/>
      </c>
      <c r="AK98" s="279" t="str">
        <f>IF(OR(AM98="",AM98=0),"",IF(C98="","",AJ98
+IF(INDEX($D$1:$AH98,ROW(),MATCH("Soap",$D$1:$AH$1,0))="",INDEX($D$1:$AH$2,2,MATCH("Soap",$D$1:$AH$1,0)),INDEX($D$1:$AH98,ROW(),MATCH("Soap",$D$1:$AH$1,0)))*6
+IF(INDEX($D$1:$AH98,ROW(),MATCH("Exercise.book",$D$1:$AH$1,0))="",INDEX($D$1:$AH$2,2,MATCH("Exercise.book",$D$1:$AH$1,0)),INDEX($D$1:$AH98,ROW(),MATCH("Exercise.book",$D$1:$AH$1,0)))*12
+IF(INDEX($D$1:$AH98,ROW(),MATCH("Charcoal",$D$1:$AH$1,0))="",INDEX($D$1:$AH$2,2,MATCH("Charcoal",$D$1:$AH$1,0)),INDEX($D$1:$AH98,ROW(),MATCH("Charcoal",$D$1:$AH$1,0)))*30
+IF(INDEX($D$1:$AH98,ROW(),MATCH("Milling.costs",$D$1:$AH$1,0))="",INDEX($D$1:$AH$2,2,MATCH("Milling.costs",$D$1:$AH$1,0)),INDEX($D$1:$AH98,ROW(),MATCH("Milling.costs",$D$1:$AH$1,0)))/3.5*30
+IF(INDEX($D$1:$AH98,ROW(),MATCH("USD",$D$1:$AH$1,0))="",INDEX($D$1:$AH$2,2,MATCH("USD",$D$1:$AH$1,0)),INDEX($D$1:$AH98,ROW(),MATCH("USD",$D$1:$AH$1,0)))*17
))</f>
        <v/>
      </c>
      <c r="AL98" s="284"/>
      <c r="AM98" s="282" t="str">
        <f t="shared" si="4"/>
        <v/>
      </c>
    </row>
    <row r="99" spans="1:39" x14ac:dyDescent="0.25">
      <c r="A99" s="276" t="str">
        <f>IF([1]median_raw_etb!A98="","",[1]median_raw_etb!A98)</f>
        <v/>
      </c>
      <c r="B99" s="276" t="str">
        <f>IF([1]median_raw_etb!B98="","",[1]median_raw_etb!B98)</f>
        <v/>
      </c>
      <c r="C99" s="276" t="str">
        <f>IF([1]median_raw_etb!C98="","",[1]median_raw_etb!C98)</f>
        <v/>
      </c>
      <c r="D99" s="279" t="str">
        <f>IF([1]median_raw_etb!D98="","",[1]median_raw_etb!D98)</f>
        <v/>
      </c>
      <c r="E99" s="279" t="str">
        <f>IF([1]median_raw_etb!E98="","",[1]median_raw_etb!E98)</f>
        <v/>
      </c>
      <c r="F99" s="279" t="str">
        <f>IF([1]median_raw_etb!F98="","",[1]median_raw_etb!F98)</f>
        <v/>
      </c>
      <c r="G99" s="279" t="str">
        <f>IF([1]median_raw_etb!G98="","",[1]median_raw_etb!G98)</f>
        <v/>
      </c>
      <c r="H99" s="279" t="str">
        <f>IF([1]median_raw_etb!H98="","",[1]median_raw_etb!H98)</f>
        <v/>
      </c>
      <c r="I99" s="279" t="str">
        <f>IF([1]median_raw_etb!I98="","",[1]median_raw_etb!I98)</f>
        <v/>
      </c>
      <c r="J99" s="279" t="str">
        <f>IF([1]median_raw_etb!J98="","",[1]median_raw_etb!J98)</f>
        <v/>
      </c>
      <c r="K99" s="279" t="str">
        <f>IF([1]median_raw_etb!K98="","",[1]median_raw_etb!K98)</f>
        <v/>
      </c>
      <c r="L99" s="279" t="str">
        <f>IF([1]median_raw_etb!L98="","",[1]median_raw_etb!L98)</f>
        <v/>
      </c>
      <c r="M99" s="279" t="str">
        <f>IF([1]median_raw_etb!M98="","",[1]median_raw_etb!M98)</f>
        <v/>
      </c>
      <c r="N99" s="279" t="str">
        <f>IF([1]median_raw_etb!N98="","",[1]median_raw_etb!N98)</f>
        <v/>
      </c>
      <c r="O99" s="279" t="str">
        <f>IF([1]median_raw_etb!O98="","",[1]median_raw_etb!O98)</f>
        <v/>
      </c>
      <c r="P99" s="279" t="str">
        <f>IF([1]median_raw_etb!P98="","",[1]median_raw_etb!P98)</f>
        <v/>
      </c>
      <c r="Q99" s="279" t="str">
        <f>IF([1]median_raw_etb!Q98="","",[1]median_raw_etb!Q98)</f>
        <v/>
      </c>
      <c r="R99" s="279" t="str">
        <f>IF([1]median_raw_etb!R98="","",[1]median_raw_etb!R98)</f>
        <v/>
      </c>
      <c r="S99" s="279" t="str">
        <f>IF([1]median_raw_etb!S98="","",[1]median_raw_etb!S98)</f>
        <v/>
      </c>
      <c r="T99" s="279" t="str">
        <f>IF([1]median_raw_etb!T98="","",[1]median_raw_etb!T98)</f>
        <v/>
      </c>
      <c r="U99" s="279" t="str">
        <f>IF([1]median_raw_etb!U98="","",[1]median_raw_etb!U98)</f>
        <v/>
      </c>
      <c r="V99" s="279" t="str">
        <f>IF([1]median_raw_etb!V98="","",[1]median_raw_etb!V98)</f>
        <v/>
      </c>
      <c r="W99" s="279" t="str">
        <f>IF([1]median_raw_etb!W98="","",[1]median_raw_etb!W98)</f>
        <v/>
      </c>
      <c r="X99" s="279" t="str">
        <f>IF([1]median_raw_etb!X98="","",[1]median_raw_etb!X98)</f>
        <v/>
      </c>
      <c r="Y99" s="279" t="str">
        <f>IF([1]median_raw_etb!Y98="","",[1]median_raw_etb!Y98)</f>
        <v/>
      </c>
      <c r="Z99" s="279" t="str">
        <f>IF([1]median_raw_etb!Z98="","",[1]median_raw_etb!Z98)</f>
        <v/>
      </c>
      <c r="AA99" s="279" t="str">
        <f>IF([1]median_raw_etb!AA98="","",[1]median_raw_etb!AA98)</f>
        <v/>
      </c>
      <c r="AB99" s="280" t="str">
        <f>IF([1]median_raw_etb!AB98="","",[1]median_raw_etb!AB98)</f>
        <v/>
      </c>
      <c r="AC99" s="280" t="str">
        <f>IF([1]median_raw_etb!AC98="","",[1]median_raw_etb!AC98)</f>
        <v/>
      </c>
      <c r="AD99" s="281" t="str">
        <f>IF([1]median_raw_etb!AD98="","",[1]median_raw_etb!AD98)</f>
        <v/>
      </c>
      <c r="AE99" s="280" t="str">
        <f>IF([1]median_raw_etb!AE98="","",[1]median_raw_etb!AE98)</f>
        <v/>
      </c>
      <c r="AF99" s="280" t="str">
        <f>IF([1]median_raw_etb!AF98="","",[1]median_raw_etb!AF98)</f>
        <v/>
      </c>
      <c r="AG99" s="280" t="str">
        <f>IF([1]median_raw_etb!AG98="","",[1]median_raw_etb!AG98)</f>
        <v/>
      </c>
      <c r="AH99" s="279" t="str">
        <f>IF([1]median_raw_etb!AH98="","",[1]median_raw_etb!AH98)</f>
        <v/>
      </c>
      <c r="AI99" s="279" t="str">
        <f t="shared" si="3"/>
        <v/>
      </c>
      <c r="AJ99" s="279" t="str">
        <f>IF(OR(AM99="",AM99=0),"",IF(C99="","",
IF(INDEX($D$1:$AM99,ROW(),MATCH("Cereal",$D$1:$AM$1,0))="",INDEX($D$1:$AM$2,2,MATCH("Cereal",$D$1:$AM$1,0)),INDEX($D$1:$AM99,ROW(),MATCH("Cereal",$D$1:$AM$1,0)))*90
+IF(INDEX($D$1:$AM99,ROW(),MATCH("Beans",$D$1:$AM$1,0))="",INDEX($D$1:$AM$2,2,MATCH("Beans",$D$1:$AM$1,0)),INDEX($D$1:$AM99,ROW(),MATCH("Beans",$D$1:$AM$1,0)))*9
+IF(INDEX($D$1:$AM99,ROW(),MATCH("Cooking.oil",$D$1:$AM$1,0))="",INDEX($D$1:$AM$2,2,MATCH("Cooking.oil",$D$1:$AM$1,0)),INDEX($D$1:$AM99,ROW(),MATCH("Cooking.oil",$D$1:$AM$1,0)))*6
+IF(INDEX($D$1:$AM99,ROW(),MATCH("Salt",$D$1:$AM$1,0))="",INDEX($D$1:$AM$2,2,MATCH("Salt",$D$1:$AM$1,0)),INDEX($D$1:$AM99,ROW(),MATCH("Salt",$D$1:$AM$1,0)))*1
))</f>
        <v/>
      </c>
      <c r="AK99" s="279" t="str">
        <f>IF(OR(AM99="",AM99=0),"",IF(C99="","",AJ99
+IF(INDEX($D$1:$AH99,ROW(),MATCH("Soap",$D$1:$AH$1,0))="",INDEX($D$1:$AH$2,2,MATCH("Soap",$D$1:$AH$1,0)),INDEX($D$1:$AH99,ROW(),MATCH("Soap",$D$1:$AH$1,0)))*6
+IF(INDEX($D$1:$AH99,ROW(),MATCH("Exercise.book",$D$1:$AH$1,0))="",INDEX($D$1:$AH$2,2,MATCH("Exercise.book",$D$1:$AH$1,0)),INDEX($D$1:$AH99,ROW(),MATCH("Exercise.book",$D$1:$AH$1,0)))*12
+IF(INDEX($D$1:$AH99,ROW(),MATCH("Charcoal",$D$1:$AH$1,0))="",INDEX($D$1:$AH$2,2,MATCH("Charcoal",$D$1:$AH$1,0)),INDEX($D$1:$AH99,ROW(),MATCH("Charcoal",$D$1:$AH$1,0)))*30
+IF(INDEX($D$1:$AH99,ROW(),MATCH("Milling.costs",$D$1:$AH$1,0))="",INDEX($D$1:$AH$2,2,MATCH("Milling.costs",$D$1:$AH$1,0)),INDEX($D$1:$AH99,ROW(),MATCH("Milling.costs",$D$1:$AH$1,0)))/3.5*30
+IF(INDEX($D$1:$AH99,ROW(),MATCH("USD",$D$1:$AH$1,0))="",INDEX($D$1:$AH$2,2,MATCH("USD",$D$1:$AH$1,0)),INDEX($D$1:$AH99,ROW(),MATCH("USD",$D$1:$AH$1,0)))*17
))</f>
        <v/>
      </c>
      <c r="AL99" s="284"/>
      <c r="AM99" s="282" t="str">
        <f t="shared" si="4"/>
        <v/>
      </c>
    </row>
    <row r="100" spans="1:39" x14ac:dyDescent="0.25">
      <c r="A100" s="276" t="str">
        <f>IF([1]median_raw_etb!A99="","",[1]median_raw_etb!A99)</f>
        <v/>
      </c>
      <c r="B100" s="276" t="str">
        <f>IF([1]median_raw_etb!B99="","",[1]median_raw_etb!B99)</f>
        <v/>
      </c>
      <c r="C100" s="276" t="str">
        <f>IF([1]median_raw_etb!C99="","",[1]median_raw_etb!C99)</f>
        <v/>
      </c>
      <c r="D100" s="279" t="str">
        <f>IF([1]median_raw_etb!D99="","",[1]median_raw_etb!D99)</f>
        <v/>
      </c>
      <c r="E100" s="279" t="str">
        <f>IF([1]median_raw_etb!E99="","",[1]median_raw_etb!E99)</f>
        <v/>
      </c>
      <c r="F100" s="279" t="str">
        <f>IF([1]median_raw_etb!F99="","",[1]median_raw_etb!F99)</f>
        <v/>
      </c>
      <c r="G100" s="279" t="str">
        <f>IF([1]median_raw_etb!G99="","",[1]median_raw_etb!G99)</f>
        <v/>
      </c>
      <c r="H100" s="279" t="str">
        <f>IF([1]median_raw_etb!H99="","",[1]median_raw_etb!H99)</f>
        <v/>
      </c>
      <c r="I100" s="279" t="str">
        <f>IF([1]median_raw_etb!I99="","",[1]median_raw_etb!I99)</f>
        <v/>
      </c>
      <c r="J100" s="279" t="str">
        <f>IF([1]median_raw_etb!J99="","",[1]median_raw_etb!J99)</f>
        <v/>
      </c>
      <c r="K100" s="279" t="str">
        <f>IF([1]median_raw_etb!K99="","",[1]median_raw_etb!K99)</f>
        <v/>
      </c>
      <c r="L100" s="279" t="str">
        <f>IF([1]median_raw_etb!L99="","",[1]median_raw_etb!L99)</f>
        <v/>
      </c>
      <c r="M100" s="279" t="str">
        <f>IF([1]median_raw_etb!M99="","",[1]median_raw_etb!M99)</f>
        <v/>
      </c>
      <c r="N100" s="279" t="str">
        <f>IF([1]median_raw_etb!N99="","",[1]median_raw_etb!N99)</f>
        <v/>
      </c>
      <c r="O100" s="279" t="str">
        <f>IF([1]median_raw_etb!O99="","",[1]median_raw_etb!O99)</f>
        <v/>
      </c>
      <c r="P100" s="279" t="str">
        <f>IF([1]median_raw_etb!P99="","",[1]median_raw_etb!P99)</f>
        <v/>
      </c>
      <c r="Q100" s="279" t="str">
        <f>IF([1]median_raw_etb!Q99="","",[1]median_raw_etb!Q99)</f>
        <v/>
      </c>
      <c r="R100" s="279" t="str">
        <f>IF([1]median_raw_etb!R99="","",[1]median_raw_etb!R99)</f>
        <v/>
      </c>
      <c r="S100" s="279" t="str">
        <f>IF([1]median_raw_etb!S99="","",[1]median_raw_etb!S99)</f>
        <v/>
      </c>
      <c r="T100" s="279" t="str">
        <f>IF([1]median_raw_etb!T99="","",[1]median_raw_etb!T99)</f>
        <v/>
      </c>
      <c r="U100" s="279" t="str">
        <f>IF([1]median_raw_etb!U99="","",[1]median_raw_etb!U99)</f>
        <v/>
      </c>
      <c r="V100" s="279" t="str">
        <f>IF([1]median_raw_etb!V99="","",[1]median_raw_etb!V99)</f>
        <v/>
      </c>
      <c r="W100" s="279" t="str">
        <f>IF([1]median_raw_etb!W99="","",[1]median_raw_etb!W99)</f>
        <v/>
      </c>
      <c r="X100" s="279" t="str">
        <f>IF([1]median_raw_etb!X99="","",[1]median_raw_etb!X99)</f>
        <v/>
      </c>
      <c r="Y100" s="279" t="str">
        <f>IF([1]median_raw_etb!Y99="","",[1]median_raw_etb!Y99)</f>
        <v/>
      </c>
      <c r="Z100" s="279" t="str">
        <f>IF([1]median_raw_etb!Z99="","",[1]median_raw_etb!Z99)</f>
        <v/>
      </c>
      <c r="AA100" s="279" t="str">
        <f>IF([1]median_raw_etb!AA99="","",[1]median_raw_etb!AA99)</f>
        <v/>
      </c>
      <c r="AB100" s="280" t="str">
        <f>IF([1]median_raw_etb!AB99="","",[1]median_raw_etb!AB99)</f>
        <v/>
      </c>
      <c r="AC100" s="280" t="str">
        <f>IF([1]median_raw_etb!AC99="","",[1]median_raw_etb!AC99)</f>
        <v/>
      </c>
      <c r="AD100" s="281" t="str">
        <f>IF([1]median_raw_etb!AD99="","",[1]median_raw_etb!AD99)</f>
        <v/>
      </c>
      <c r="AE100" s="280" t="str">
        <f>IF([1]median_raw_etb!AE99="","",[1]median_raw_etb!AE99)</f>
        <v/>
      </c>
      <c r="AF100" s="280" t="str">
        <f>IF([1]median_raw_etb!AF99="","",[1]median_raw_etb!AF99)</f>
        <v/>
      </c>
      <c r="AG100" s="280" t="str">
        <f>IF([1]median_raw_etb!AG99="","",[1]median_raw_etb!AG99)</f>
        <v/>
      </c>
      <c r="AH100" s="279" t="str">
        <f>IF([1]median_raw_etb!AH99="","",[1]median_raw_etb!AH99)</f>
        <v/>
      </c>
      <c r="AI100" s="279" t="str">
        <f t="shared" si="3"/>
        <v/>
      </c>
      <c r="AJ100" s="279" t="str">
        <f>IF(OR(AM100="",AM100=0),"",IF(C100="","",
IF(INDEX($D$1:$AM100,ROW(),MATCH("Cereal",$D$1:$AM$1,0))="",INDEX($D$1:$AM$2,2,MATCH("Cereal",$D$1:$AM$1,0)),INDEX($D$1:$AM100,ROW(),MATCH("Cereal",$D$1:$AM$1,0)))*90
+IF(INDEX($D$1:$AM100,ROW(),MATCH("Beans",$D$1:$AM$1,0))="",INDEX($D$1:$AM$2,2,MATCH("Beans",$D$1:$AM$1,0)),INDEX($D$1:$AM100,ROW(),MATCH("Beans",$D$1:$AM$1,0)))*9
+IF(INDEX($D$1:$AM100,ROW(),MATCH("Cooking.oil",$D$1:$AM$1,0))="",INDEX($D$1:$AM$2,2,MATCH("Cooking.oil",$D$1:$AM$1,0)),INDEX($D$1:$AM100,ROW(),MATCH("Cooking.oil",$D$1:$AM$1,0)))*6
+IF(INDEX($D$1:$AM100,ROW(),MATCH("Salt",$D$1:$AM$1,0))="",INDEX($D$1:$AM$2,2,MATCH("Salt",$D$1:$AM$1,0)),INDEX($D$1:$AM100,ROW(),MATCH("Salt",$D$1:$AM$1,0)))*1
))</f>
        <v/>
      </c>
      <c r="AK100" s="279" t="str">
        <f>IF(OR(AM100="",AM100=0),"",IF(C100="","",AJ100
+IF(INDEX($D$1:$AH100,ROW(),MATCH("Soap",$D$1:$AH$1,0))="",INDEX($D$1:$AH$2,2,MATCH("Soap",$D$1:$AH$1,0)),INDEX($D$1:$AH100,ROW(),MATCH("Soap",$D$1:$AH$1,0)))*6
+IF(INDEX($D$1:$AH100,ROW(),MATCH("Exercise.book",$D$1:$AH$1,0))="",INDEX($D$1:$AH$2,2,MATCH("Exercise.book",$D$1:$AH$1,0)),INDEX($D$1:$AH100,ROW(),MATCH("Exercise.book",$D$1:$AH$1,0)))*12
+IF(INDEX($D$1:$AH100,ROW(),MATCH("Charcoal",$D$1:$AH$1,0))="",INDEX($D$1:$AH$2,2,MATCH("Charcoal",$D$1:$AH$1,0)),INDEX($D$1:$AH100,ROW(),MATCH("Charcoal",$D$1:$AH$1,0)))*30
+IF(INDEX($D$1:$AH100,ROW(),MATCH("Milling.costs",$D$1:$AH$1,0))="",INDEX($D$1:$AH$2,2,MATCH("Milling.costs",$D$1:$AH$1,0)),INDEX($D$1:$AH100,ROW(),MATCH("Milling.costs",$D$1:$AH$1,0)))/3.5*30
+IF(INDEX($D$1:$AH100,ROW(),MATCH("USD",$D$1:$AH$1,0))="",INDEX($D$1:$AH$2,2,MATCH("USD",$D$1:$AH$1,0)),INDEX($D$1:$AH100,ROW(),MATCH("USD",$D$1:$AH$1,0)))*17
))</f>
        <v/>
      </c>
      <c r="AL100" s="284"/>
      <c r="AM100" s="282" t="str">
        <f t="shared" si="4"/>
        <v/>
      </c>
    </row>
    <row r="101" spans="1:39" x14ac:dyDescent="0.25">
      <c r="A101" s="276" t="str">
        <f>IF([1]median_raw_etb!A100="","",[1]median_raw_etb!A100)</f>
        <v/>
      </c>
      <c r="B101" s="276" t="str">
        <f>IF([1]median_raw_etb!B100="","",[1]median_raw_etb!B100)</f>
        <v/>
      </c>
      <c r="C101" s="276" t="str">
        <f>IF([1]median_raw_etb!C100="","",[1]median_raw_etb!C100)</f>
        <v/>
      </c>
      <c r="D101" s="279" t="str">
        <f>IF([1]median_raw_etb!D100="","",[1]median_raw_etb!D100)</f>
        <v/>
      </c>
      <c r="E101" s="279" t="str">
        <f>IF([1]median_raw_etb!E100="","",[1]median_raw_etb!E100)</f>
        <v/>
      </c>
      <c r="F101" s="279" t="str">
        <f>IF([1]median_raw_etb!F100="","",[1]median_raw_etb!F100)</f>
        <v/>
      </c>
      <c r="G101" s="279" t="str">
        <f>IF([1]median_raw_etb!G100="","",[1]median_raw_etb!G100)</f>
        <v/>
      </c>
      <c r="H101" s="279" t="str">
        <f>IF([1]median_raw_etb!H100="","",[1]median_raw_etb!H100)</f>
        <v/>
      </c>
      <c r="I101" s="279" t="str">
        <f>IF([1]median_raw_etb!I100="","",[1]median_raw_etb!I100)</f>
        <v/>
      </c>
      <c r="J101" s="279" t="str">
        <f>IF([1]median_raw_etb!J100="","",[1]median_raw_etb!J100)</f>
        <v/>
      </c>
      <c r="K101" s="279" t="str">
        <f>IF([1]median_raw_etb!K100="","",[1]median_raw_etb!K100)</f>
        <v/>
      </c>
      <c r="L101" s="279" t="str">
        <f>IF([1]median_raw_etb!L100="","",[1]median_raw_etb!L100)</f>
        <v/>
      </c>
      <c r="M101" s="279" t="str">
        <f>IF([1]median_raw_etb!M100="","",[1]median_raw_etb!M100)</f>
        <v/>
      </c>
      <c r="N101" s="279" t="str">
        <f>IF([1]median_raw_etb!N100="","",[1]median_raw_etb!N100)</f>
        <v/>
      </c>
      <c r="O101" s="279" t="str">
        <f>IF([1]median_raw_etb!O100="","",[1]median_raw_etb!O100)</f>
        <v/>
      </c>
      <c r="P101" s="279" t="str">
        <f>IF([1]median_raw_etb!P100="","",[1]median_raw_etb!P100)</f>
        <v/>
      </c>
      <c r="Q101" s="279" t="str">
        <f>IF([1]median_raw_etb!Q100="","",[1]median_raw_etb!Q100)</f>
        <v/>
      </c>
      <c r="R101" s="279" t="str">
        <f>IF([1]median_raw_etb!R100="","",[1]median_raw_etb!R100)</f>
        <v/>
      </c>
      <c r="S101" s="279" t="str">
        <f>IF([1]median_raw_etb!S100="","",[1]median_raw_etb!S100)</f>
        <v/>
      </c>
      <c r="T101" s="279" t="str">
        <f>IF([1]median_raw_etb!T100="","",[1]median_raw_etb!T100)</f>
        <v/>
      </c>
      <c r="U101" s="279" t="str">
        <f>IF([1]median_raw_etb!U100="","",[1]median_raw_etb!U100)</f>
        <v/>
      </c>
      <c r="V101" s="279" t="str">
        <f>IF([1]median_raw_etb!V100="","",[1]median_raw_etb!V100)</f>
        <v/>
      </c>
      <c r="W101" s="279" t="str">
        <f>IF([1]median_raw_etb!W100="","",[1]median_raw_etb!W100)</f>
        <v/>
      </c>
      <c r="X101" s="279" t="str">
        <f>IF([1]median_raw_etb!X100="","",[1]median_raw_etb!X100)</f>
        <v/>
      </c>
      <c r="Y101" s="279" t="str">
        <f>IF([1]median_raw_etb!Y100="","",[1]median_raw_etb!Y100)</f>
        <v/>
      </c>
      <c r="Z101" s="279" t="str">
        <f>IF([1]median_raw_etb!Z100="","",[1]median_raw_etb!Z100)</f>
        <v/>
      </c>
      <c r="AA101" s="279" t="str">
        <f>IF([1]median_raw_etb!AA100="","",[1]median_raw_etb!AA100)</f>
        <v/>
      </c>
      <c r="AB101" s="280" t="str">
        <f>IF([1]median_raw_etb!AB100="","",[1]median_raw_etb!AB100)</f>
        <v/>
      </c>
      <c r="AC101" s="280" t="str">
        <f>IF([1]median_raw_etb!AC100="","",[1]median_raw_etb!AC100)</f>
        <v/>
      </c>
      <c r="AD101" s="281" t="str">
        <f>IF([1]median_raw_etb!AD100="","",[1]median_raw_etb!AD100)</f>
        <v/>
      </c>
      <c r="AE101" s="280" t="str">
        <f>IF([1]median_raw_etb!AE100="","",[1]median_raw_etb!AE100)</f>
        <v/>
      </c>
      <c r="AF101" s="280" t="str">
        <f>IF([1]median_raw_etb!AF100="","",[1]median_raw_etb!AF100)</f>
        <v/>
      </c>
      <c r="AG101" s="280" t="str">
        <f>IF([1]median_raw_etb!AG100="","",[1]median_raw_etb!AG100)</f>
        <v/>
      </c>
      <c r="AH101" s="279" t="str">
        <f>IF([1]median_raw_etb!AH100="","",[1]median_raw_etb!AH100)</f>
        <v/>
      </c>
      <c r="AI101" s="279" t="str">
        <f t="shared" si="3"/>
        <v/>
      </c>
      <c r="AJ101" s="279" t="str">
        <f>IF(OR(AM101="",AM101=0),"",IF(C101="","",
IF(INDEX($D$1:$AM101,ROW(),MATCH("Cereal",$D$1:$AM$1,0))="",INDEX($D$1:$AM$2,2,MATCH("Cereal",$D$1:$AM$1,0)),INDEX($D$1:$AM101,ROW(),MATCH("Cereal",$D$1:$AM$1,0)))*90
+IF(INDEX($D$1:$AM101,ROW(),MATCH("Beans",$D$1:$AM$1,0))="",INDEX($D$1:$AM$2,2,MATCH("Beans",$D$1:$AM$1,0)),INDEX($D$1:$AM101,ROW(),MATCH("Beans",$D$1:$AM$1,0)))*9
+IF(INDEX($D$1:$AM101,ROW(),MATCH("Cooking.oil",$D$1:$AM$1,0))="",INDEX($D$1:$AM$2,2,MATCH("Cooking.oil",$D$1:$AM$1,0)),INDEX($D$1:$AM101,ROW(),MATCH("Cooking.oil",$D$1:$AM$1,0)))*6
+IF(INDEX($D$1:$AM101,ROW(),MATCH("Salt",$D$1:$AM$1,0))="",INDEX($D$1:$AM$2,2,MATCH("Salt",$D$1:$AM$1,0)),INDEX($D$1:$AM101,ROW(),MATCH("Salt",$D$1:$AM$1,0)))*1
))</f>
        <v/>
      </c>
      <c r="AK101" s="279" t="str">
        <f>IF(OR(AM101="",AM101=0),"",IF(C101="","",AJ101
+IF(INDEX($D$1:$AH101,ROW(),MATCH("Soap",$D$1:$AH$1,0))="",INDEX($D$1:$AH$2,2,MATCH("Soap",$D$1:$AH$1,0)),INDEX($D$1:$AH101,ROW(),MATCH("Soap",$D$1:$AH$1,0)))*6
+IF(INDEX($D$1:$AH101,ROW(),MATCH("Exercise.book",$D$1:$AH$1,0))="",INDEX($D$1:$AH$2,2,MATCH("Exercise.book",$D$1:$AH$1,0)),INDEX($D$1:$AH101,ROW(),MATCH("Exercise.book",$D$1:$AH$1,0)))*12
+IF(INDEX($D$1:$AH101,ROW(),MATCH("Charcoal",$D$1:$AH$1,0))="",INDEX($D$1:$AH$2,2,MATCH("Charcoal",$D$1:$AH$1,0)),INDEX($D$1:$AH101,ROW(),MATCH("Charcoal",$D$1:$AH$1,0)))*30
+IF(INDEX($D$1:$AH101,ROW(),MATCH("Milling.costs",$D$1:$AH$1,0))="",INDEX($D$1:$AH$2,2,MATCH("Milling.costs",$D$1:$AH$1,0)),INDEX($D$1:$AH101,ROW(),MATCH("Milling.costs",$D$1:$AH$1,0)))/3.5*30
+IF(INDEX($D$1:$AH101,ROW(),MATCH("USD",$D$1:$AH$1,0))="",INDEX($D$1:$AH$2,2,MATCH("USD",$D$1:$AH$1,0)),INDEX($D$1:$AH101,ROW(),MATCH("USD",$D$1:$AH$1,0)))*17
))</f>
        <v/>
      </c>
      <c r="AL101" s="284"/>
      <c r="AM101" s="282" t="str">
        <f t="shared" si="4"/>
        <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AJ3:AJ101">
    <cfRule type="colorScale" priority="22">
      <colorScale>
        <cfvo type="min"/>
        <cfvo type="percentile" val="50"/>
        <cfvo type="max"/>
        <color rgb="FFC6EFCE"/>
        <color rgb="FFFFEB9C"/>
        <color rgb="FFFFC7CE"/>
      </colorScale>
    </cfRule>
  </conditionalFormatting>
  <conditionalFormatting sqref="AI3:AI101">
    <cfRule type="colorScale" priority="23">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cfRule type="colorScale" priority="30">
      <colorScale>
        <cfvo type="min"/>
        <cfvo type="percentile" val="50"/>
        <cfvo type="max"/>
        <color rgb="FFC6EFCE"/>
        <color rgb="FFFFEB9C"/>
        <color rgb="FFFFC7CE"/>
      </colorScale>
    </cfRule>
  </conditionalFormatting>
  <conditionalFormatting sqref="AG3:AG101">
    <cfRule type="colorScale" priority="31">
      <colorScale>
        <cfvo type="min"/>
        <cfvo type="percentile" val="50"/>
        <cfvo type="max"/>
        <color rgb="FFC6EFCE"/>
        <color rgb="FFFFEB9C"/>
        <color rgb="FFFFC7CE"/>
      </colorScale>
    </cfRule>
  </conditionalFormatting>
  <conditionalFormatting sqref="AH3:AH101 AK3:AK101">
    <cfRule type="colorScale" priority="32">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G939"/>
  <sheetViews>
    <sheetView zoomScaleNormal="100" workbookViewId="0">
      <pane ySplit="1" topLeftCell="A14" activePane="bottomLeft" state="frozen"/>
      <selection activeCell="C16" sqref="C16"/>
      <selection pane="bottomLeft" activeCell="B17" sqref="B17"/>
    </sheetView>
  </sheetViews>
  <sheetFormatPr defaultColWidth="8.7109375" defaultRowHeight="12.75" x14ac:dyDescent="0.2"/>
  <cols>
    <col min="1" max="1" width="27.28515625" style="56" bestFit="1" customWidth="1"/>
    <col min="2" max="2" width="38.5703125" style="56" bestFit="1" customWidth="1"/>
    <col min="3" max="3" width="50.42578125" style="174" customWidth="1"/>
    <col min="4" max="4" width="28.42578125" style="57" customWidth="1"/>
    <col min="5" max="6" width="8.7109375" style="57"/>
    <col min="7" max="7" width="42.7109375" style="58" customWidth="1"/>
    <col min="8" max="8" width="22.42578125" style="58" customWidth="1"/>
    <col min="9" max="9" width="25.42578125" style="57" bestFit="1" customWidth="1"/>
    <col min="10" max="10" width="25.42578125" style="57" customWidth="1"/>
    <col min="11" max="11" width="12.5703125" style="57" bestFit="1" customWidth="1"/>
    <col min="12" max="12" width="49.5703125" style="58" bestFit="1" customWidth="1"/>
    <col min="13" max="16384" width="8.7109375" style="57"/>
  </cols>
  <sheetData>
    <row r="1" spans="1:33" s="22" customFormat="1" x14ac:dyDescent="0.2">
      <c r="A1" s="21" t="s">
        <v>1296</v>
      </c>
      <c r="B1" s="21" t="s">
        <v>1297</v>
      </c>
      <c r="C1" s="21" t="s">
        <v>1298</v>
      </c>
      <c r="D1" s="21" t="s">
        <v>1299</v>
      </c>
      <c r="E1" s="21" t="s">
        <v>1300</v>
      </c>
      <c r="F1" s="21" t="s">
        <v>1301</v>
      </c>
      <c r="G1" s="21" t="s">
        <v>1302</v>
      </c>
      <c r="H1" s="21" t="s">
        <v>1303</v>
      </c>
      <c r="I1" s="21" t="s">
        <v>1304</v>
      </c>
      <c r="J1" s="21" t="s">
        <v>1305</v>
      </c>
      <c r="K1" s="21" t="s">
        <v>1306</v>
      </c>
      <c r="L1" s="21" t="s">
        <v>1307</v>
      </c>
      <c r="M1" s="22" t="s">
        <v>1308</v>
      </c>
    </row>
    <row r="2" spans="1:33" s="23" customFormat="1" x14ac:dyDescent="0.2">
      <c r="A2" s="20" t="s">
        <v>1309</v>
      </c>
      <c r="B2" s="20" t="s">
        <v>1309</v>
      </c>
      <c r="C2" s="99"/>
      <c r="G2" s="24"/>
      <c r="H2" s="24"/>
      <c r="L2" s="24"/>
      <c r="AG2" s="207"/>
    </row>
    <row r="3" spans="1:33" s="23" customFormat="1" x14ac:dyDescent="0.2">
      <c r="A3" s="20" t="s">
        <v>1310</v>
      </c>
      <c r="B3" s="20" t="s">
        <v>1311</v>
      </c>
      <c r="C3" s="99"/>
      <c r="G3" s="24"/>
      <c r="H3" s="24"/>
      <c r="L3" s="24"/>
    </row>
    <row r="4" spans="1:33" s="23" customFormat="1" x14ac:dyDescent="0.2">
      <c r="A4" s="20" t="s">
        <v>1312</v>
      </c>
      <c r="B4" s="20" t="s">
        <v>1313</v>
      </c>
      <c r="C4" s="99"/>
      <c r="G4" s="24"/>
      <c r="H4" s="24"/>
      <c r="L4" s="24"/>
    </row>
    <row r="5" spans="1:33" s="26" customFormat="1" x14ac:dyDescent="0.2">
      <c r="A5" s="25" t="s">
        <v>1314</v>
      </c>
      <c r="B5" s="25" t="s">
        <v>2228</v>
      </c>
      <c r="C5" s="77" t="s">
        <v>2229</v>
      </c>
      <c r="G5" s="27"/>
      <c r="H5" s="27"/>
      <c r="L5" s="27"/>
    </row>
    <row r="6" spans="1:33" s="23" customFormat="1" x14ac:dyDescent="0.2">
      <c r="A6" s="28" t="s">
        <v>10</v>
      </c>
      <c r="B6" s="28" t="s">
        <v>10</v>
      </c>
      <c r="C6" s="99" t="s">
        <v>1315</v>
      </c>
      <c r="E6" s="23" t="s">
        <v>9</v>
      </c>
      <c r="G6" s="24"/>
      <c r="H6" s="24"/>
      <c r="L6" s="24"/>
    </row>
    <row r="7" spans="1:33" s="23" customFormat="1" x14ac:dyDescent="0.2">
      <c r="A7" s="28" t="s">
        <v>1316</v>
      </c>
      <c r="B7" s="28" t="s">
        <v>1317</v>
      </c>
      <c r="C7" s="99" t="s">
        <v>2230</v>
      </c>
      <c r="E7" s="23" t="s">
        <v>9</v>
      </c>
      <c r="G7" s="24"/>
      <c r="H7" s="24"/>
      <c r="L7" s="24"/>
    </row>
    <row r="8" spans="1:33" s="23" customFormat="1" x14ac:dyDescent="0.2">
      <c r="A8" s="28" t="s">
        <v>1318</v>
      </c>
      <c r="B8" s="28" t="s">
        <v>1319</v>
      </c>
      <c r="C8" s="99" t="s">
        <v>2231</v>
      </c>
      <c r="D8" s="23" t="s">
        <v>1320</v>
      </c>
      <c r="E8" s="23" t="s">
        <v>9</v>
      </c>
      <c r="F8" s="23" t="s">
        <v>2232</v>
      </c>
      <c r="G8" s="24" t="s">
        <v>1321</v>
      </c>
      <c r="H8" s="24" t="s">
        <v>1322</v>
      </c>
      <c r="I8" s="23" t="s">
        <v>2233</v>
      </c>
      <c r="L8" s="24"/>
    </row>
    <row r="9" spans="1:33" s="31" customFormat="1" x14ac:dyDescent="0.2">
      <c r="A9" s="29" t="s">
        <v>1323</v>
      </c>
      <c r="B9" s="29" t="s">
        <v>1324</v>
      </c>
      <c r="C9" s="112" t="s">
        <v>380</v>
      </c>
      <c r="G9" s="32"/>
      <c r="H9" s="32"/>
      <c r="L9" s="32"/>
    </row>
    <row r="10" spans="1:33" s="35" customFormat="1" x14ac:dyDescent="0.2">
      <c r="A10" s="33" t="s">
        <v>1325</v>
      </c>
      <c r="B10" s="33" t="s">
        <v>20</v>
      </c>
      <c r="C10" s="33" t="s">
        <v>1326</v>
      </c>
      <c r="D10" s="34" t="s">
        <v>1327</v>
      </c>
      <c r="E10" s="35" t="s">
        <v>9</v>
      </c>
      <c r="G10" s="36"/>
      <c r="H10" s="36"/>
      <c r="K10" s="37"/>
      <c r="L10" s="36"/>
    </row>
    <row r="11" spans="1:33" s="35" customFormat="1" x14ac:dyDescent="0.2">
      <c r="A11" s="33" t="s">
        <v>1328</v>
      </c>
      <c r="B11" s="33" t="s">
        <v>21</v>
      </c>
      <c r="C11" s="33" t="s">
        <v>1329</v>
      </c>
      <c r="D11" s="34" t="s">
        <v>1330</v>
      </c>
      <c r="E11" s="35" t="s">
        <v>9</v>
      </c>
      <c r="G11" s="36"/>
      <c r="H11" s="36"/>
      <c r="K11" s="34" t="s">
        <v>1331</v>
      </c>
      <c r="L11" s="36"/>
    </row>
    <row r="12" spans="1:33" s="35" customFormat="1" x14ac:dyDescent="0.2">
      <c r="A12" s="33" t="s">
        <v>1332</v>
      </c>
      <c r="B12" s="33" t="s">
        <v>22</v>
      </c>
      <c r="C12" s="33" t="s">
        <v>1333</v>
      </c>
      <c r="D12" s="34" t="s">
        <v>1334</v>
      </c>
      <c r="E12" s="35" t="s">
        <v>9</v>
      </c>
      <c r="G12" s="36"/>
      <c r="H12" s="36"/>
      <c r="K12" s="34" t="s">
        <v>1335</v>
      </c>
      <c r="L12" s="36"/>
    </row>
    <row r="13" spans="1:33" s="35" customFormat="1" x14ac:dyDescent="0.2">
      <c r="A13" s="33" t="s">
        <v>1318</v>
      </c>
      <c r="B13" s="33" t="s">
        <v>1336</v>
      </c>
      <c r="C13" s="113" t="s">
        <v>1337</v>
      </c>
      <c r="D13" s="35" t="s">
        <v>1338</v>
      </c>
      <c r="E13" s="35" t="s">
        <v>9</v>
      </c>
      <c r="F13" s="35" t="s">
        <v>1339</v>
      </c>
      <c r="G13" s="36" t="s">
        <v>1340</v>
      </c>
      <c r="H13" s="36" t="s">
        <v>1322</v>
      </c>
      <c r="I13" s="35" t="s">
        <v>1341</v>
      </c>
      <c r="K13" s="37"/>
      <c r="L13" s="36"/>
    </row>
    <row r="14" spans="1:33" s="35" customFormat="1" x14ac:dyDescent="0.2">
      <c r="A14" s="33" t="s">
        <v>1342</v>
      </c>
      <c r="B14" s="33" t="s">
        <v>2234</v>
      </c>
      <c r="C14" s="113" t="s">
        <v>1343</v>
      </c>
      <c r="E14" s="35" t="s">
        <v>9</v>
      </c>
      <c r="G14" s="36" t="s">
        <v>2235</v>
      </c>
      <c r="H14" s="36"/>
      <c r="K14" s="34" t="s">
        <v>1344</v>
      </c>
      <c r="L14" s="36"/>
    </row>
    <row r="15" spans="1:33" s="35" customFormat="1" x14ac:dyDescent="0.2">
      <c r="A15" s="33" t="s">
        <v>1318</v>
      </c>
      <c r="B15" s="33" t="s">
        <v>2236</v>
      </c>
      <c r="C15" s="113" t="s">
        <v>1345</v>
      </c>
      <c r="D15" s="35" t="s">
        <v>1346</v>
      </c>
      <c r="E15" s="35" t="s">
        <v>9</v>
      </c>
      <c r="F15" s="35" t="s">
        <v>1341</v>
      </c>
      <c r="G15" s="36" t="s">
        <v>2237</v>
      </c>
      <c r="H15" s="36" t="s">
        <v>1322</v>
      </c>
      <c r="I15" s="35" t="s">
        <v>1341</v>
      </c>
      <c r="K15" s="37"/>
      <c r="L15" s="36"/>
    </row>
    <row r="16" spans="1:33" s="35" customFormat="1" x14ac:dyDescent="0.2">
      <c r="A16" s="33" t="s">
        <v>1347</v>
      </c>
      <c r="B16" s="33" t="s">
        <v>23</v>
      </c>
      <c r="C16" s="113"/>
      <c r="G16" s="36"/>
      <c r="H16" s="36"/>
      <c r="K16" s="37"/>
      <c r="L16" s="36" t="s">
        <v>2238</v>
      </c>
    </row>
    <row r="17" spans="1:12" s="35" customFormat="1" x14ac:dyDescent="0.2">
      <c r="A17" s="33" t="s">
        <v>1347</v>
      </c>
      <c r="B17" s="33" t="s">
        <v>2239</v>
      </c>
      <c r="C17" s="113"/>
      <c r="G17" s="36" t="s">
        <v>2240</v>
      </c>
      <c r="H17" s="36"/>
      <c r="K17" s="37"/>
      <c r="L17" s="36" t="s">
        <v>2241</v>
      </c>
    </row>
    <row r="18" spans="1:12" s="31" customFormat="1" x14ac:dyDescent="0.2">
      <c r="A18" s="29" t="s">
        <v>1348</v>
      </c>
      <c r="B18" s="29"/>
      <c r="C18" s="112"/>
      <c r="G18" s="32"/>
      <c r="H18" s="32"/>
      <c r="K18" s="37"/>
      <c r="L18" s="32"/>
    </row>
    <row r="19" spans="1:12" s="26" customFormat="1" x14ac:dyDescent="0.2">
      <c r="A19" s="25" t="s">
        <v>1314</v>
      </c>
      <c r="B19" s="25" t="s">
        <v>2242</v>
      </c>
      <c r="C19" s="208" t="s">
        <v>2243</v>
      </c>
      <c r="G19" s="27"/>
      <c r="H19" s="27"/>
      <c r="L19" s="27"/>
    </row>
    <row r="20" spans="1:12" s="23" customFormat="1" x14ac:dyDescent="0.2">
      <c r="A20" s="28" t="s">
        <v>2244</v>
      </c>
      <c r="B20" s="28" t="s">
        <v>1349</v>
      </c>
      <c r="C20" s="99" t="s">
        <v>2245</v>
      </c>
      <c r="E20" s="23" t="s">
        <v>9</v>
      </c>
      <c r="G20" s="24"/>
      <c r="H20" s="24" t="s">
        <v>2246</v>
      </c>
      <c r="I20" s="23" t="s">
        <v>2247</v>
      </c>
      <c r="K20" s="24"/>
      <c r="L20" s="24"/>
    </row>
    <row r="21" spans="1:12" s="23" customFormat="1" x14ac:dyDescent="0.2">
      <c r="A21" s="28" t="s">
        <v>2248</v>
      </c>
      <c r="B21" s="28" t="s">
        <v>1350</v>
      </c>
      <c r="C21" s="99" t="s">
        <v>2249</v>
      </c>
      <c r="E21" s="23" t="s">
        <v>9</v>
      </c>
      <c r="G21" s="24"/>
      <c r="H21" s="24"/>
      <c r="K21" s="24"/>
      <c r="L21" s="24"/>
    </row>
    <row r="22" spans="1:12" s="23" customFormat="1" x14ac:dyDescent="0.2">
      <c r="A22" s="28" t="s">
        <v>2250</v>
      </c>
      <c r="B22" s="28" t="s">
        <v>1351</v>
      </c>
      <c r="C22" s="99" t="s">
        <v>2251</v>
      </c>
      <c r="E22" s="23" t="s">
        <v>9</v>
      </c>
      <c r="G22" s="24" t="s">
        <v>2252</v>
      </c>
      <c r="H22" s="24"/>
      <c r="K22" s="24"/>
      <c r="L22" s="24"/>
    </row>
    <row r="23" spans="1:12" s="23" customFormat="1" x14ac:dyDescent="0.2">
      <c r="A23" s="28" t="s">
        <v>1318</v>
      </c>
      <c r="B23" s="28" t="s">
        <v>2253</v>
      </c>
      <c r="C23" s="99" t="s">
        <v>2254</v>
      </c>
      <c r="E23" s="23" t="s">
        <v>9</v>
      </c>
      <c r="G23" s="109" t="s">
        <v>2255</v>
      </c>
      <c r="H23" s="24" t="s">
        <v>1322</v>
      </c>
      <c r="I23" s="23" t="s">
        <v>2256</v>
      </c>
      <c r="K23" s="24"/>
      <c r="L23" s="24"/>
    </row>
    <row r="24" spans="1:12" s="23" customFormat="1" x14ac:dyDescent="0.2">
      <c r="A24" s="28" t="s">
        <v>2257</v>
      </c>
      <c r="B24" s="28" t="s">
        <v>1352</v>
      </c>
      <c r="C24" s="99" t="s">
        <v>2258</v>
      </c>
      <c r="E24" s="23" t="s">
        <v>9</v>
      </c>
      <c r="G24" s="24" t="s">
        <v>2259</v>
      </c>
      <c r="H24" s="24"/>
      <c r="K24" s="24"/>
      <c r="L24" s="24"/>
    </row>
    <row r="25" spans="1:12" s="23" customFormat="1" x14ac:dyDescent="0.2">
      <c r="A25" s="28" t="s">
        <v>3607</v>
      </c>
      <c r="B25" s="28" t="s">
        <v>3608</v>
      </c>
      <c r="C25" s="99" t="s">
        <v>3609</v>
      </c>
      <c r="D25" s="23" t="s">
        <v>3610</v>
      </c>
      <c r="E25" s="23" t="s">
        <v>9</v>
      </c>
      <c r="G25" s="24" t="s">
        <v>3611</v>
      </c>
      <c r="H25" s="24"/>
      <c r="K25" s="24"/>
      <c r="L25" s="24"/>
    </row>
    <row r="26" spans="1:12" s="23" customFormat="1" x14ac:dyDescent="0.2">
      <c r="A26" s="20" t="s">
        <v>3612</v>
      </c>
      <c r="B26" s="28" t="s">
        <v>1701</v>
      </c>
      <c r="C26" s="99" t="s">
        <v>3613</v>
      </c>
      <c r="E26" s="23" t="s">
        <v>9</v>
      </c>
      <c r="G26" s="24" t="s">
        <v>3614</v>
      </c>
      <c r="H26" s="24" t="s">
        <v>3615</v>
      </c>
      <c r="I26" s="23" t="s">
        <v>3616</v>
      </c>
      <c r="L26" s="24"/>
    </row>
    <row r="27" spans="1:12" s="74" customFormat="1" x14ac:dyDescent="0.2">
      <c r="A27" s="209" t="s">
        <v>1323</v>
      </c>
      <c r="B27" s="209" t="s">
        <v>2260</v>
      </c>
      <c r="C27" s="73" t="s">
        <v>2261</v>
      </c>
      <c r="G27" s="76" t="s">
        <v>2262</v>
      </c>
      <c r="H27" s="76"/>
      <c r="K27" s="210"/>
      <c r="L27" s="76"/>
    </row>
    <row r="28" spans="1:12" s="35" customFormat="1" x14ac:dyDescent="0.2">
      <c r="A28" s="33" t="s">
        <v>2263</v>
      </c>
      <c r="B28" s="33" t="s">
        <v>2264</v>
      </c>
      <c r="C28" s="113" t="s">
        <v>2265</v>
      </c>
      <c r="D28" s="35" t="s">
        <v>2266</v>
      </c>
      <c r="E28" s="35" t="s">
        <v>9</v>
      </c>
      <c r="G28" s="114"/>
      <c r="H28" s="36"/>
      <c r="K28" s="34" t="s">
        <v>1335</v>
      </c>
      <c r="L28" s="36"/>
    </row>
    <row r="29" spans="1:12" s="35" customFormat="1" x14ac:dyDescent="0.2">
      <c r="A29" s="33" t="s">
        <v>1353</v>
      </c>
      <c r="B29" s="33" t="s">
        <v>2267</v>
      </c>
      <c r="C29" s="113" t="s">
        <v>2268</v>
      </c>
      <c r="G29" s="114" t="s">
        <v>2269</v>
      </c>
      <c r="H29" s="36"/>
      <c r="K29" s="34"/>
      <c r="L29" s="36"/>
    </row>
    <row r="30" spans="1:12" s="35" customFormat="1" x14ac:dyDescent="0.2">
      <c r="A30" s="38" t="s">
        <v>1354</v>
      </c>
      <c r="B30" s="33" t="s">
        <v>2270</v>
      </c>
      <c r="C30" s="113" t="s">
        <v>2271</v>
      </c>
      <c r="D30" s="35" t="s">
        <v>2272</v>
      </c>
      <c r="G30" s="114" t="s">
        <v>2273</v>
      </c>
      <c r="H30" s="114" t="s">
        <v>2274</v>
      </c>
      <c r="I30" s="114" t="s">
        <v>2275</v>
      </c>
      <c r="K30" s="34"/>
      <c r="L30" s="36"/>
    </row>
    <row r="31" spans="1:12" s="35" customFormat="1" x14ac:dyDescent="0.2">
      <c r="A31" s="38" t="s">
        <v>1354</v>
      </c>
      <c r="B31" s="33" t="s">
        <v>2276</v>
      </c>
      <c r="C31" s="113" t="s">
        <v>2277</v>
      </c>
      <c r="D31" s="35" t="s">
        <v>2272</v>
      </c>
      <c r="G31" s="114" t="s">
        <v>2278</v>
      </c>
      <c r="H31" s="114" t="s">
        <v>2279</v>
      </c>
      <c r="I31" s="114" t="s">
        <v>2275</v>
      </c>
      <c r="K31" s="34"/>
      <c r="L31" s="36"/>
    </row>
    <row r="32" spans="1:12" s="35" customFormat="1" x14ac:dyDescent="0.2">
      <c r="A32" s="38" t="s">
        <v>1354</v>
      </c>
      <c r="B32" s="33" t="s">
        <v>2280</v>
      </c>
      <c r="C32" s="113" t="s">
        <v>2281</v>
      </c>
      <c r="D32" s="35" t="s">
        <v>2272</v>
      </c>
      <c r="G32" s="114" t="s">
        <v>2282</v>
      </c>
      <c r="H32" s="114" t="s">
        <v>2283</v>
      </c>
      <c r="I32" s="114" t="s">
        <v>2275</v>
      </c>
      <c r="K32" s="34"/>
      <c r="L32" s="36"/>
    </row>
    <row r="33" spans="1:12" s="35" customFormat="1" x14ac:dyDescent="0.2">
      <c r="A33" s="38" t="s">
        <v>1354</v>
      </c>
      <c r="B33" s="33" t="s">
        <v>2284</v>
      </c>
      <c r="C33" s="113" t="s">
        <v>2285</v>
      </c>
      <c r="D33" s="35" t="s">
        <v>2272</v>
      </c>
      <c r="G33" s="114" t="s">
        <v>2286</v>
      </c>
      <c r="H33" s="114" t="s">
        <v>2283</v>
      </c>
      <c r="I33" s="114" t="s">
        <v>2275</v>
      </c>
      <c r="K33" s="34"/>
      <c r="L33" s="36"/>
    </row>
    <row r="34" spans="1:12" s="35" customFormat="1" x14ac:dyDescent="0.2">
      <c r="A34" s="38" t="s">
        <v>1354</v>
      </c>
      <c r="B34" s="33" t="s">
        <v>2287</v>
      </c>
      <c r="C34" s="113" t="s">
        <v>2288</v>
      </c>
      <c r="D34" s="35" t="s">
        <v>2272</v>
      </c>
      <c r="G34" s="114" t="s">
        <v>2289</v>
      </c>
      <c r="H34" s="114" t="s">
        <v>2283</v>
      </c>
      <c r="I34" s="114" t="s">
        <v>2275</v>
      </c>
      <c r="K34" s="34"/>
      <c r="L34" s="36"/>
    </row>
    <row r="35" spans="1:12" s="35" customFormat="1" x14ac:dyDescent="0.2">
      <c r="A35" s="38" t="s">
        <v>1354</v>
      </c>
      <c r="B35" s="33" t="s">
        <v>2290</v>
      </c>
      <c r="C35" s="113" t="s">
        <v>2291</v>
      </c>
      <c r="D35" s="35" t="s">
        <v>2272</v>
      </c>
      <c r="G35" s="114" t="s">
        <v>2292</v>
      </c>
      <c r="H35" s="114" t="s">
        <v>2283</v>
      </c>
      <c r="I35" s="114" t="s">
        <v>2275</v>
      </c>
      <c r="K35" s="34"/>
      <c r="L35" s="36"/>
    </row>
    <row r="36" spans="1:12" s="31" customFormat="1" x14ac:dyDescent="0.2">
      <c r="A36" s="30" t="s">
        <v>1348</v>
      </c>
      <c r="B36" s="29"/>
      <c r="C36" s="112"/>
      <c r="G36" s="115"/>
      <c r="H36" s="115"/>
      <c r="I36" s="115"/>
      <c r="L36" s="32"/>
    </row>
    <row r="37" spans="1:12" s="35" customFormat="1" x14ac:dyDescent="0.2">
      <c r="A37" s="38" t="s">
        <v>1347</v>
      </c>
      <c r="B37" s="33" t="s">
        <v>24</v>
      </c>
      <c r="C37" s="113" t="s">
        <v>2261</v>
      </c>
      <c r="G37" s="114"/>
      <c r="H37" s="114"/>
      <c r="I37" s="114"/>
      <c r="L37" s="114" t="s">
        <v>2293</v>
      </c>
    </row>
    <row r="38" spans="1:12" s="23" customFormat="1" x14ac:dyDescent="0.2">
      <c r="A38" s="28" t="s">
        <v>2294</v>
      </c>
      <c r="B38" s="28" t="s">
        <v>1355</v>
      </c>
      <c r="C38" s="99" t="s">
        <v>2295</v>
      </c>
      <c r="D38" s="23" t="s">
        <v>2296</v>
      </c>
      <c r="E38" s="23" t="s">
        <v>9</v>
      </c>
      <c r="F38" s="23" t="s">
        <v>2297</v>
      </c>
      <c r="G38" s="24" t="s">
        <v>2298</v>
      </c>
      <c r="H38" s="24"/>
      <c r="K38" s="116"/>
      <c r="L38" s="24"/>
    </row>
    <row r="39" spans="1:12" s="23" customFormat="1" x14ac:dyDescent="0.2">
      <c r="A39" s="28" t="s">
        <v>1356</v>
      </c>
      <c r="B39" s="28" t="s">
        <v>1357</v>
      </c>
      <c r="C39" s="99" t="s">
        <v>2295</v>
      </c>
      <c r="D39" s="23" t="s">
        <v>2296</v>
      </c>
      <c r="E39" s="23" t="s">
        <v>9</v>
      </c>
      <c r="F39" s="23" t="s">
        <v>2297</v>
      </c>
      <c r="G39" s="24" t="s">
        <v>2299</v>
      </c>
      <c r="H39" s="24"/>
      <c r="K39" s="116"/>
      <c r="L39" s="24"/>
    </row>
    <row r="40" spans="1:12" s="23" customFormat="1" x14ac:dyDescent="0.2">
      <c r="A40" s="28" t="s">
        <v>2300</v>
      </c>
      <c r="B40" s="28" t="s">
        <v>1358</v>
      </c>
      <c r="C40" s="99" t="s">
        <v>2301</v>
      </c>
      <c r="D40" s="23" t="s">
        <v>2302</v>
      </c>
      <c r="E40" s="23" t="s">
        <v>9</v>
      </c>
      <c r="F40" s="23" t="s">
        <v>2303</v>
      </c>
      <c r="G40" s="24" t="s">
        <v>2304</v>
      </c>
      <c r="H40" s="24"/>
      <c r="I40" s="211"/>
      <c r="K40" s="116"/>
      <c r="L40" s="24"/>
    </row>
    <row r="41" spans="1:12" s="23" customFormat="1" x14ac:dyDescent="0.2">
      <c r="A41" s="28" t="s">
        <v>2305</v>
      </c>
      <c r="B41" s="28" t="s">
        <v>1359</v>
      </c>
      <c r="C41" s="99" t="s">
        <v>2301</v>
      </c>
      <c r="D41" s="23" t="s">
        <v>2302</v>
      </c>
      <c r="E41" s="23" t="s">
        <v>9</v>
      </c>
      <c r="F41" s="23" t="s">
        <v>2303</v>
      </c>
      <c r="G41" s="24" t="s">
        <v>2306</v>
      </c>
      <c r="H41" s="24"/>
      <c r="I41" s="211"/>
      <c r="K41" s="116"/>
      <c r="L41" s="24"/>
    </row>
    <row r="42" spans="1:12" s="23" customFormat="1" x14ac:dyDescent="0.2">
      <c r="A42" s="28" t="s">
        <v>2307</v>
      </c>
      <c r="B42" s="28" t="s">
        <v>1360</v>
      </c>
      <c r="C42" s="99" t="s">
        <v>2308</v>
      </c>
      <c r="E42" s="23" t="s">
        <v>9</v>
      </c>
      <c r="F42" s="23" t="s">
        <v>2297</v>
      </c>
      <c r="G42" s="24" t="s">
        <v>2309</v>
      </c>
      <c r="H42" s="24"/>
      <c r="K42" s="116"/>
      <c r="L42" s="24"/>
    </row>
    <row r="43" spans="1:12" s="23" customFormat="1" x14ac:dyDescent="0.2">
      <c r="A43" s="28" t="s">
        <v>2310</v>
      </c>
      <c r="B43" s="28" t="s">
        <v>2311</v>
      </c>
      <c r="C43" s="99" t="s">
        <v>2312</v>
      </c>
      <c r="E43" s="23" t="s">
        <v>9</v>
      </c>
      <c r="F43" s="23" t="s">
        <v>2313</v>
      </c>
      <c r="G43" s="24" t="s">
        <v>2314</v>
      </c>
      <c r="H43" s="24"/>
      <c r="K43" s="116"/>
      <c r="L43" s="24"/>
    </row>
    <row r="44" spans="1:12" s="23" customFormat="1" x14ac:dyDescent="0.2">
      <c r="A44" s="28" t="s">
        <v>2315</v>
      </c>
      <c r="B44" s="28" t="s">
        <v>1361</v>
      </c>
      <c r="C44" s="99" t="s">
        <v>2308</v>
      </c>
      <c r="E44" s="23" t="s">
        <v>9</v>
      </c>
      <c r="F44" s="23" t="s">
        <v>2297</v>
      </c>
      <c r="G44" s="24" t="s">
        <v>2316</v>
      </c>
      <c r="H44" s="24"/>
      <c r="K44" s="116"/>
      <c r="L44" s="24"/>
    </row>
    <row r="45" spans="1:12" s="23" customFormat="1" x14ac:dyDescent="0.2">
      <c r="A45" s="28" t="s">
        <v>2317</v>
      </c>
      <c r="B45" s="28" t="s">
        <v>1362</v>
      </c>
      <c r="C45" s="99" t="s">
        <v>2295</v>
      </c>
      <c r="D45" s="23" t="s">
        <v>2296</v>
      </c>
      <c r="E45" s="23" t="s">
        <v>9</v>
      </c>
      <c r="F45" s="23" t="s">
        <v>2297</v>
      </c>
      <c r="G45" s="24" t="s">
        <v>2318</v>
      </c>
      <c r="H45" s="24"/>
      <c r="K45" s="116"/>
      <c r="L45" s="24"/>
    </row>
    <row r="46" spans="1:12" s="119" customFormat="1" x14ac:dyDescent="0.2">
      <c r="A46" s="117" t="s">
        <v>2319</v>
      </c>
      <c r="B46" s="117" t="s">
        <v>1363</v>
      </c>
      <c r="C46" s="118" t="s">
        <v>1364</v>
      </c>
      <c r="G46" s="120" t="s">
        <v>2320</v>
      </c>
      <c r="H46" s="120"/>
      <c r="L46" s="120"/>
    </row>
    <row r="47" spans="1:12" s="26" customFormat="1" x14ac:dyDescent="0.2">
      <c r="A47" s="25" t="s">
        <v>1314</v>
      </c>
      <c r="B47" s="25" t="s">
        <v>2321</v>
      </c>
      <c r="C47" s="77" t="s">
        <v>2322</v>
      </c>
      <c r="G47" s="27"/>
      <c r="H47" s="27"/>
      <c r="L47" s="27"/>
    </row>
    <row r="48" spans="1:12" s="23" customFormat="1" x14ac:dyDescent="0.2">
      <c r="A48" s="20" t="s">
        <v>2323</v>
      </c>
      <c r="B48" s="20" t="s">
        <v>25</v>
      </c>
      <c r="C48" s="99" t="s">
        <v>2324</v>
      </c>
      <c r="E48" s="109" t="s">
        <v>9</v>
      </c>
      <c r="F48" s="109"/>
      <c r="G48" s="109"/>
      <c r="H48" s="24"/>
      <c r="L48" s="24"/>
    </row>
    <row r="49" spans="1:12" s="23" customFormat="1" x14ac:dyDescent="0.2">
      <c r="A49" s="20" t="s">
        <v>2325</v>
      </c>
      <c r="B49" s="20" t="s">
        <v>2326</v>
      </c>
      <c r="C49" s="99" t="s">
        <v>2327</v>
      </c>
      <c r="D49" s="23" t="s">
        <v>2328</v>
      </c>
      <c r="E49" s="109" t="s">
        <v>9</v>
      </c>
      <c r="F49" s="109"/>
      <c r="G49" s="109" t="s">
        <v>2329</v>
      </c>
      <c r="H49" s="24"/>
      <c r="L49" s="24"/>
    </row>
    <row r="50" spans="1:12" s="23" customFormat="1" x14ac:dyDescent="0.2">
      <c r="A50" s="20" t="s">
        <v>1318</v>
      </c>
      <c r="B50" s="20" t="s">
        <v>2330</v>
      </c>
      <c r="C50" s="99" t="s">
        <v>1365</v>
      </c>
      <c r="E50" s="109" t="s">
        <v>9</v>
      </c>
      <c r="F50" s="109"/>
      <c r="G50" s="109" t="s">
        <v>2331</v>
      </c>
      <c r="H50" s="24"/>
      <c r="L50" s="24"/>
    </row>
    <row r="51" spans="1:12" s="35" customFormat="1" x14ac:dyDescent="0.2">
      <c r="A51" s="38" t="s">
        <v>1347</v>
      </c>
      <c r="B51" s="38" t="s">
        <v>26</v>
      </c>
      <c r="C51" s="113"/>
      <c r="E51" s="114"/>
      <c r="F51" s="114"/>
      <c r="G51" s="114" t="s">
        <v>2329</v>
      </c>
      <c r="H51" s="36"/>
      <c r="L51" s="121" t="s">
        <v>2332</v>
      </c>
    </row>
    <row r="52" spans="1:12" s="23" customFormat="1" x14ac:dyDescent="0.2">
      <c r="A52" s="20" t="s">
        <v>2333</v>
      </c>
      <c r="B52" s="20" t="s">
        <v>2334</v>
      </c>
      <c r="C52" s="99" t="s">
        <v>2335</v>
      </c>
      <c r="D52" s="23" t="s">
        <v>2336</v>
      </c>
      <c r="E52" s="109" t="s">
        <v>9</v>
      </c>
      <c r="F52" s="109"/>
      <c r="G52" s="109" t="s">
        <v>2329</v>
      </c>
      <c r="H52" s="24"/>
      <c r="L52" s="24"/>
    </row>
    <row r="53" spans="1:12" s="23" customFormat="1" x14ac:dyDescent="0.2">
      <c r="A53" s="20" t="s">
        <v>2337</v>
      </c>
      <c r="B53" s="20" t="s">
        <v>2338</v>
      </c>
      <c r="C53" s="99" t="s">
        <v>2339</v>
      </c>
      <c r="D53" s="23" t="s">
        <v>2340</v>
      </c>
      <c r="E53" s="109" t="s">
        <v>9</v>
      </c>
      <c r="F53" s="109"/>
      <c r="G53" s="109" t="s">
        <v>2341</v>
      </c>
      <c r="H53" s="109" t="s">
        <v>2342</v>
      </c>
      <c r="I53" s="109" t="s">
        <v>2343</v>
      </c>
      <c r="J53" s="109"/>
      <c r="L53" s="24"/>
    </row>
    <row r="54" spans="1:12" s="35" customFormat="1" x14ac:dyDescent="0.2">
      <c r="A54" s="38" t="s">
        <v>1347</v>
      </c>
      <c r="B54" s="38" t="s">
        <v>27</v>
      </c>
      <c r="C54" s="113"/>
      <c r="E54" s="114"/>
      <c r="F54" s="114"/>
      <c r="G54" s="114" t="s">
        <v>2329</v>
      </c>
      <c r="H54" s="36"/>
      <c r="L54" s="121" t="s">
        <v>2344</v>
      </c>
    </row>
    <row r="55" spans="1:12" s="23" customFormat="1" x14ac:dyDescent="0.2">
      <c r="A55" s="20" t="s">
        <v>1354</v>
      </c>
      <c r="B55" s="20" t="s">
        <v>28</v>
      </c>
      <c r="C55" s="99" t="s">
        <v>2345</v>
      </c>
      <c r="D55" s="23" t="s">
        <v>2346</v>
      </c>
      <c r="E55" s="109" t="s">
        <v>9</v>
      </c>
      <c r="F55" s="109"/>
      <c r="G55" s="109" t="s">
        <v>2329</v>
      </c>
      <c r="H55" s="109" t="s">
        <v>2347</v>
      </c>
      <c r="I55" s="109" t="s">
        <v>2348</v>
      </c>
      <c r="J55" s="109"/>
      <c r="L55" s="24"/>
    </row>
    <row r="56" spans="1:12" s="35" customFormat="1" x14ac:dyDescent="0.2">
      <c r="A56" s="38" t="s">
        <v>1347</v>
      </c>
      <c r="B56" s="38" t="s">
        <v>2349</v>
      </c>
      <c r="C56" s="113"/>
      <c r="E56" s="114" t="s">
        <v>9</v>
      </c>
      <c r="F56" s="114"/>
      <c r="G56" s="114" t="s">
        <v>2329</v>
      </c>
      <c r="H56" s="36"/>
      <c r="L56" s="121" t="s">
        <v>2350</v>
      </c>
    </row>
    <row r="57" spans="1:12" s="35" customFormat="1" x14ac:dyDescent="0.2">
      <c r="A57" s="38" t="s">
        <v>1347</v>
      </c>
      <c r="B57" s="38" t="s">
        <v>29</v>
      </c>
      <c r="C57" s="113"/>
      <c r="E57" s="114" t="s">
        <v>9</v>
      </c>
      <c r="F57" s="114"/>
      <c r="G57" s="114" t="s">
        <v>2329</v>
      </c>
      <c r="H57" s="36"/>
      <c r="L57" s="36" t="s">
        <v>2351</v>
      </c>
    </row>
    <row r="58" spans="1:12" s="124" customFormat="1" x14ac:dyDescent="0.2">
      <c r="A58" s="122" t="s">
        <v>1323</v>
      </c>
      <c r="B58" s="122" t="s">
        <v>2352</v>
      </c>
      <c r="C58" s="123" t="s">
        <v>2353</v>
      </c>
      <c r="E58" s="125"/>
      <c r="F58" s="125"/>
      <c r="G58" s="125"/>
      <c r="H58" s="126"/>
      <c r="L58" s="126"/>
    </row>
    <row r="59" spans="1:12" s="129" customFormat="1" x14ac:dyDescent="0.2">
      <c r="A59" s="127" t="s">
        <v>2354</v>
      </c>
      <c r="B59" s="127" t="s">
        <v>30</v>
      </c>
      <c r="C59" s="128" t="s">
        <v>2355</v>
      </c>
      <c r="D59" s="129" t="s">
        <v>2356</v>
      </c>
      <c r="E59" s="130" t="s">
        <v>9</v>
      </c>
      <c r="F59" s="130"/>
      <c r="G59" s="130"/>
      <c r="H59" s="130"/>
      <c r="I59" s="130"/>
      <c r="J59" s="130"/>
      <c r="L59" s="131"/>
    </row>
    <row r="60" spans="1:12" s="129" customFormat="1" x14ac:dyDescent="0.2">
      <c r="A60" s="127" t="s">
        <v>2357</v>
      </c>
      <c r="B60" s="127" t="s">
        <v>31</v>
      </c>
      <c r="C60" s="128" t="s">
        <v>2358</v>
      </c>
      <c r="E60" s="130" t="s">
        <v>9</v>
      </c>
      <c r="F60" s="130"/>
      <c r="G60" s="130"/>
      <c r="H60" s="131"/>
      <c r="L60" s="131"/>
    </row>
    <row r="61" spans="1:12" s="129" customFormat="1" x14ac:dyDescent="0.2">
      <c r="A61" s="127" t="s">
        <v>2359</v>
      </c>
      <c r="B61" s="127" t="s">
        <v>2360</v>
      </c>
      <c r="C61" s="131" t="s">
        <v>2361</v>
      </c>
      <c r="D61" s="129" t="s">
        <v>2362</v>
      </c>
      <c r="E61" s="130" t="s">
        <v>9</v>
      </c>
      <c r="F61" s="130"/>
      <c r="G61" s="130" t="s">
        <v>2329</v>
      </c>
      <c r="H61" s="131"/>
      <c r="L61" s="131"/>
    </row>
    <row r="62" spans="1:12" s="129" customFormat="1" x14ac:dyDescent="0.2">
      <c r="A62" s="127" t="s">
        <v>2337</v>
      </c>
      <c r="B62" s="127" t="s">
        <v>2363</v>
      </c>
      <c r="C62" s="131" t="s">
        <v>2364</v>
      </c>
      <c r="D62" s="129" t="s">
        <v>2362</v>
      </c>
      <c r="E62" s="130" t="s">
        <v>9</v>
      </c>
      <c r="F62" s="130"/>
      <c r="G62" s="130" t="s">
        <v>2365</v>
      </c>
      <c r="H62" s="130" t="s">
        <v>2366</v>
      </c>
      <c r="I62" s="130" t="s">
        <v>2367</v>
      </c>
      <c r="J62" s="130"/>
      <c r="L62" s="131"/>
    </row>
    <row r="63" spans="1:12" s="129" customFormat="1" x14ac:dyDescent="0.2">
      <c r="A63" s="127" t="s">
        <v>1347</v>
      </c>
      <c r="B63" s="127" t="s">
        <v>32</v>
      </c>
      <c r="C63" s="131"/>
      <c r="E63" s="130"/>
      <c r="F63" s="130"/>
      <c r="G63" s="130" t="s">
        <v>2365</v>
      </c>
      <c r="H63" s="130"/>
      <c r="I63" s="130"/>
      <c r="J63" s="130"/>
      <c r="L63" s="131" t="s">
        <v>2368</v>
      </c>
    </row>
    <row r="64" spans="1:12" s="134" customFormat="1" x14ac:dyDescent="0.2">
      <c r="A64" s="132" t="s">
        <v>1348</v>
      </c>
      <c r="B64" s="132"/>
      <c r="C64" s="133"/>
      <c r="E64" s="135"/>
      <c r="F64" s="135"/>
      <c r="G64" s="135"/>
      <c r="H64" s="135"/>
      <c r="I64" s="135"/>
      <c r="J64" s="135"/>
      <c r="L64" s="136"/>
    </row>
    <row r="65" spans="1:12" s="26" customFormat="1" x14ac:dyDescent="0.2">
      <c r="A65" s="137" t="s">
        <v>1314</v>
      </c>
      <c r="B65" s="137" t="s">
        <v>2369</v>
      </c>
      <c r="C65" s="103" t="s">
        <v>2370</v>
      </c>
      <c r="E65" s="78"/>
      <c r="F65" s="78"/>
      <c r="G65" s="138" t="s">
        <v>2329</v>
      </c>
      <c r="H65" s="27"/>
      <c r="L65" s="27"/>
    </row>
    <row r="66" spans="1:12" s="26" customFormat="1" x14ac:dyDescent="0.2">
      <c r="A66" s="137" t="s">
        <v>1314</v>
      </c>
      <c r="B66" s="137" t="s">
        <v>2371</v>
      </c>
      <c r="C66" s="103" t="s">
        <v>2372</v>
      </c>
      <c r="E66" s="78"/>
      <c r="F66" s="78"/>
      <c r="G66" s="138" t="s">
        <v>2373</v>
      </c>
      <c r="H66" s="27"/>
      <c r="L66" s="27"/>
    </row>
    <row r="67" spans="1:12" s="142" customFormat="1" x14ac:dyDescent="0.2">
      <c r="A67" s="139" t="s">
        <v>1348</v>
      </c>
      <c r="B67" s="140"/>
      <c r="C67" s="141"/>
      <c r="G67" s="143"/>
      <c r="H67" s="143"/>
      <c r="L67" s="143"/>
    </row>
    <row r="68" spans="1:12" s="119" customFormat="1" x14ac:dyDescent="0.2">
      <c r="A68" s="117" t="s">
        <v>2319</v>
      </c>
      <c r="B68" s="117" t="s">
        <v>2374</v>
      </c>
      <c r="C68" s="118" t="s">
        <v>2375</v>
      </c>
      <c r="G68" s="120" t="s">
        <v>2376</v>
      </c>
      <c r="H68" s="120"/>
      <c r="L68" s="120"/>
    </row>
    <row r="69" spans="1:12" s="26" customFormat="1" x14ac:dyDescent="0.2">
      <c r="A69" s="25" t="s">
        <v>1314</v>
      </c>
      <c r="B69" s="25" t="s">
        <v>2377</v>
      </c>
      <c r="C69" s="77" t="s">
        <v>2322</v>
      </c>
      <c r="G69" s="27"/>
      <c r="H69" s="27"/>
      <c r="L69" s="27"/>
    </row>
    <row r="70" spans="1:12" s="23" customFormat="1" x14ac:dyDescent="0.2">
      <c r="A70" s="20" t="s">
        <v>2323</v>
      </c>
      <c r="B70" s="20" t="s">
        <v>817</v>
      </c>
      <c r="C70" s="99" t="s">
        <v>2324</v>
      </c>
      <c r="E70" s="109" t="s">
        <v>9</v>
      </c>
      <c r="F70" s="109"/>
      <c r="G70" s="109"/>
      <c r="H70" s="24"/>
      <c r="L70" s="24"/>
    </row>
    <row r="71" spans="1:12" s="23" customFormat="1" x14ac:dyDescent="0.2">
      <c r="A71" s="20" t="s">
        <v>2325</v>
      </c>
      <c r="B71" s="20" t="s">
        <v>2378</v>
      </c>
      <c r="C71" s="99" t="s">
        <v>2327</v>
      </c>
      <c r="D71" s="23" t="s">
        <v>2328</v>
      </c>
      <c r="E71" s="109" t="s">
        <v>9</v>
      </c>
      <c r="F71" s="109"/>
      <c r="G71" s="109" t="s">
        <v>2379</v>
      </c>
      <c r="H71" s="24"/>
      <c r="L71" s="24"/>
    </row>
    <row r="72" spans="1:12" s="23" customFormat="1" x14ac:dyDescent="0.2">
      <c r="A72" s="20" t="s">
        <v>1318</v>
      </c>
      <c r="B72" s="20" t="s">
        <v>2380</v>
      </c>
      <c r="C72" s="99" t="s">
        <v>1365</v>
      </c>
      <c r="E72" s="109" t="s">
        <v>9</v>
      </c>
      <c r="F72" s="109"/>
      <c r="G72" s="109" t="s">
        <v>2381</v>
      </c>
      <c r="H72" s="24"/>
      <c r="L72" s="24"/>
    </row>
    <row r="73" spans="1:12" s="35" customFormat="1" x14ac:dyDescent="0.2">
      <c r="A73" s="38" t="s">
        <v>1347</v>
      </c>
      <c r="B73" s="38" t="s">
        <v>818</v>
      </c>
      <c r="C73" s="113"/>
      <c r="E73" s="114"/>
      <c r="F73" s="114"/>
      <c r="G73" s="114" t="s">
        <v>2379</v>
      </c>
      <c r="H73" s="36"/>
      <c r="L73" s="121" t="s">
        <v>2382</v>
      </c>
    </row>
    <row r="74" spans="1:12" s="23" customFormat="1" x14ac:dyDescent="0.2">
      <c r="A74" s="20" t="s">
        <v>2383</v>
      </c>
      <c r="B74" s="20" t="s">
        <v>2384</v>
      </c>
      <c r="C74" s="99" t="s">
        <v>2335</v>
      </c>
      <c r="D74" s="23" t="s">
        <v>2385</v>
      </c>
      <c r="E74" s="109" t="s">
        <v>9</v>
      </c>
      <c r="F74" s="109"/>
      <c r="G74" s="109" t="s">
        <v>2379</v>
      </c>
      <c r="H74" s="24"/>
      <c r="L74" s="24"/>
    </row>
    <row r="75" spans="1:12" s="23" customFormat="1" x14ac:dyDescent="0.2">
      <c r="A75" s="20" t="s">
        <v>2337</v>
      </c>
      <c r="B75" s="20" t="s">
        <v>2386</v>
      </c>
      <c r="C75" s="99" t="s">
        <v>2339</v>
      </c>
      <c r="D75" s="23" t="s">
        <v>2387</v>
      </c>
      <c r="E75" s="109" t="s">
        <v>9</v>
      </c>
      <c r="F75" s="109"/>
      <c r="G75" s="109" t="s">
        <v>2388</v>
      </c>
      <c r="H75" s="109" t="s">
        <v>2389</v>
      </c>
      <c r="I75" s="109" t="s">
        <v>2390</v>
      </c>
      <c r="J75" s="109"/>
      <c r="L75" s="24"/>
    </row>
    <row r="76" spans="1:12" s="35" customFormat="1" x14ac:dyDescent="0.2">
      <c r="A76" s="38" t="s">
        <v>1347</v>
      </c>
      <c r="B76" s="38" t="s">
        <v>819</v>
      </c>
      <c r="C76" s="113"/>
      <c r="E76" s="114"/>
      <c r="F76" s="114"/>
      <c r="G76" s="114" t="s">
        <v>2379</v>
      </c>
      <c r="H76" s="36"/>
      <c r="L76" s="121" t="s">
        <v>2391</v>
      </c>
    </row>
    <row r="77" spans="1:12" s="23" customFormat="1" x14ac:dyDescent="0.2">
      <c r="A77" s="20" t="s">
        <v>1354</v>
      </c>
      <c r="B77" s="20" t="s">
        <v>820</v>
      </c>
      <c r="C77" s="99" t="s">
        <v>2345</v>
      </c>
      <c r="D77" s="23" t="s">
        <v>2392</v>
      </c>
      <c r="E77" s="109" t="s">
        <v>9</v>
      </c>
      <c r="F77" s="109"/>
      <c r="G77" s="109" t="s">
        <v>2379</v>
      </c>
      <c r="H77" s="109" t="s">
        <v>2393</v>
      </c>
      <c r="I77" s="109" t="s">
        <v>2348</v>
      </c>
      <c r="J77" s="109"/>
      <c r="L77" s="24"/>
    </row>
    <row r="78" spans="1:12" s="35" customFormat="1" ht="102" x14ac:dyDescent="0.2">
      <c r="A78" s="38" t="s">
        <v>1347</v>
      </c>
      <c r="B78" s="38" t="s">
        <v>2394</v>
      </c>
      <c r="C78" s="113"/>
      <c r="E78" s="114" t="s">
        <v>9</v>
      </c>
      <c r="F78" s="114"/>
      <c r="G78" s="114" t="s">
        <v>2379</v>
      </c>
      <c r="H78" s="36"/>
      <c r="L78" s="252" t="s">
        <v>2395</v>
      </c>
    </row>
    <row r="79" spans="1:12" s="35" customFormat="1" x14ac:dyDescent="0.2">
      <c r="A79" s="38" t="s">
        <v>1347</v>
      </c>
      <c r="B79" s="38" t="s">
        <v>821</v>
      </c>
      <c r="C79" s="113"/>
      <c r="E79" s="114" t="s">
        <v>9</v>
      </c>
      <c r="F79" s="114"/>
      <c r="G79" s="114" t="s">
        <v>2379</v>
      </c>
      <c r="H79" s="36"/>
      <c r="L79" s="36" t="s">
        <v>2396</v>
      </c>
    </row>
    <row r="80" spans="1:12" s="124" customFormat="1" x14ac:dyDescent="0.2">
      <c r="A80" s="122" t="s">
        <v>1323</v>
      </c>
      <c r="B80" s="122" t="s">
        <v>2397</v>
      </c>
      <c r="C80" s="123" t="s">
        <v>2353</v>
      </c>
      <c r="E80" s="125"/>
      <c r="F80" s="125"/>
      <c r="G80" s="125"/>
      <c r="H80" s="126"/>
      <c r="L80" s="126"/>
    </row>
    <row r="81" spans="1:12" s="129" customFormat="1" x14ac:dyDescent="0.2">
      <c r="A81" s="127" t="s">
        <v>2354</v>
      </c>
      <c r="B81" s="127" t="s">
        <v>822</v>
      </c>
      <c r="C81" s="128" t="s">
        <v>2355</v>
      </c>
      <c r="D81" s="129" t="s">
        <v>2356</v>
      </c>
      <c r="E81" s="130" t="s">
        <v>9</v>
      </c>
      <c r="F81" s="130"/>
      <c r="G81" s="130"/>
      <c r="H81" s="130"/>
      <c r="I81" s="130"/>
      <c r="J81" s="130"/>
      <c r="L81" s="131"/>
    </row>
    <row r="82" spans="1:12" s="129" customFormat="1" x14ac:dyDescent="0.2">
      <c r="A82" s="127" t="s">
        <v>2357</v>
      </c>
      <c r="B82" s="127" t="s">
        <v>823</v>
      </c>
      <c r="C82" s="128" t="s">
        <v>2358</v>
      </c>
      <c r="E82" s="130" t="s">
        <v>9</v>
      </c>
      <c r="F82" s="130"/>
      <c r="G82" s="130"/>
      <c r="H82" s="131"/>
      <c r="L82" s="131"/>
    </row>
    <row r="83" spans="1:12" s="129" customFormat="1" x14ac:dyDescent="0.2">
      <c r="A83" s="127" t="s">
        <v>2359</v>
      </c>
      <c r="B83" s="127" t="s">
        <v>2398</v>
      </c>
      <c r="C83" s="131" t="s">
        <v>2361</v>
      </c>
      <c r="D83" s="129" t="s">
        <v>2362</v>
      </c>
      <c r="E83" s="130" t="s">
        <v>9</v>
      </c>
      <c r="F83" s="130"/>
      <c r="G83" s="130" t="s">
        <v>2379</v>
      </c>
      <c r="H83" s="131"/>
      <c r="L83" s="131"/>
    </row>
    <row r="84" spans="1:12" s="129" customFormat="1" x14ac:dyDescent="0.2">
      <c r="A84" s="127" t="s">
        <v>2337</v>
      </c>
      <c r="B84" s="127" t="s">
        <v>2399</v>
      </c>
      <c r="C84" s="131" t="s">
        <v>2400</v>
      </c>
      <c r="D84" s="129" t="s">
        <v>2362</v>
      </c>
      <c r="E84" s="130" t="s">
        <v>9</v>
      </c>
      <c r="F84" s="130"/>
      <c r="G84" s="130" t="s">
        <v>2401</v>
      </c>
      <c r="H84" s="130" t="s">
        <v>2402</v>
      </c>
      <c r="I84" s="130" t="s">
        <v>2367</v>
      </c>
      <c r="J84" s="130"/>
      <c r="L84" s="131"/>
    </row>
    <row r="85" spans="1:12" s="129" customFormat="1" x14ac:dyDescent="0.2">
      <c r="A85" s="127" t="s">
        <v>1347</v>
      </c>
      <c r="B85" s="127" t="s">
        <v>824</v>
      </c>
      <c r="C85" s="131"/>
      <c r="E85" s="130"/>
      <c r="F85" s="130"/>
      <c r="G85" s="130" t="s">
        <v>2401</v>
      </c>
      <c r="H85" s="130"/>
      <c r="I85" s="130"/>
      <c r="J85" s="130"/>
      <c r="L85" s="131" t="s">
        <v>2403</v>
      </c>
    </row>
    <row r="86" spans="1:12" s="129" customFormat="1" x14ac:dyDescent="0.2">
      <c r="A86" s="127" t="s">
        <v>1353</v>
      </c>
      <c r="B86" s="127" t="s">
        <v>3617</v>
      </c>
      <c r="C86" s="131" t="s">
        <v>3618</v>
      </c>
      <c r="D86" s="129" t="s">
        <v>3619</v>
      </c>
      <c r="E86" s="130"/>
      <c r="F86" s="130"/>
      <c r="G86" s="130" t="s">
        <v>2379</v>
      </c>
      <c r="H86" s="130"/>
      <c r="I86" s="130"/>
      <c r="J86" s="130"/>
      <c r="L86" s="131"/>
    </row>
    <row r="87" spans="1:12" s="129" customFormat="1" x14ac:dyDescent="0.2">
      <c r="A87" s="127" t="s">
        <v>1354</v>
      </c>
      <c r="B87" s="127" t="s">
        <v>3620</v>
      </c>
      <c r="C87" s="131" t="s">
        <v>3621</v>
      </c>
      <c r="E87" s="130"/>
      <c r="F87" s="130"/>
      <c r="G87" s="130" t="s">
        <v>3622</v>
      </c>
      <c r="H87" s="130" t="s">
        <v>3623</v>
      </c>
      <c r="I87" s="130" t="s">
        <v>3624</v>
      </c>
      <c r="J87" s="130"/>
      <c r="L87" s="131"/>
    </row>
    <row r="88" spans="1:12" s="129" customFormat="1" x14ac:dyDescent="0.2">
      <c r="A88" s="127" t="s">
        <v>1347</v>
      </c>
      <c r="B88" s="127" t="s">
        <v>3625</v>
      </c>
      <c r="C88" s="131"/>
      <c r="E88" s="130"/>
      <c r="F88" s="130"/>
      <c r="G88" s="130"/>
      <c r="H88" s="130"/>
      <c r="I88" s="130"/>
      <c r="J88" s="130"/>
      <c r="L88" s="131" t="s">
        <v>3626</v>
      </c>
    </row>
    <row r="89" spans="1:12" s="134" customFormat="1" x14ac:dyDescent="0.2">
      <c r="A89" s="132" t="s">
        <v>1348</v>
      </c>
      <c r="B89" s="132"/>
      <c r="C89" s="133"/>
      <c r="E89" s="135"/>
      <c r="F89" s="135"/>
      <c r="G89" s="135"/>
      <c r="H89" s="135"/>
      <c r="I89" s="135"/>
      <c r="J89" s="135"/>
      <c r="L89" s="136"/>
    </row>
    <row r="90" spans="1:12" s="26" customFormat="1" x14ac:dyDescent="0.2">
      <c r="A90" s="137" t="s">
        <v>1314</v>
      </c>
      <c r="B90" s="137" t="s">
        <v>2404</v>
      </c>
      <c r="C90" s="103" t="s">
        <v>3627</v>
      </c>
      <c r="E90" s="78"/>
      <c r="F90" s="78"/>
      <c r="G90" s="138" t="s">
        <v>2379</v>
      </c>
      <c r="H90" s="27"/>
      <c r="L90" s="27"/>
    </row>
    <row r="91" spans="1:12" s="26" customFormat="1" x14ac:dyDescent="0.2">
      <c r="A91" s="137" t="s">
        <v>1314</v>
      </c>
      <c r="B91" s="137" t="s">
        <v>2405</v>
      </c>
      <c r="C91" s="103" t="s">
        <v>2406</v>
      </c>
      <c r="E91" s="78"/>
      <c r="F91" s="78"/>
      <c r="G91" s="138" t="s">
        <v>2407</v>
      </c>
      <c r="H91" s="27"/>
      <c r="L91" s="27"/>
    </row>
    <row r="92" spans="1:12" s="142" customFormat="1" x14ac:dyDescent="0.2">
      <c r="A92" s="139" t="s">
        <v>1348</v>
      </c>
      <c r="B92" s="140"/>
      <c r="C92" s="141"/>
      <c r="G92" s="143"/>
      <c r="H92" s="143"/>
      <c r="L92" s="143"/>
    </row>
    <row r="93" spans="1:12" s="119" customFormat="1" x14ac:dyDescent="0.2">
      <c r="A93" s="117" t="s">
        <v>2319</v>
      </c>
      <c r="B93" s="117" t="s">
        <v>1366</v>
      </c>
      <c r="C93" s="118" t="s">
        <v>1367</v>
      </c>
      <c r="G93" s="120" t="s">
        <v>2408</v>
      </c>
      <c r="H93" s="120"/>
      <c r="L93" s="120"/>
    </row>
    <row r="94" spans="1:12" s="23" customFormat="1" x14ac:dyDescent="0.2">
      <c r="A94" s="20" t="s">
        <v>2323</v>
      </c>
      <c r="B94" s="20" t="s">
        <v>33</v>
      </c>
      <c r="C94" s="99" t="s">
        <v>2409</v>
      </c>
      <c r="E94" s="109" t="s">
        <v>9</v>
      </c>
      <c r="F94" s="109"/>
      <c r="G94" s="109"/>
      <c r="H94" s="24"/>
      <c r="L94" s="24"/>
    </row>
    <row r="95" spans="1:12" s="23" customFormat="1" x14ac:dyDescent="0.2">
      <c r="A95" s="20" t="s">
        <v>2333</v>
      </c>
      <c r="B95" s="20" t="s">
        <v>2410</v>
      </c>
      <c r="C95" s="99" t="s">
        <v>2335</v>
      </c>
      <c r="D95" s="23" t="s">
        <v>2336</v>
      </c>
      <c r="E95" s="109" t="s">
        <v>9</v>
      </c>
      <c r="F95" s="109"/>
      <c r="G95" s="109" t="s">
        <v>2411</v>
      </c>
      <c r="H95" s="24"/>
      <c r="L95" s="24"/>
    </row>
    <row r="96" spans="1:12" s="23" customFormat="1" x14ac:dyDescent="0.2">
      <c r="A96" s="20" t="s">
        <v>2337</v>
      </c>
      <c r="B96" s="20" t="s">
        <v>2412</v>
      </c>
      <c r="C96" s="99" t="s">
        <v>2339</v>
      </c>
      <c r="D96" s="23" t="s">
        <v>2340</v>
      </c>
      <c r="E96" s="109" t="s">
        <v>9</v>
      </c>
      <c r="F96" s="109"/>
      <c r="G96" s="109" t="s">
        <v>2413</v>
      </c>
      <c r="H96" s="109" t="s">
        <v>2342</v>
      </c>
      <c r="I96" s="109" t="s">
        <v>2343</v>
      </c>
      <c r="J96" s="109"/>
      <c r="L96" s="24"/>
    </row>
    <row r="97" spans="1:12" s="35" customFormat="1" x14ac:dyDescent="0.2">
      <c r="A97" s="38" t="s">
        <v>1347</v>
      </c>
      <c r="B97" s="38" t="s">
        <v>34</v>
      </c>
      <c r="C97" s="113"/>
      <c r="E97" s="114"/>
      <c r="F97" s="114"/>
      <c r="G97" s="114" t="s">
        <v>2411</v>
      </c>
      <c r="H97" s="36"/>
      <c r="L97" s="121" t="s">
        <v>2414</v>
      </c>
    </row>
    <row r="98" spans="1:12" s="23" customFormat="1" x14ac:dyDescent="0.2">
      <c r="A98" s="20" t="s">
        <v>1354</v>
      </c>
      <c r="B98" s="20" t="s">
        <v>35</v>
      </c>
      <c r="C98" s="99" t="s">
        <v>2345</v>
      </c>
      <c r="D98" s="23" t="s">
        <v>2415</v>
      </c>
      <c r="E98" s="109" t="s">
        <v>9</v>
      </c>
      <c r="F98" s="109"/>
      <c r="G98" s="109" t="s">
        <v>2411</v>
      </c>
      <c r="H98" s="109" t="s">
        <v>2347</v>
      </c>
      <c r="I98" s="109" t="s">
        <v>2416</v>
      </c>
      <c r="J98" s="109"/>
      <c r="L98" s="24"/>
    </row>
    <row r="99" spans="1:12" s="35" customFormat="1" x14ac:dyDescent="0.2">
      <c r="A99" s="38" t="s">
        <v>1347</v>
      </c>
      <c r="B99" s="38" t="s">
        <v>2417</v>
      </c>
      <c r="C99" s="113"/>
      <c r="E99" s="114" t="s">
        <v>9</v>
      </c>
      <c r="F99" s="114"/>
      <c r="G99" s="114" t="s">
        <v>2411</v>
      </c>
      <c r="H99" s="36"/>
      <c r="L99" s="36" t="s">
        <v>2418</v>
      </c>
    </row>
    <row r="100" spans="1:12" s="35" customFormat="1" x14ac:dyDescent="0.2">
      <c r="A100" s="38" t="s">
        <v>1347</v>
      </c>
      <c r="B100" s="38" t="s">
        <v>36</v>
      </c>
      <c r="C100" s="113"/>
      <c r="E100" s="114" t="s">
        <v>9</v>
      </c>
      <c r="F100" s="114"/>
      <c r="G100" s="114" t="s">
        <v>2411</v>
      </c>
      <c r="H100" s="36"/>
      <c r="L100" s="36" t="s">
        <v>2419</v>
      </c>
    </row>
    <row r="101" spans="1:12" s="124" customFormat="1" x14ac:dyDescent="0.2">
      <c r="A101" s="122" t="s">
        <v>1323</v>
      </c>
      <c r="B101" s="122" t="s">
        <v>2420</v>
      </c>
      <c r="C101" s="123" t="s">
        <v>2353</v>
      </c>
      <c r="E101" s="125"/>
      <c r="F101" s="125"/>
      <c r="G101" s="125"/>
      <c r="H101" s="126"/>
      <c r="L101" s="126"/>
    </row>
    <row r="102" spans="1:12" s="129" customFormat="1" x14ac:dyDescent="0.2">
      <c r="A102" s="127" t="s">
        <v>2354</v>
      </c>
      <c r="B102" s="127" t="s">
        <v>37</v>
      </c>
      <c r="C102" s="128" t="s">
        <v>2421</v>
      </c>
      <c r="D102" s="129" t="s">
        <v>2356</v>
      </c>
      <c r="E102" s="130" t="s">
        <v>9</v>
      </c>
      <c r="F102" s="130"/>
      <c r="G102" s="130" t="s">
        <v>2411</v>
      </c>
      <c r="H102" s="130"/>
      <c r="I102" s="130"/>
      <c r="J102" s="130"/>
      <c r="L102" s="131"/>
    </row>
    <row r="103" spans="1:12" s="129" customFormat="1" x14ac:dyDescent="0.2">
      <c r="A103" s="127" t="s">
        <v>2357</v>
      </c>
      <c r="B103" s="127" t="s">
        <v>38</v>
      </c>
      <c r="C103" s="128" t="s">
        <v>2422</v>
      </c>
      <c r="E103" s="130" t="s">
        <v>9</v>
      </c>
      <c r="F103" s="130"/>
      <c r="G103" s="130"/>
      <c r="H103" s="131"/>
      <c r="L103" s="131"/>
    </row>
    <row r="104" spans="1:12" s="129" customFormat="1" x14ac:dyDescent="0.2">
      <c r="A104" s="127" t="s">
        <v>2359</v>
      </c>
      <c r="B104" s="127" t="s">
        <v>2423</v>
      </c>
      <c r="C104" s="131" t="s">
        <v>2424</v>
      </c>
      <c r="D104" s="129" t="s">
        <v>2362</v>
      </c>
      <c r="E104" s="130" t="s">
        <v>9</v>
      </c>
      <c r="F104" s="130"/>
      <c r="G104" s="130" t="s">
        <v>2411</v>
      </c>
      <c r="H104" s="131"/>
      <c r="L104" s="131"/>
    </row>
    <row r="105" spans="1:12" s="129" customFormat="1" x14ac:dyDescent="0.2">
      <c r="A105" s="127" t="s">
        <v>2337</v>
      </c>
      <c r="B105" s="127" t="s">
        <v>2425</v>
      </c>
      <c r="C105" s="131" t="s">
        <v>2426</v>
      </c>
      <c r="D105" s="129" t="s">
        <v>2362</v>
      </c>
      <c r="E105" s="130" t="s">
        <v>9</v>
      </c>
      <c r="F105" s="130"/>
      <c r="G105" s="130" t="s">
        <v>2427</v>
      </c>
      <c r="H105" s="130" t="s">
        <v>2428</v>
      </c>
      <c r="I105" s="130" t="s">
        <v>2367</v>
      </c>
      <c r="J105" s="130"/>
      <c r="L105" s="131"/>
    </row>
    <row r="106" spans="1:12" s="129" customFormat="1" x14ac:dyDescent="0.2">
      <c r="A106" s="127" t="s">
        <v>1347</v>
      </c>
      <c r="B106" s="127" t="s">
        <v>39</v>
      </c>
      <c r="C106" s="131"/>
      <c r="E106" s="130"/>
      <c r="F106" s="130"/>
      <c r="G106" s="130" t="s">
        <v>2427</v>
      </c>
      <c r="H106" s="130"/>
      <c r="I106" s="130"/>
      <c r="J106" s="130"/>
      <c r="L106" s="131" t="s">
        <v>2429</v>
      </c>
    </row>
    <row r="107" spans="1:12" s="134" customFormat="1" x14ac:dyDescent="0.2">
      <c r="A107" s="132" t="s">
        <v>1348</v>
      </c>
      <c r="B107" s="132"/>
      <c r="C107" s="133"/>
      <c r="E107" s="135"/>
      <c r="F107" s="135"/>
      <c r="G107" s="135"/>
      <c r="H107" s="135"/>
      <c r="I107" s="135"/>
      <c r="J107" s="135"/>
      <c r="L107" s="136"/>
    </row>
    <row r="108" spans="1:12" s="26" customFormat="1" x14ac:dyDescent="0.2">
      <c r="A108" s="137" t="s">
        <v>1314</v>
      </c>
      <c r="B108" s="137" t="s">
        <v>2430</v>
      </c>
      <c r="C108" s="103" t="s">
        <v>2431</v>
      </c>
      <c r="E108" s="78"/>
      <c r="F108" s="78"/>
      <c r="G108" s="138" t="s">
        <v>2411</v>
      </c>
      <c r="H108" s="27"/>
      <c r="L108" s="27"/>
    </row>
    <row r="109" spans="1:12" s="26" customFormat="1" x14ac:dyDescent="0.2">
      <c r="A109" s="137" t="s">
        <v>1314</v>
      </c>
      <c r="B109" s="137" t="s">
        <v>2432</v>
      </c>
      <c r="C109" s="103" t="s">
        <v>2433</v>
      </c>
      <c r="E109" s="78"/>
      <c r="F109" s="78"/>
      <c r="G109" s="138" t="s">
        <v>2434</v>
      </c>
      <c r="H109" s="27"/>
      <c r="L109" s="27"/>
    </row>
    <row r="110" spans="1:12" s="142" customFormat="1" x14ac:dyDescent="0.2">
      <c r="A110" s="139" t="s">
        <v>1348</v>
      </c>
      <c r="B110" s="140"/>
      <c r="C110" s="141"/>
      <c r="G110" s="143"/>
      <c r="H110" s="143"/>
      <c r="L110" s="143"/>
    </row>
    <row r="111" spans="1:12" s="119" customFormat="1" x14ac:dyDescent="0.2">
      <c r="A111" s="117" t="s">
        <v>2319</v>
      </c>
      <c r="B111" s="117" t="s">
        <v>2435</v>
      </c>
      <c r="C111" s="118" t="s">
        <v>2436</v>
      </c>
      <c r="G111" s="120" t="s">
        <v>2437</v>
      </c>
      <c r="H111" s="120"/>
      <c r="L111" s="120"/>
    </row>
    <row r="112" spans="1:12" s="26" customFormat="1" x14ac:dyDescent="0.2">
      <c r="A112" s="25" t="s">
        <v>1314</v>
      </c>
      <c r="B112" s="25" t="s">
        <v>2438</v>
      </c>
      <c r="C112" s="77" t="s">
        <v>2439</v>
      </c>
      <c r="G112" s="27"/>
      <c r="H112" s="27"/>
      <c r="L112" s="27"/>
    </row>
    <row r="113" spans="1:12" s="23" customFormat="1" x14ac:dyDescent="0.2">
      <c r="A113" s="20" t="s">
        <v>2323</v>
      </c>
      <c r="B113" s="20" t="s">
        <v>825</v>
      </c>
      <c r="C113" s="99" t="s">
        <v>2409</v>
      </c>
      <c r="E113" s="109" t="s">
        <v>9</v>
      </c>
      <c r="F113" s="109"/>
      <c r="G113" s="109"/>
      <c r="H113" s="24"/>
      <c r="L113" s="24"/>
    </row>
    <row r="114" spans="1:12" s="23" customFormat="1" x14ac:dyDescent="0.2">
      <c r="A114" s="20" t="s">
        <v>2383</v>
      </c>
      <c r="B114" s="20" t="s">
        <v>2440</v>
      </c>
      <c r="C114" s="99" t="s">
        <v>2335</v>
      </c>
      <c r="D114" s="23" t="s">
        <v>2385</v>
      </c>
      <c r="E114" s="109" t="s">
        <v>9</v>
      </c>
      <c r="F114" s="109"/>
      <c r="G114" s="109" t="s">
        <v>2441</v>
      </c>
      <c r="H114" s="24"/>
      <c r="L114" s="24"/>
    </row>
    <row r="115" spans="1:12" s="23" customFormat="1" x14ac:dyDescent="0.2">
      <c r="A115" s="20" t="s">
        <v>2337</v>
      </c>
      <c r="B115" s="20" t="s">
        <v>2442</v>
      </c>
      <c r="C115" s="99" t="s">
        <v>2339</v>
      </c>
      <c r="D115" s="23" t="s">
        <v>2387</v>
      </c>
      <c r="E115" s="109" t="s">
        <v>9</v>
      </c>
      <c r="F115" s="109"/>
      <c r="G115" s="109" t="s">
        <v>2443</v>
      </c>
      <c r="H115" s="109" t="s">
        <v>2389</v>
      </c>
      <c r="I115" s="109" t="s">
        <v>2390</v>
      </c>
      <c r="J115" s="109"/>
      <c r="L115" s="24"/>
    </row>
    <row r="116" spans="1:12" s="35" customFormat="1" x14ac:dyDescent="0.2">
      <c r="A116" s="38" t="s">
        <v>1347</v>
      </c>
      <c r="B116" s="38" t="s">
        <v>826</v>
      </c>
      <c r="C116" s="113"/>
      <c r="E116" s="114"/>
      <c r="F116" s="114"/>
      <c r="G116" s="114" t="s">
        <v>2441</v>
      </c>
      <c r="H116" s="36"/>
      <c r="L116" s="121" t="s">
        <v>2444</v>
      </c>
    </row>
    <row r="117" spans="1:12" s="23" customFormat="1" x14ac:dyDescent="0.2">
      <c r="A117" s="20" t="s">
        <v>1354</v>
      </c>
      <c r="B117" s="20" t="s">
        <v>827</v>
      </c>
      <c r="C117" s="99" t="s">
        <v>2345</v>
      </c>
      <c r="D117" s="23" t="s">
        <v>2445</v>
      </c>
      <c r="E117" s="109" t="s">
        <v>9</v>
      </c>
      <c r="F117" s="109"/>
      <c r="G117" s="109" t="s">
        <v>2441</v>
      </c>
      <c r="H117" s="109" t="s">
        <v>2393</v>
      </c>
      <c r="I117" s="109" t="s">
        <v>2348</v>
      </c>
      <c r="J117" s="109"/>
      <c r="L117" s="24"/>
    </row>
    <row r="118" spans="1:12" s="35" customFormat="1" x14ac:dyDescent="0.2">
      <c r="A118" s="38" t="s">
        <v>1347</v>
      </c>
      <c r="B118" s="38" t="s">
        <v>2446</v>
      </c>
      <c r="C118" s="113"/>
      <c r="E118" s="114" t="s">
        <v>9</v>
      </c>
      <c r="F118" s="114"/>
      <c r="G118" s="114" t="s">
        <v>2441</v>
      </c>
      <c r="H118" s="36"/>
      <c r="L118" s="121" t="s">
        <v>2447</v>
      </c>
    </row>
    <row r="119" spans="1:12" s="35" customFormat="1" x14ac:dyDescent="0.2">
      <c r="A119" s="38" t="s">
        <v>1347</v>
      </c>
      <c r="B119" s="38" t="s">
        <v>828</v>
      </c>
      <c r="C119" s="113"/>
      <c r="E119" s="114" t="s">
        <v>9</v>
      </c>
      <c r="F119" s="114"/>
      <c r="G119" s="114" t="s">
        <v>2441</v>
      </c>
      <c r="H119" s="36"/>
      <c r="L119" s="36" t="s">
        <v>2448</v>
      </c>
    </row>
    <row r="120" spans="1:12" s="124" customFormat="1" x14ac:dyDescent="0.2">
      <c r="A120" s="122" t="s">
        <v>1323</v>
      </c>
      <c r="B120" s="122" t="s">
        <v>2449</v>
      </c>
      <c r="C120" s="123" t="s">
        <v>2353</v>
      </c>
      <c r="E120" s="125"/>
      <c r="F120" s="125"/>
      <c r="G120" s="125"/>
      <c r="H120" s="126"/>
      <c r="L120" s="126"/>
    </row>
    <row r="121" spans="1:12" s="129" customFormat="1" x14ac:dyDescent="0.2">
      <c r="A121" s="127" t="s">
        <v>2354</v>
      </c>
      <c r="B121" s="127" t="s">
        <v>829</v>
      </c>
      <c r="C121" s="128" t="s">
        <v>2421</v>
      </c>
      <c r="D121" s="129" t="s">
        <v>2356</v>
      </c>
      <c r="E121" s="130" t="s">
        <v>9</v>
      </c>
      <c r="F121" s="130"/>
      <c r="G121" s="130"/>
      <c r="H121" s="130"/>
      <c r="I121" s="130"/>
      <c r="J121" s="130"/>
      <c r="L121" s="131"/>
    </row>
    <row r="122" spans="1:12" s="129" customFormat="1" x14ac:dyDescent="0.2">
      <c r="A122" s="127" t="s">
        <v>2357</v>
      </c>
      <c r="B122" s="127" t="s">
        <v>830</v>
      </c>
      <c r="C122" s="128" t="s">
        <v>2422</v>
      </c>
      <c r="E122" s="130" t="s">
        <v>9</v>
      </c>
      <c r="F122" s="130"/>
      <c r="G122" s="130"/>
      <c r="H122" s="131"/>
      <c r="L122" s="131"/>
    </row>
    <row r="123" spans="1:12" s="129" customFormat="1" x14ac:dyDescent="0.2">
      <c r="A123" s="127" t="s">
        <v>2359</v>
      </c>
      <c r="B123" s="127" t="s">
        <v>2450</v>
      </c>
      <c r="C123" s="131" t="s">
        <v>2424</v>
      </c>
      <c r="D123" s="129" t="s">
        <v>2362</v>
      </c>
      <c r="E123" s="130" t="s">
        <v>9</v>
      </c>
      <c r="F123" s="130"/>
      <c r="G123" s="130" t="s">
        <v>2441</v>
      </c>
      <c r="H123" s="131"/>
      <c r="L123" s="131"/>
    </row>
    <row r="124" spans="1:12" s="129" customFormat="1" x14ac:dyDescent="0.2">
      <c r="A124" s="127" t="s">
        <v>2337</v>
      </c>
      <c r="B124" s="127" t="s">
        <v>2451</v>
      </c>
      <c r="C124" s="131" t="s">
        <v>2452</v>
      </c>
      <c r="D124" s="129" t="s">
        <v>2362</v>
      </c>
      <c r="E124" s="130" t="s">
        <v>9</v>
      </c>
      <c r="F124" s="130"/>
      <c r="G124" s="130" t="s">
        <v>2453</v>
      </c>
      <c r="H124" s="130" t="s">
        <v>2454</v>
      </c>
      <c r="I124" s="130" t="s">
        <v>2367</v>
      </c>
      <c r="J124" s="130"/>
      <c r="L124" s="131"/>
    </row>
    <row r="125" spans="1:12" s="129" customFormat="1" x14ac:dyDescent="0.2">
      <c r="A125" s="127" t="s">
        <v>1347</v>
      </c>
      <c r="B125" s="127" t="s">
        <v>831</v>
      </c>
      <c r="C125" s="131"/>
      <c r="E125" s="130"/>
      <c r="F125" s="130"/>
      <c r="G125" s="130" t="s">
        <v>2453</v>
      </c>
      <c r="H125" s="130"/>
      <c r="I125" s="130"/>
      <c r="J125" s="130"/>
      <c r="L125" s="131" t="s">
        <v>2455</v>
      </c>
    </row>
    <row r="126" spans="1:12" s="129" customFormat="1" x14ac:dyDescent="0.2">
      <c r="A126" s="127" t="s">
        <v>1353</v>
      </c>
      <c r="B126" s="127" t="s">
        <v>3628</v>
      </c>
      <c r="C126" s="131" t="s">
        <v>3629</v>
      </c>
      <c r="D126" s="129" t="s">
        <v>3619</v>
      </c>
      <c r="E126" s="130"/>
      <c r="F126" s="130"/>
      <c r="G126" s="130" t="s">
        <v>2441</v>
      </c>
      <c r="H126" s="130"/>
      <c r="I126" s="130"/>
      <c r="J126" s="130"/>
      <c r="L126" s="131"/>
    </row>
    <row r="127" spans="1:12" s="129" customFormat="1" x14ac:dyDescent="0.2">
      <c r="A127" s="127" t="s">
        <v>1354</v>
      </c>
      <c r="B127" s="127" t="s">
        <v>3630</v>
      </c>
      <c r="C127" s="131" t="s">
        <v>3631</v>
      </c>
      <c r="E127" s="130"/>
      <c r="F127" s="130"/>
      <c r="G127" s="130" t="s">
        <v>3632</v>
      </c>
      <c r="H127" s="130" t="s">
        <v>3623</v>
      </c>
      <c r="I127" s="130" t="s">
        <v>3624</v>
      </c>
      <c r="J127" s="130"/>
      <c r="L127" s="131"/>
    </row>
    <row r="128" spans="1:12" s="129" customFormat="1" x14ac:dyDescent="0.2">
      <c r="A128" s="127" t="s">
        <v>1347</v>
      </c>
      <c r="B128" s="127" t="s">
        <v>3633</v>
      </c>
      <c r="C128" s="131"/>
      <c r="E128" s="130"/>
      <c r="F128" s="130"/>
      <c r="G128" s="130"/>
      <c r="H128" s="130"/>
      <c r="I128" s="130"/>
      <c r="J128" s="130"/>
      <c r="L128" s="131" t="s">
        <v>3634</v>
      </c>
    </row>
    <row r="129" spans="1:12" s="134" customFormat="1" x14ac:dyDescent="0.2">
      <c r="A129" s="132" t="s">
        <v>1348</v>
      </c>
      <c r="B129" s="132"/>
      <c r="C129" s="133"/>
      <c r="E129" s="135"/>
      <c r="F129" s="135"/>
      <c r="G129" s="135"/>
      <c r="H129" s="135"/>
      <c r="I129" s="135"/>
      <c r="J129" s="135"/>
      <c r="L129" s="136"/>
    </row>
    <row r="130" spans="1:12" s="26" customFormat="1" x14ac:dyDescent="0.2">
      <c r="A130" s="137" t="s">
        <v>1314</v>
      </c>
      <c r="B130" s="137" t="s">
        <v>2456</v>
      </c>
      <c r="C130" s="103" t="s">
        <v>3635</v>
      </c>
      <c r="E130" s="78"/>
      <c r="F130" s="78"/>
      <c r="G130" s="138" t="s">
        <v>2441</v>
      </c>
      <c r="H130" s="27"/>
      <c r="L130" s="27"/>
    </row>
    <row r="131" spans="1:12" s="26" customFormat="1" x14ac:dyDescent="0.2">
      <c r="A131" s="137" t="s">
        <v>1314</v>
      </c>
      <c r="B131" s="137" t="s">
        <v>2457</v>
      </c>
      <c r="C131" s="103" t="s">
        <v>2458</v>
      </c>
      <c r="E131" s="78"/>
      <c r="F131" s="78"/>
      <c r="G131" s="138" t="s">
        <v>2459</v>
      </c>
      <c r="H131" s="27"/>
      <c r="L131" s="27"/>
    </row>
    <row r="132" spans="1:12" s="142" customFormat="1" x14ac:dyDescent="0.2">
      <c r="A132" s="139" t="s">
        <v>1348</v>
      </c>
      <c r="B132" s="140"/>
      <c r="C132" s="141"/>
      <c r="G132" s="143"/>
      <c r="H132" s="143"/>
      <c r="L132" s="143"/>
    </row>
    <row r="133" spans="1:12" s="119" customFormat="1" x14ac:dyDescent="0.2">
      <c r="A133" s="117" t="s">
        <v>2319</v>
      </c>
      <c r="B133" s="117" t="s">
        <v>1368</v>
      </c>
      <c r="C133" s="118" t="s">
        <v>1369</v>
      </c>
      <c r="G133" s="120" t="s">
        <v>2460</v>
      </c>
      <c r="H133" s="120"/>
      <c r="L133" s="120"/>
    </row>
    <row r="134" spans="1:12" s="23" customFormat="1" x14ac:dyDescent="0.2">
      <c r="A134" s="20" t="s">
        <v>2323</v>
      </c>
      <c r="B134" s="20" t="s">
        <v>40</v>
      </c>
      <c r="C134" s="99" t="s">
        <v>2461</v>
      </c>
      <c r="E134" s="109" t="s">
        <v>9</v>
      </c>
      <c r="F134" s="109"/>
      <c r="G134" s="109"/>
      <c r="H134" s="24"/>
      <c r="L134" s="24"/>
    </row>
    <row r="135" spans="1:12" s="23" customFormat="1" x14ac:dyDescent="0.2">
      <c r="A135" s="20" t="s">
        <v>2333</v>
      </c>
      <c r="B135" s="20" t="s">
        <v>2462</v>
      </c>
      <c r="C135" s="99" t="s">
        <v>2335</v>
      </c>
      <c r="D135" s="23" t="s">
        <v>2336</v>
      </c>
      <c r="E135" s="109" t="s">
        <v>9</v>
      </c>
      <c r="F135" s="109"/>
      <c r="G135" s="109" t="s">
        <v>2463</v>
      </c>
      <c r="H135" s="24"/>
      <c r="L135" s="24"/>
    </row>
    <row r="136" spans="1:12" s="23" customFormat="1" x14ac:dyDescent="0.2">
      <c r="A136" s="20" t="s">
        <v>2337</v>
      </c>
      <c r="B136" s="20" t="s">
        <v>2464</v>
      </c>
      <c r="C136" s="99" t="s">
        <v>2339</v>
      </c>
      <c r="D136" s="23" t="s">
        <v>2340</v>
      </c>
      <c r="E136" s="109" t="s">
        <v>9</v>
      </c>
      <c r="F136" s="109"/>
      <c r="G136" s="109" t="s">
        <v>2465</v>
      </c>
      <c r="H136" s="109" t="s">
        <v>2342</v>
      </c>
      <c r="I136" s="109" t="s">
        <v>2343</v>
      </c>
      <c r="J136" s="109"/>
      <c r="L136" s="24"/>
    </row>
    <row r="137" spans="1:12" s="35" customFormat="1" x14ac:dyDescent="0.2">
      <c r="A137" s="38" t="s">
        <v>1347</v>
      </c>
      <c r="B137" s="38" t="s">
        <v>41</v>
      </c>
      <c r="C137" s="113"/>
      <c r="E137" s="114"/>
      <c r="F137" s="114"/>
      <c r="G137" s="114" t="s">
        <v>2463</v>
      </c>
      <c r="H137" s="36"/>
      <c r="L137" s="121" t="s">
        <v>2466</v>
      </c>
    </row>
    <row r="138" spans="1:12" s="23" customFormat="1" x14ac:dyDescent="0.2">
      <c r="A138" s="20" t="s">
        <v>1354</v>
      </c>
      <c r="B138" s="20" t="s">
        <v>42</v>
      </c>
      <c r="C138" s="99" t="s">
        <v>2345</v>
      </c>
      <c r="D138" s="23" t="s">
        <v>2467</v>
      </c>
      <c r="E138" s="109" t="s">
        <v>9</v>
      </c>
      <c r="F138" s="109"/>
      <c r="G138" s="109" t="s">
        <v>2463</v>
      </c>
      <c r="H138" s="109" t="s">
        <v>2347</v>
      </c>
      <c r="I138" s="109" t="s">
        <v>2416</v>
      </c>
      <c r="J138" s="109"/>
      <c r="L138" s="24"/>
    </row>
    <row r="139" spans="1:12" s="35" customFormat="1" x14ac:dyDescent="0.2">
      <c r="A139" s="38" t="s">
        <v>1347</v>
      </c>
      <c r="B139" s="38" t="s">
        <v>2468</v>
      </c>
      <c r="C139" s="113"/>
      <c r="E139" s="114" t="s">
        <v>9</v>
      </c>
      <c r="F139" s="114"/>
      <c r="G139" s="114" t="s">
        <v>2463</v>
      </c>
      <c r="H139" s="36"/>
      <c r="L139" s="36" t="s">
        <v>2469</v>
      </c>
    </row>
    <row r="140" spans="1:12" s="35" customFormat="1" x14ac:dyDescent="0.2">
      <c r="A140" s="38" t="s">
        <v>1347</v>
      </c>
      <c r="B140" s="38" t="s">
        <v>43</v>
      </c>
      <c r="C140" s="113"/>
      <c r="E140" s="114" t="s">
        <v>9</v>
      </c>
      <c r="F140" s="114"/>
      <c r="G140" s="114" t="s">
        <v>2463</v>
      </c>
      <c r="H140" s="36"/>
      <c r="L140" s="36" t="s">
        <v>2470</v>
      </c>
    </row>
    <row r="141" spans="1:12" s="124" customFormat="1" x14ac:dyDescent="0.2">
      <c r="A141" s="122" t="s">
        <v>1323</v>
      </c>
      <c r="B141" s="122" t="s">
        <v>2471</v>
      </c>
      <c r="C141" s="123" t="s">
        <v>2353</v>
      </c>
      <c r="E141" s="125"/>
      <c r="F141" s="125"/>
      <c r="G141" s="125"/>
      <c r="H141" s="126"/>
      <c r="L141" s="126"/>
    </row>
    <row r="142" spans="1:12" s="129" customFormat="1" x14ac:dyDescent="0.2">
      <c r="A142" s="127" t="s">
        <v>2354</v>
      </c>
      <c r="B142" s="127" t="s">
        <v>44</v>
      </c>
      <c r="C142" s="128" t="s">
        <v>2472</v>
      </c>
      <c r="D142" s="129" t="s">
        <v>2356</v>
      </c>
      <c r="E142" s="130" t="s">
        <v>9</v>
      </c>
      <c r="F142" s="130"/>
      <c r="G142" s="130"/>
      <c r="H142" s="130"/>
      <c r="I142" s="130"/>
      <c r="J142" s="130"/>
      <c r="L142" s="131"/>
    </row>
    <row r="143" spans="1:12" s="129" customFormat="1" x14ac:dyDescent="0.2">
      <c r="A143" s="127" t="s">
        <v>2357</v>
      </c>
      <c r="B143" s="127" t="s">
        <v>45</v>
      </c>
      <c r="C143" s="128" t="s">
        <v>2473</v>
      </c>
      <c r="E143" s="130" t="s">
        <v>9</v>
      </c>
      <c r="F143" s="130"/>
      <c r="G143" s="130"/>
      <c r="H143" s="131"/>
      <c r="L143" s="131"/>
    </row>
    <row r="144" spans="1:12" s="129" customFormat="1" x14ac:dyDescent="0.2">
      <c r="A144" s="127" t="s">
        <v>2359</v>
      </c>
      <c r="B144" s="127" t="s">
        <v>2474</v>
      </c>
      <c r="C144" s="131" t="s">
        <v>2475</v>
      </c>
      <c r="D144" s="129" t="s">
        <v>2362</v>
      </c>
      <c r="E144" s="130" t="s">
        <v>9</v>
      </c>
      <c r="F144" s="130"/>
      <c r="G144" s="130" t="s">
        <v>2463</v>
      </c>
      <c r="H144" s="131"/>
      <c r="L144" s="131"/>
    </row>
    <row r="145" spans="1:12" s="129" customFormat="1" x14ac:dyDescent="0.2">
      <c r="A145" s="127" t="s">
        <v>2337</v>
      </c>
      <c r="B145" s="127" t="s">
        <v>2476</v>
      </c>
      <c r="C145" s="131" t="s">
        <v>2477</v>
      </c>
      <c r="D145" s="129" t="s">
        <v>2362</v>
      </c>
      <c r="E145" s="130" t="s">
        <v>9</v>
      </c>
      <c r="F145" s="130"/>
      <c r="G145" s="130" t="s">
        <v>2478</v>
      </c>
      <c r="H145" s="130" t="s">
        <v>2479</v>
      </c>
      <c r="I145" s="130" t="s">
        <v>2367</v>
      </c>
      <c r="J145" s="130"/>
      <c r="L145" s="131"/>
    </row>
    <row r="146" spans="1:12" s="129" customFormat="1" x14ac:dyDescent="0.2">
      <c r="A146" s="127" t="s">
        <v>1347</v>
      </c>
      <c r="B146" s="127" t="s">
        <v>46</v>
      </c>
      <c r="C146" s="131"/>
      <c r="E146" s="130"/>
      <c r="F146" s="130"/>
      <c r="G146" s="130" t="s">
        <v>2478</v>
      </c>
      <c r="H146" s="130"/>
      <c r="I146" s="130"/>
      <c r="J146" s="130"/>
      <c r="L146" s="131" t="s">
        <v>2480</v>
      </c>
    </row>
    <row r="147" spans="1:12" s="134" customFormat="1" x14ac:dyDescent="0.2">
      <c r="A147" s="132" t="s">
        <v>1348</v>
      </c>
      <c r="B147" s="132"/>
      <c r="C147" s="133"/>
      <c r="E147" s="135"/>
      <c r="F147" s="135"/>
      <c r="G147" s="135"/>
      <c r="H147" s="135"/>
      <c r="I147" s="135"/>
      <c r="J147" s="135"/>
      <c r="L147" s="136"/>
    </row>
    <row r="148" spans="1:12" s="26" customFormat="1" x14ac:dyDescent="0.2">
      <c r="A148" s="137" t="s">
        <v>1314</v>
      </c>
      <c r="B148" s="137" t="s">
        <v>2481</v>
      </c>
      <c r="C148" s="103" t="s">
        <v>2482</v>
      </c>
      <c r="E148" s="78"/>
      <c r="F148" s="78"/>
      <c r="G148" s="138" t="s">
        <v>2463</v>
      </c>
      <c r="H148" s="27"/>
      <c r="L148" s="27"/>
    </row>
    <row r="149" spans="1:12" s="26" customFormat="1" x14ac:dyDescent="0.2">
      <c r="A149" s="137" t="s">
        <v>1314</v>
      </c>
      <c r="B149" s="137" t="s">
        <v>2483</v>
      </c>
      <c r="C149" s="103" t="s">
        <v>2484</v>
      </c>
      <c r="E149" s="78"/>
      <c r="F149" s="78"/>
      <c r="G149" s="138" t="s">
        <v>2485</v>
      </c>
      <c r="H149" s="27"/>
      <c r="L149" s="27"/>
    </row>
    <row r="150" spans="1:12" s="142" customFormat="1" x14ac:dyDescent="0.2">
      <c r="A150" s="139" t="s">
        <v>1348</v>
      </c>
      <c r="B150" s="140"/>
      <c r="C150" s="141"/>
      <c r="G150" s="143"/>
      <c r="H150" s="143"/>
      <c r="L150" s="143"/>
    </row>
    <row r="151" spans="1:12" s="119" customFormat="1" x14ac:dyDescent="0.2">
      <c r="A151" s="117" t="s">
        <v>2319</v>
      </c>
      <c r="B151" s="117" t="s">
        <v>1370</v>
      </c>
      <c r="C151" s="118" t="s">
        <v>13</v>
      </c>
      <c r="G151" s="120" t="s">
        <v>2486</v>
      </c>
      <c r="H151" s="120"/>
      <c r="L151" s="120"/>
    </row>
    <row r="152" spans="1:12" s="23" customFormat="1" x14ac:dyDescent="0.2">
      <c r="A152" s="20" t="s">
        <v>2323</v>
      </c>
      <c r="B152" s="20" t="s">
        <v>47</v>
      </c>
      <c r="C152" s="99" t="s">
        <v>2487</v>
      </c>
      <c r="E152" s="109" t="s">
        <v>9</v>
      </c>
      <c r="F152" s="109"/>
      <c r="G152" s="109"/>
      <c r="H152" s="24"/>
      <c r="L152" s="24"/>
    </row>
    <row r="153" spans="1:12" s="23" customFormat="1" x14ac:dyDescent="0.2">
      <c r="A153" s="20" t="s">
        <v>2333</v>
      </c>
      <c r="B153" s="20" t="s">
        <v>2488</v>
      </c>
      <c r="C153" s="99" t="s">
        <v>2335</v>
      </c>
      <c r="D153" s="23" t="s">
        <v>2336</v>
      </c>
      <c r="E153" s="109" t="s">
        <v>9</v>
      </c>
      <c r="F153" s="109"/>
      <c r="G153" s="109" t="s">
        <v>2489</v>
      </c>
      <c r="H153" s="24"/>
      <c r="L153" s="24"/>
    </row>
    <row r="154" spans="1:12" s="23" customFormat="1" x14ac:dyDescent="0.2">
      <c r="A154" s="20" t="s">
        <v>2337</v>
      </c>
      <c r="B154" s="20" t="s">
        <v>2490</v>
      </c>
      <c r="C154" s="99" t="s">
        <v>2339</v>
      </c>
      <c r="D154" s="23" t="s">
        <v>2340</v>
      </c>
      <c r="E154" s="109" t="s">
        <v>9</v>
      </c>
      <c r="F154" s="109"/>
      <c r="G154" s="109" t="s">
        <v>2491</v>
      </c>
      <c r="H154" s="109" t="s">
        <v>2342</v>
      </c>
      <c r="I154" s="109" t="s">
        <v>2343</v>
      </c>
      <c r="J154" s="109"/>
      <c r="L154" s="24"/>
    </row>
    <row r="155" spans="1:12" s="35" customFormat="1" x14ac:dyDescent="0.2">
      <c r="A155" s="38" t="s">
        <v>1347</v>
      </c>
      <c r="B155" s="38" t="s">
        <v>48</v>
      </c>
      <c r="C155" s="113"/>
      <c r="E155" s="114"/>
      <c r="F155" s="114"/>
      <c r="G155" s="114" t="s">
        <v>2489</v>
      </c>
      <c r="H155" s="36"/>
      <c r="L155" s="121" t="s">
        <v>2492</v>
      </c>
    </row>
    <row r="156" spans="1:12" s="23" customFormat="1" x14ac:dyDescent="0.2">
      <c r="A156" s="20" t="s">
        <v>1354</v>
      </c>
      <c r="B156" s="20" t="s">
        <v>49</v>
      </c>
      <c r="C156" s="99" t="s">
        <v>2345</v>
      </c>
      <c r="D156" s="23" t="s">
        <v>2493</v>
      </c>
      <c r="E156" s="109" t="s">
        <v>9</v>
      </c>
      <c r="F156" s="109"/>
      <c r="G156" s="109" t="s">
        <v>2489</v>
      </c>
      <c r="H156" s="109" t="s">
        <v>2347</v>
      </c>
      <c r="I156" s="109" t="s">
        <v>2416</v>
      </c>
      <c r="J156" s="109"/>
      <c r="L156" s="24"/>
    </row>
    <row r="157" spans="1:12" s="35" customFormat="1" x14ac:dyDescent="0.2">
      <c r="A157" s="38" t="s">
        <v>1347</v>
      </c>
      <c r="B157" s="38" t="s">
        <v>2494</v>
      </c>
      <c r="C157" s="113"/>
      <c r="E157" s="114" t="s">
        <v>9</v>
      </c>
      <c r="F157" s="114"/>
      <c r="G157" s="114" t="s">
        <v>2489</v>
      </c>
      <c r="H157" s="36"/>
      <c r="L157" s="36" t="s">
        <v>2495</v>
      </c>
    </row>
    <row r="158" spans="1:12" s="35" customFormat="1" x14ac:dyDescent="0.2">
      <c r="A158" s="38" t="s">
        <v>1347</v>
      </c>
      <c r="B158" s="38" t="s">
        <v>50</v>
      </c>
      <c r="C158" s="113"/>
      <c r="E158" s="114" t="s">
        <v>9</v>
      </c>
      <c r="F158" s="114"/>
      <c r="G158" s="114" t="s">
        <v>2489</v>
      </c>
      <c r="H158" s="36"/>
      <c r="L158" s="36" t="s">
        <v>2496</v>
      </c>
    </row>
    <row r="159" spans="1:12" s="124" customFormat="1" x14ac:dyDescent="0.2">
      <c r="A159" s="122" t="s">
        <v>1323</v>
      </c>
      <c r="B159" s="122" t="s">
        <v>2497</v>
      </c>
      <c r="C159" s="123" t="s">
        <v>2353</v>
      </c>
      <c r="E159" s="125"/>
      <c r="F159" s="125"/>
      <c r="G159" s="125"/>
      <c r="H159" s="126"/>
      <c r="L159" s="126"/>
    </row>
    <row r="160" spans="1:12" s="129" customFormat="1" x14ac:dyDescent="0.2">
      <c r="A160" s="127" t="s">
        <v>2354</v>
      </c>
      <c r="B160" s="127" t="s">
        <v>51</v>
      </c>
      <c r="C160" s="128" t="s">
        <v>2498</v>
      </c>
      <c r="D160" s="129" t="s">
        <v>2356</v>
      </c>
      <c r="E160" s="130" t="s">
        <v>9</v>
      </c>
      <c r="F160" s="130"/>
      <c r="G160" s="130"/>
      <c r="H160" s="130"/>
      <c r="I160" s="130"/>
      <c r="J160" s="130"/>
      <c r="L160" s="131"/>
    </row>
    <row r="161" spans="1:12" s="129" customFormat="1" x14ac:dyDescent="0.2">
      <c r="A161" s="127" t="s">
        <v>2357</v>
      </c>
      <c r="B161" s="127" t="s">
        <v>52</v>
      </c>
      <c r="C161" s="128" t="s">
        <v>2499</v>
      </c>
      <c r="E161" s="130" t="s">
        <v>9</v>
      </c>
      <c r="F161" s="130"/>
      <c r="G161" s="130"/>
      <c r="H161" s="131"/>
      <c r="L161" s="131"/>
    </row>
    <row r="162" spans="1:12" s="129" customFormat="1" x14ac:dyDescent="0.2">
      <c r="A162" s="127" t="s">
        <v>2359</v>
      </c>
      <c r="B162" s="127" t="s">
        <v>2500</v>
      </c>
      <c r="C162" s="131" t="s">
        <v>2501</v>
      </c>
      <c r="D162" s="129" t="s">
        <v>2362</v>
      </c>
      <c r="E162" s="130" t="s">
        <v>9</v>
      </c>
      <c r="F162" s="130"/>
      <c r="G162" s="130" t="s">
        <v>2489</v>
      </c>
      <c r="H162" s="131"/>
      <c r="L162" s="131"/>
    </row>
    <row r="163" spans="1:12" s="129" customFormat="1" x14ac:dyDescent="0.2">
      <c r="A163" s="127" t="s">
        <v>2337</v>
      </c>
      <c r="B163" s="127" t="s">
        <v>2502</v>
      </c>
      <c r="C163" s="131" t="s">
        <v>2503</v>
      </c>
      <c r="D163" s="129" t="s">
        <v>2362</v>
      </c>
      <c r="E163" s="130" t="s">
        <v>9</v>
      </c>
      <c r="F163" s="130"/>
      <c r="G163" s="130" t="s">
        <v>2504</v>
      </c>
      <c r="H163" s="130" t="s">
        <v>2505</v>
      </c>
      <c r="I163" s="130" t="s">
        <v>2367</v>
      </c>
      <c r="J163" s="130"/>
      <c r="L163" s="131"/>
    </row>
    <row r="164" spans="1:12" s="129" customFormat="1" x14ac:dyDescent="0.2">
      <c r="A164" s="127" t="s">
        <v>1347</v>
      </c>
      <c r="B164" s="127" t="s">
        <v>53</v>
      </c>
      <c r="C164" s="131"/>
      <c r="E164" s="130"/>
      <c r="F164" s="130"/>
      <c r="G164" s="130" t="s">
        <v>2504</v>
      </c>
      <c r="H164" s="130"/>
      <c r="I164" s="130"/>
      <c r="J164" s="130"/>
      <c r="L164" s="131" t="s">
        <v>2506</v>
      </c>
    </row>
    <row r="165" spans="1:12" s="134" customFormat="1" x14ac:dyDescent="0.2">
      <c r="A165" s="132" t="s">
        <v>1348</v>
      </c>
      <c r="B165" s="132"/>
      <c r="C165" s="133"/>
      <c r="E165" s="135"/>
      <c r="F165" s="135"/>
      <c r="G165" s="135"/>
      <c r="H165" s="135"/>
      <c r="I165" s="135"/>
      <c r="J165" s="135"/>
      <c r="L165" s="136"/>
    </row>
    <row r="166" spans="1:12" s="26" customFormat="1" x14ac:dyDescent="0.2">
      <c r="A166" s="137" t="s">
        <v>1314</v>
      </c>
      <c r="B166" s="137" t="s">
        <v>2507</v>
      </c>
      <c r="C166" s="103" t="s">
        <v>2508</v>
      </c>
      <c r="E166" s="78"/>
      <c r="F166" s="78"/>
      <c r="G166" s="138" t="s">
        <v>2489</v>
      </c>
      <c r="H166" s="27"/>
      <c r="L166" s="27"/>
    </row>
    <row r="167" spans="1:12" s="26" customFormat="1" x14ac:dyDescent="0.2">
      <c r="A167" s="137" t="s">
        <v>1314</v>
      </c>
      <c r="B167" s="137" t="s">
        <v>2509</v>
      </c>
      <c r="C167" s="103" t="s">
        <v>2510</v>
      </c>
      <c r="E167" s="78"/>
      <c r="F167" s="78"/>
      <c r="G167" s="138" t="s">
        <v>2511</v>
      </c>
      <c r="H167" s="27"/>
      <c r="L167" s="27"/>
    </row>
    <row r="168" spans="1:12" s="142" customFormat="1" x14ac:dyDescent="0.2">
      <c r="A168" s="139" t="s">
        <v>1348</v>
      </c>
      <c r="B168" s="140"/>
      <c r="C168" s="141"/>
      <c r="G168" s="143"/>
      <c r="H168" s="143"/>
      <c r="L168" s="143"/>
    </row>
    <row r="169" spans="1:12" s="119" customFormat="1" x14ac:dyDescent="0.2">
      <c r="A169" s="117" t="s">
        <v>2319</v>
      </c>
      <c r="B169" s="117" t="s">
        <v>1371</v>
      </c>
      <c r="C169" s="118" t="s">
        <v>2512</v>
      </c>
      <c r="G169" s="120" t="s">
        <v>2513</v>
      </c>
      <c r="H169" s="120"/>
      <c r="L169" s="120"/>
    </row>
    <row r="170" spans="1:12" s="23" customFormat="1" x14ac:dyDescent="0.2">
      <c r="A170" s="20" t="s">
        <v>2323</v>
      </c>
      <c r="B170" s="20" t="s">
        <v>54</v>
      </c>
      <c r="C170" s="99" t="s">
        <v>2514</v>
      </c>
      <c r="E170" s="109" t="s">
        <v>9</v>
      </c>
      <c r="F170" s="109"/>
      <c r="G170" s="109"/>
      <c r="H170" s="24"/>
      <c r="L170" s="24"/>
    </row>
    <row r="171" spans="1:12" s="23" customFormat="1" x14ac:dyDescent="0.2">
      <c r="A171" s="20" t="s">
        <v>2515</v>
      </c>
      <c r="B171" s="20" t="s">
        <v>2516</v>
      </c>
      <c r="C171" s="99" t="s">
        <v>2335</v>
      </c>
      <c r="D171" s="23" t="s">
        <v>2336</v>
      </c>
      <c r="E171" s="109" t="s">
        <v>9</v>
      </c>
      <c r="F171" s="109"/>
      <c r="G171" s="109" t="s">
        <v>2517</v>
      </c>
      <c r="H171" s="24"/>
      <c r="L171" s="24"/>
    </row>
    <row r="172" spans="1:12" s="23" customFormat="1" x14ac:dyDescent="0.2">
      <c r="A172" s="20" t="s">
        <v>2337</v>
      </c>
      <c r="B172" s="20" t="s">
        <v>2518</v>
      </c>
      <c r="C172" s="99" t="s">
        <v>2339</v>
      </c>
      <c r="D172" s="23" t="s">
        <v>2340</v>
      </c>
      <c r="E172" s="109" t="s">
        <v>9</v>
      </c>
      <c r="F172" s="109"/>
      <c r="G172" s="109" t="s">
        <v>2519</v>
      </c>
      <c r="H172" s="109" t="s">
        <v>2342</v>
      </c>
      <c r="I172" s="109" t="s">
        <v>2343</v>
      </c>
      <c r="J172" s="109"/>
      <c r="L172" s="24"/>
    </row>
    <row r="173" spans="1:12" s="35" customFormat="1" x14ac:dyDescent="0.2">
      <c r="A173" s="38" t="s">
        <v>1347</v>
      </c>
      <c r="B173" s="38" t="s">
        <v>55</v>
      </c>
      <c r="C173" s="113"/>
      <c r="E173" s="114"/>
      <c r="F173" s="114"/>
      <c r="G173" s="114" t="s">
        <v>2517</v>
      </c>
      <c r="H173" s="36"/>
      <c r="L173" s="121" t="s">
        <v>2520</v>
      </c>
    </row>
    <row r="174" spans="1:12" s="23" customFormat="1" x14ac:dyDescent="0.2">
      <c r="A174" s="20" t="s">
        <v>1354</v>
      </c>
      <c r="B174" s="20" t="s">
        <v>56</v>
      </c>
      <c r="C174" s="99" t="s">
        <v>2345</v>
      </c>
      <c r="D174" s="23" t="s">
        <v>2521</v>
      </c>
      <c r="E174" s="109" t="s">
        <v>9</v>
      </c>
      <c r="F174" s="109"/>
      <c r="G174" s="109" t="s">
        <v>2517</v>
      </c>
      <c r="H174" s="109" t="s">
        <v>2347</v>
      </c>
      <c r="I174" s="109" t="s">
        <v>2416</v>
      </c>
      <c r="J174" s="109"/>
      <c r="L174" s="24"/>
    </row>
    <row r="175" spans="1:12" s="35" customFormat="1" x14ac:dyDescent="0.2">
      <c r="A175" s="38" t="s">
        <v>1347</v>
      </c>
      <c r="B175" s="38" t="s">
        <v>2522</v>
      </c>
      <c r="C175" s="113"/>
      <c r="E175" s="114" t="s">
        <v>9</v>
      </c>
      <c r="F175" s="114"/>
      <c r="G175" s="114" t="s">
        <v>2517</v>
      </c>
      <c r="H175" s="36"/>
      <c r="L175" s="36" t="s">
        <v>2523</v>
      </c>
    </row>
    <row r="176" spans="1:12" s="35" customFormat="1" x14ac:dyDescent="0.2">
      <c r="A176" s="38" t="s">
        <v>1347</v>
      </c>
      <c r="B176" s="38" t="s">
        <v>57</v>
      </c>
      <c r="C176" s="113"/>
      <c r="E176" s="114" t="s">
        <v>9</v>
      </c>
      <c r="F176" s="114"/>
      <c r="G176" s="114" t="s">
        <v>2517</v>
      </c>
      <c r="H176" s="36"/>
      <c r="L176" s="36" t="s">
        <v>2524</v>
      </c>
    </row>
    <row r="177" spans="1:12" s="124" customFormat="1" x14ac:dyDescent="0.2">
      <c r="A177" s="122" t="s">
        <v>1323</v>
      </c>
      <c r="B177" s="122" t="s">
        <v>2525</v>
      </c>
      <c r="C177" s="123" t="s">
        <v>2353</v>
      </c>
      <c r="E177" s="125"/>
      <c r="F177" s="125"/>
      <c r="G177" s="125"/>
      <c r="H177" s="126"/>
      <c r="L177" s="126"/>
    </row>
    <row r="178" spans="1:12" s="129" customFormat="1" x14ac:dyDescent="0.2">
      <c r="A178" s="127" t="s">
        <v>2354</v>
      </c>
      <c r="B178" s="127" t="s">
        <v>58</v>
      </c>
      <c r="C178" s="128" t="s">
        <v>2526</v>
      </c>
      <c r="D178" s="129" t="s">
        <v>2356</v>
      </c>
      <c r="E178" s="130" t="s">
        <v>9</v>
      </c>
      <c r="F178" s="130"/>
      <c r="G178" s="130"/>
      <c r="H178" s="130"/>
      <c r="I178" s="130"/>
      <c r="J178" s="130"/>
      <c r="L178" s="131"/>
    </row>
    <row r="179" spans="1:12" s="129" customFormat="1" x14ac:dyDescent="0.2">
      <c r="A179" s="127" t="s">
        <v>2357</v>
      </c>
      <c r="B179" s="127" t="s">
        <v>59</v>
      </c>
      <c r="C179" s="128" t="s">
        <v>2527</v>
      </c>
      <c r="E179" s="130" t="s">
        <v>9</v>
      </c>
      <c r="F179" s="130"/>
      <c r="G179" s="130"/>
      <c r="H179" s="131"/>
      <c r="L179" s="131"/>
    </row>
    <row r="180" spans="1:12" s="129" customFormat="1" x14ac:dyDescent="0.2">
      <c r="A180" s="127" t="s">
        <v>2359</v>
      </c>
      <c r="B180" s="127" t="s">
        <v>2528</v>
      </c>
      <c r="C180" s="131" t="s">
        <v>2529</v>
      </c>
      <c r="D180" s="129" t="s">
        <v>2362</v>
      </c>
      <c r="E180" s="130" t="s">
        <v>9</v>
      </c>
      <c r="F180" s="130"/>
      <c r="G180" s="130" t="s">
        <v>2517</v>
      </c>
      <c r="H180" s="131"/>
      <c r="L180" s="131"/>
    </row>
    <row r="181" spans="1:12" s="129" customFormat="1" x14ac:dyDescent="0.2">
      <c r="A181" s="127" t="s">
        <v>2337</v>
      </c>
      <c r="B181" s="127" t="s">
        <v>2530</v>
      </c>
      <c r="C181" s="131" t="s">
        <v>2531</v>
      </c>
      <c r="D181" s="129" t="s">
        <v>2362</v>
      </c>
      <c r="E181" s="130" t="s">
        <v>9</v>
      </c>
      <c r="F181" s="130"/>
      <c r="G181" s="130" t="s">
        <v>2532</v>
      </c>
      <c r="H181" s="130" t="s">
        <v>2533</v>
      </c>
      <c r="I181" s="130" t="s">
        <v>2367</v>
      </c>
      <c r="J181" s="130"/>
      <c r="L181" s="131"/>
    </row>
    <row r="182" spans="1:12" s="129" customFormat="1" x14ac:dyDescent="0.2">
      <c r="A182" s="127" t="s">
        <v>1347</v>
      </c>
      <c r="B182" s="127" t="s">
        <v>60</v>
      </c>
      <c r="C182" s="131"/>
      <c r="E182" s="130"/>
      <c r="F182" s="130"/>
      <c r="G182" s="130" t="s">
        <v>2532</v>
      </c>
      <c r="H182" s="130"/>
      <c r="I182" s="130"/>
      <c r="J182" s="130"/>
      <c r="L182" s="131" t="s">
        <v>2534</v>
      </c>
    </row>
    <row r="183" spans="1:12" s="134" customFormat="1" x14ac:dyDescent="0.2">
      <c r="A183" s="132" t="s">
        <v>1348</v>
      </c>
      <c r="B183" s="132"/>
      <c r="C183" s="133"/>
      <c r="E183" s="135"/>
      <c r="F183" s="135"/>
      <c r="G183" s="135"/>
      <c r="H183" s="135"/>
      <c r="I183" s="135"/>
      <c r="J183" s="135"/>
      <c r="L183" s="136"/>
    </row>
    <row r="184" spans="1:12" s="26" customFormat="1" x14ac:dyDescent="0.2">
      <c r="A184" s="137" t="s">
        <v>1314</v>
      </c>
      <c r="B184" s="137" t="s">
        <v>2535</v>
      </c>
      <c r="C184" s="103" t="s">
        <v>2536</v>
      </c>
      <c r="E184" s="78"/>
      <c r="F184" s="78"/>
      <c r="G184" s="138" t="s">
        <v>2517</v>
      </c>
      <c r="H184" s="27"/>
      <c r="L184" s="27"/>
    </row>
    <row r="185" spans="1:12" s="26" customFormat="1" x14ac:dyDescent="0.2">
      <c r="A185" s="137" t="s">
        <v>1314</v>
      </c>
      <c r="B185" s="137" t="s">
        <v>2537</v>
      </c>
      <c r="C185" s="103" t="s">
        <v>2538</v>
      </c>
      <c r="E185" s="78"/>
      <c r="F185" s="78"/>
      <c r="G185" s="138" t="s">
        <v>2539</v>
      </c>
      <c r="H185" s="27"/>
      <c r="L185" s="27"/>
    </row>
    <row r="186" spans="1:12" s="142" customFormat="1" x14ac:dyDescent="0.2">
      <c r="A186" s="139" t="s">
        <v>1348</v>
      </c>
      <c r="B186" s="140"/>
      <c r="C186" s="141"/>
      <c r="G186" s="143"/>
      <c r="H186" s="143"/>
      <c r="L186" s="143"/>
    </row>
    <row r="187" spans="1:12" s="119" customFormat="1" x14ac:dyDescent="0.2">
      <c r="A187" s="117" t="s">
        <v>2319</v>
      </c>
      <c r="B187" s="117" t="s">
        <v>1372</v>
      </c>
      <c r="C187" s="118" t="s">
        <v>14</v>
      </c>
      <c r="G187" s="120" t="s">
        <v>2540</v>
      </c>
      <c r="H187" s="120"/>
      <c r="L187" s="120"/>
    </row>
    <row r="188" spans="1:12" s="26" customFormat="1" x14ac:dyDescent="0.2">
      <c r="A188" s="25" t="s">
        <v>1314</v>
      </c>
      <c r="B188" s="25" t="s">
        <v>2541</v>
      </c>
      <c r="C188" s="77" t="s">
        <v>2542</v>
      </c>
      <c r="G188" s="27"/>
      <c r="H188" s="27"/>
      <c r="L188" s="27"/>
    </row>
    <row r="189" spans="1:12" s="23" customFormat="1" x14ac:dyDescent="0.2">
      <c r="A189" s="20" t="s">
        <v>2323</v>
      </c>
      <c r="B189" s="20" t="s">
        <v>61</v>
      </c>
      <c r="C189" s="99" t="s">
        <v>2543</v>
      </c>
      <c r="E189" s="109" t="s">
        <v>9</v>
      </c>
      <c r="F189" s="109"/>
      <c r="G189" s="109"/>
      <c r="H189" s="24"/>
      <c r="L189" s="24"/>
    </row>
    <row r="190" spans="1:12" s="23" customFormat="1" x14ac:dyDescent="0.2">
      <c r="A190" s="20" t="s">
        <v>2544</v>
      </c>
      <c r="B190" s="20" t="s">
        <v>2545</v>
      </c>
      <c r="C190" s="99" t="s">
        <v>2327</v>
      </c>
      <c r="D190" s="23" t="s">
        <v>2542</v>
      </c>
      <c r="E190" s="109" t="s">
        <v>9</v>
      </c>
      <c r="F190" s="109"/>
      <c r="G190" s="109" t="s">
        <v>2546</v>
      </c>
      <c r="H190" s="24"/>
      <c r="L190" s="24"/>
    </row>
    <row r="191" spans="1:12" s="23" customFormat="1" x14ac:dyDescent="0.2">
      <c r="A191" s="20" t="s">
        <v>1318</v>
      </c>
      <c r="B191" s="20" t="s">
        <v>2547</v>
      </c>
      <c r="C191" s="99" t="s">
        <v>1365</v>
      </c>
      <c r="E191" s="109" t="s">
        <v>9</v>
      </c>
      <c r="F191" s="109"/>
      <c r="G191" s="109" t="s">
        <v>2548</v>
      </c>
      <c r="H191" s="24"/>
      <c r="L191" s="24"/>
    </row>
    <row r="192" spans="1:12" s="35" customFormat="1" x14ac:dyDescent="0.2">
      <c r="A192" s="38" t="s">
        <v>1347</v>
      </c>
      <c r="B192" s="38" t="s">
        <v>62</v>
      </c>
      <c r="C192" s="113"/>
      <c r="E192" s="114"/>
      <c r="F192" s="114"/>
      <c r="G192" s="114" t="s">
        <v>2546</v>
      </c>
      <c r="H192" s="36"/>
      <c r="L192" s="121" t="s">
        <v>2549</v>
      </c>
    </row>
    <row r="193" spans="1:12" s="23" customFormat="1" x14ac:dyDescent="0.2">
      <c r="A193" s="20" t="s">
        <v>2333</v>
      </c>
      <c r="B193" s="20" t="s">
        <v>2550</v>
      </c>
      <c r="C193" s="99" t="s">
        <v>2335</v>
      </c>
      <c r="D193" s="23" t="s">
        <v>2336</v>
      </c>
      <c r="E193" s="109" t="s">
        <v>9</v>
      </c>
      <c r="F193" s="109"/>
      <c r="G193" s="109" t="s">
        <v>2546</v>
      </c>
      <c r="H193" s="24"/>
      <c r="L193" s="24"/>
    </row>
    <row r="194" spans="1:12" s="23" customFormat="1" x14ac:dyDescent="0.2">
      <c r="A194" s="20" t="s">
        <v>2337</v>
      </c>
      <c r="B194" s="20" t="s">
        <v>2551</v>
      </c>
      <c r="C194" s="99" t="s">
        <v>2339</v>
      </c>
      <c r="D194" s="23" t="s">
        <v>2340</v>
      </c>
      <c r="E194" s="109" t="s">
        <v>9</v>
      </c>
      <c r="F194" s="109"/>
      <c r="G194" s="109" t="s">
        <v>2552</v>
      </c>
      <c r="H194" s="109" t="s">
        <v>2342</v>
      </c>
      <c r="I194" s="109" t="s">
        <v>2343</v>
      </c>
      <c r="J194" s="109"/>
      <c r="L194" s="24"/>
    </row>
    <row r="195" spans="1:12" s="35" customFormat="1" x14ac:dyDescent="0.2">
      <c r="A195" s="38" t="s">
        <v>1347</v>
      </c>
      <c r="B195" s="38" t="s">
        <v>63</v>
      </c>
      <c r="C195" s="113"/>
      <c r="E195" s="114"/>
      <c r="F195" s="114"/>
      <c r="G195" s="114" t="s">
        <v>2546</v>
      </c>
      <c r="H195" s="36"/>
      <c r="L195" s="121" t="s">
        <v>2553</v>
      </c>
    </row>
    <row r="196" spans="1:12" s="23" customFormat="1" x14ac:dyDescent="0.2">
      <c r="A196" s="20" t="s">
        <v>1354</v>
      </c>
      <c r="B196" s="20" t="s">
        <v>64</v>
      </c>
      <c r="C196" s="99" t="s">
        <v>2345</v>
      </c>
      <c r="D196" s="23" t="s">
        <v>2554</v>
      </c>
      <c r="E196" s="109" t="s">
        <v>9</v>
      </c>
      <c r="F196" s="109"/>
      <c r="G196" s="109" t="s">
        <v>2546</v>
      </c>
      <c r="H196" s="109" t="s">
        <v>2347</v>
      </c>
      <c r="I196" s="109" t="s">
        <v>2416</v>
      </c>
      <c r="J196" s="109"/>
      <c r="L196" s="24"/>
    </row>
    <row r="197" spans="1:12" s="35" customFormat="1" x14ac:dyDescent="0.2">
      <c r="A197" s="38" t="s">
        <v>1347</v>
      </c>
      <c r="B197" s="38" t="s">
        <v>2555</v>
      </c>
      <c r="C197" s="113"/>
      <c r="E197" s="114" t="s">
        <v>9</v>
      </c>
      <c r="F197" s="114"/>
      <c r="G197" s="114" t="s">
        <v>2546</v>
      </c>
      <c r="H197" s="36"/>
      <c r="L197" s="36" t="s">
        <v>2556</v>
      </c>
    </row>
    <row r="198" spans="1:12" s="35" customFormat="1" x14ac:dyDescent="0.2">
      <c r="A198" s="38" t="s">
        <v>1347</v>
      </c>
      <c r="B198" s="38" t="s">
        <v>65</v>
      </c>
      <c r="C198" s="113"/>
      <c r="E198" s="114" t="s">
        <v>9</v>
      </c>
      <c r="F198" s="114"/>
      <c r="G198" s="114" t="s">
        <v>2546</v>
      </c>
      <c r="H198" s="36"/>
      <c r="L198" s="36" t="s">
        <v>2557</v>
      </c>
    </row>
    <row r="199" spans="1:12" s="124" customFormat="1" x14ac:dyDescent="0.2">
      <c r="A199" s="122" t="s">
        <v>1323</v>
      </c>
      <c r="B199" s="122" t="s">
        <v>2558</v>
      </c>
      <c r="C199" s="123" t="s">
        <v>2353</v>
      </c>
      <c r="E199" s="125"/>
      <c r="F199" s="125"/>
      <c r="G199" s="125"/>
      <c r="H199" s="126"/>
      <c r="L199" s="126"/>
    </row>
    <row r="200" spans="1:12" s="129" customFormat="1" x14ac:dyDescent="0.2">
      <c r="A200" s="127" t="s">
        <v>2354</v>
      </c>
      <c r="B200" s="127" t="s">
        <v>66</v>
      </c>
      <c r="C200" s="128" t="s">
        <v>2559</v>
      </c>
      <c r="D200" s="129" t="s">
        <v>2356</v>
      </c>
      <c r="E200" s="130" t="s">
        <v>9</v>
      </c>
      <c r="F200" s="130"/>
      <c r="G200" s="130"/>
      <c r="H200" s="130"/>
      <c r="I200" s="130"/>
      <c r="J200" s="130"/>
      <c r="L200" s="131"/>
    </row>
    <row r="201" spans="1:12" s="129" customFormat="1" x14ac:dyDescent="0.2">
      <c r="A201" s="127" t="s">
        <v>2357</v>
      </c>
      <c r="B201" s="127" t="s">
        <v>67</v>
      </c>
      <c r="C201" s="128" t="s">
        <v>2560</v>
      </c>
      <c r="E201" s="130" t="s">
        <v>9</v>
      </c>
      <c r="F201" s="130"/>
      <c r="G201" s="130"/>
      <c r="H201" s="131"/>
      <c r="L201" s="131"/>
    </row>
    <row r="202" spans="1:12" s="129" customFormat="1" x14ac:dyDescent="0.2">
      <c r="A202" s="127" t="s">
        <v>2359</v>
      </c>
      <c r="B202" s="127" t="s">
        <v>2561</v>
      </c>
      <c r="C202" s="131" t="s">
        <v>2562</v>
      </c>
      <c r="D202" s="129" t="s">
        <v>2362</v>
      </c>
      <c r="E202" s="130" t="s">
        <v>9</v>
      </c>
      <c r="F202" s="130"/>
      <c r="G202" s="130" t="s">
        <v>2546</v>
      </c>
      <c r="H202" s="131"/>
      <c r="L202" s="131"/>
    </row>
    <row r="203" spans="1:12" s="129" customFormat="1" x14ac:dyDescent="0.2">
      <c r="A203" s="127" t="s">
        <v>2337</v>
      </c>
      <c r="B203" s="127" t="s">
        <v>2563</v>
      </c>
      <c r="C203" s="131" t="s">
        <v>2564</v>
      </c>
      <c r="D203" s="129" t="s">
        <v>2362</v>
      </c>
      <c r="E203" s="130" t="s">
        <v>9</v>
      </c>
      <c r="F203" s="130"/>
      <c r="G203" s="130" t="s">
        <v>2565</v>
      </c>
      <c r="H203" s="130" t="s">
        <v>2566</v>
      </c>
      <c r="I203" s="130" t="s">
        <v>2367</v>
      </c>
      <c r="J203" s="130"/>
      <c r="L203" s="131"/>
    </row>
    <row r="204" spans="1:12" s="129" customFormat="1" x14ac:dyDescent="0.2">
      <c r="A204" s="127" t="s">
        <v>1347</v>
      </c>
      <c r="B204" s="127" t="s">
        <v>68</v>
      </c>
      <c r="C204" s="131"/>
      <c r="E204" s="130"/>
      <c r="F204" s="130"/>
      <c r="G204" s="130" t="s">
        <v>2565</v>
      </c>
      <c r="H204" s="130"/>
      <c r="I204" s="130"/>
      <c r="J204" s="130"/>
      <c r="L204" s="131" t="s">
        <v>2567</v>
      </c>
    </row>
    <row r="205" spans="1:12" s="134" customFormat="1" x14ac:dyDescent="0.2">
      <c r="A205" s="132" t="s">
        <v>1348</v>
      </c>
      <c r="B205" s="132"/>
      <c r="C205" s="133"/>
      <c r="E205" s="135"/>
      <c r="F205" s="135"/>
      <c r="G205" s="135"/>
      <c r="H205" s="135"/>
      <c r="I205" s="135"/>
      <c r="J205" s="135"/>
      <c r="L205" s="136"/>
    </row>
    <row r="206" spans="1:12" s="26" customFormat="1" x14ac:dyDescent="0.2">
      <c r="A206" s="137" t="s">
        <v>1314</v>
      </c>
      <c r="B206" s="137" t="s">
        <v>2568</v>
      </c>
      <c r="C206" s="103" t="s">
        <v>2569</v>
      </c>
      <c r="E206" s="78"/>
      <c r="F206" s="78"/>
      <c r="G206" s="138" t="s">
        <v>2546</v>
      </c>
      <c r="H206" s="27"/>
      <c r="L206" s="27"/>
    </row>
    <row r="207" spans="1:12" s="26" customFormat="1" x14ac:dyDescent="0.2">
      <c r="A207" s="137" t="s">
        <v>1314</v>
      </c>
      <c r="B207" s="137" t="s">
        <v>2570</v>
      </c>
      <c r="C207" s="103" t="s">
        <v>2571</v>
      </c>
      <c r="E207" s="78"/>
      <c r="F207" s="78"/>
      <c r="G207" s="138" t="s">
        <v>2572</v>
      </c>
      <c r="H207" s="27"/>
      <c r="L207" s="27"/>
    </row>
    <row r="208" spans="1:12" s="142" customFormat="1" x14ac:dyDescent="0.2">
      <c r="A208" s="139" t="s">
        <v>1348</v>
      </c>
      <c r="B208" s="140"/>
      <c r="C208" s="141"/>
      <c r="G208" s="143"/>
      <c r="H208" s="143"/>
      <c r="L208" s="143"/>
    </row>
    <row r="209" spans="1:12" s="119" customFormat="1" x14ac:dyDescent="0.2">
      <c r="A209" s="117" t="s">
        <v>2319</v>
      </c>
      <c r="B209" s="117" t="s">
        <v>2573</v>
      </c>
      <c r="C209" s="118" t="s">
        <v>2574</v>
      </c>
      <c r="G209" s="120" t="s">
        <v>2575</v>
      </c>
      <c r="H209" s="120"/>
      <c r="L209" s="120"/>
    </row>
    <row r="210" spans="1:12" s="26" customFormat="1" x14ac:dyDescent="0.2">
      <c r="A210" s="25" t="s">
        <v>1314</v>
      </c>
      <c r="B210" s="25" t="s">
        <v>2576</v>
      </c>
      <c r="C210" s="77" t="s">
        <v>2577</v>
      </c>
      <c r="G210" s="27"/>
      <c r="H210" s="27"/>
      <c r="L210" s="27"/>
    </row>
    <row r="211" spans="1:12" s="23" customFormat="1" x14ac:dyDescent="0.2">
      <c r="A211" s="20" t="s">
        <v>2323</v>
      </c>
      <c r="B211" s="20" t="s">
        <v>832</v>
      </c>
      <c r="C211" s="99" t="s">
        <v>2543</v>
      </c>
      <c r="E211" s="109" t="s">
        <v>9</v>
      </c>
      <c r="F211" s="109"/>
      <c r="G211" s="109"/>
      <c r="H211" s="24"/>
      <c r="L211" s="24"/>
    </row>
    <row r="212" spans="1:12" s="23" customFormat="1" x14ac:dyDescent="0.2">
      <c r="A212" s="20" t="s">
        <v>2544</v>
      </c>
      <c r="B212" s="20" t="s">
        <v>2578</v>
      </c>
      <c r="C212" s="99" t="s">
        <v>2327</v>
      </c>
      <c r="D212" s="23" t="s">
        <v>2579</v>
      </c>
      <c r="E212" s="109" t="s">
        <v>9</v>
      </c>
      <c r="F212" s="109"/>
      <c r="G212" s="109" t="s">
        <v>2580</v>
      </c>
      <c r="H212" s="24"/>
      <c r="L212" s="24"/>
    </row>
    <row r="213" spans="1:12" s="23" customFormat="1" x14ac:dyDescent="0.2">
      <c r="A213" s="20" t="s">
        <v>1318</v>
      </c>
      <c r="B213" s="20" t="s">
        <v>2581</v>
      </c>
      <c r="C213" s="99" t="s">
        <v>1365</v>
      </c>
      <c r="E213" s="109" t="s">
        <v>9</v>
      </c>
      <c r="F213" s="109"/>
      <c r="G213" s="109" t="s">
        <v>2582</v>
      </c>
      <c r="H213" s="24"/>
      <c r="L213" s="24"/>
    </row>
    <row r="214" spans="1:12" s="35" customFormat="1" x14ac:dyDescent="0.2">
      <c r="A214" s="38" t="s">
        <v>1347</v>
      </c>
      <c r="B214" s="38" t="s">
        <v>833</v>
      </c>
      <c r="C214" s="113"/>
      <c r="E214" s="114"/>
      <c r="F214" s="114"/>
      <c r="G214" s="114" t="s">
        <v>2580</v>
      </c>
      <c r="H214" s="36"/>
      <c r="L214" s="121" t="s">
        <v>2583</v>
      </c>
    </row>
    <row r="215" spans="1:12" s="23" customFormat="1" x14ac:dyDescent="0.2">
      <c r="A215" s="20" t="s">
        <v>2383</v>
      </c>
      <c r="B215" s="20" t="s">
        <v>2584</v>
      </c>
      <c r="C215" s="99" t="s">
        <v>2335</v>
      </c>
      <c r="D215" s="23" t="s">
        <v>2385</v>
      </c>
      <c r="E215" s="109" t="s">
        <v>9</v>
      </c>
      <c r="F215" s="109"/>
      <c r="G215" s="109" t="s">
        <v>2580</v>
      </c>
      <c r="H215" s="24"/>
      <c r="L215" s="24"/>
    </row>
    <row r="216" spans="1:12" s="23" customFormat="1" x14ac:dyDescent="0.2">
      <c r="A216" s="20" t="s">
        <v>2337</v>
      </c>
      <c r="B216" s="20" t="s">
        <v>2585</v>
      </c>
      <c r="C216" s="99" t="s">
        <v>2339</v>
      </c>
      <c r="D216" s="23" t="s">
        <v>2387</v>
      </c>
      <c r="E216" s="109" t="s">
        <v>9</v>
      </c>
      <c r="F216" s="109"/>
      <c r="G216" s="109" t="s">
        <v>2586</v>
      </c>
      <c r="H216" s="109" t="s">
        <v>2389</v>
      </c>
      <c r="I216" s="109" t="s">
        <v>2390</v>
      </c>
      <c r="J216" s="109"/>
      <c r="L216" s="24"/>
    </row>
    <row r="217" spans="1:12" s="35" customFormat="1" x14ac:dyDescent="0.2">
      <c r="A217" s="38" t="s">
        <v>1347</v>
      </c>
      <c r="B217" s="38" t="s">
        <v>834</v>
      </c>
      <c r="C217" s="113"/>
      <c r="E217" s="114"/>
      <c r="F217" s="114"/>
      <c r="G217" s="114" t="s">
        <v>2580</v>
      </c>
      <c r="H217" s="36"/>
      <c r="L217" s="121" t="s">
        <v>2587</v>
      </c>
    </row>
    <row r="218" spans="1:12" s="23" customFormat="1" x14ac:dyDescent="0.2">
      <c r="A218" s="20" t="s">
        <v>1354</v>
      </c>
      <c r="B218" s="20" t="s">
        <v>835</v>
      </c>
      <c r="C218" s="99" t="s">
        <v>2345</v>
      </c>
      <c r="D218" s="23" t="s">
        <v>2588</v>
      </c>
      <c r="E218" s="109" t="s">
        <v>9</v>
      </c>
      <c r="F218" s="109"/>
      <c r="G218" s="109" t="s">
        <v>2580</v>
      </c>
      <c r="H218" s="109" t="s">
        <v>2393</v>
      </c>
      <c r="I218" s="109" t="s">
        <v>2348</v>
      </c>
      <c r="J218" s="109"/>
      <c r="L218" s="24"/>
    </row>
    <row r="219" spans="1:12" s="35" customFormat="1" x14ac:dyDescent="0.2">
      <c r="A219" s="38" t="s">
        <v>1347</v>
      </c>
      <c r="B219" s="38" t="s">
        <v>2589</v>
      </c>
      <c r="C219" s="113"/>
      <c r="E219" s="114" t="s">
        <v>9</v>
      </c>
      <c r="F219" s="114"/>
      <c r="G219" s="114" t="s">
        <v>2580</v>
      </c>
      <c r="H219" s="36"/>
      <c r="L219" s="121" t="s">
        <v>2590</v>
      </c>
    </row>
    <row r="220" spans="1:12" s="35" customFormat="1" x14ac:dyDescent="0.2">
      <c r="A220" s="38" t="s">
        <v>1347</v>
      </c>
      <c r="B220" s="38" t="s">
        <v>836</v>
      </c>
      <c r="C220" s="113"/>
      <c r="E220" s="114" t="s">
        <v>9</v>
      </c>
      <c r="F220" s="114"/>
      <c r="G220" s="114" t="s">
        <v>2580</v>
      </c>
      <c r="H220" s="36"/>
      <c r="L220" s="36" t="s">
        <v>2591</v>
      </c>
    </row>
    <row r="221" spans="1:12" s="124" customFormat="1" x14ac:dyDescent="0.2">
      <c r="A221" s="122" t="s">
        <v>1323</v>
      </c>
      <c r="B221" s="122" t="s">
        <v>2592</v>
      </c>
      <c r="C221" s="123" t="s">
        <v>2353</v>
      </c>
      <c r="E221" s="125"/>
      <c r="F221" s="125"/>
      <c r="G221" s="125"/>
      <c r="H221" s="126"/>
      <c r="L221" s="126"/>
    </row>
    <row r="222" spans="1:12" s="129" customFormat="1" x14ac:dyDescent="0.2">
      <c r="A222" s="127" t="s">
        <v>2354</v>
      </c>
      <c r="B222" s="127" t="s">
        <v>837</v>
      </c>
      <c r="C222" s="128" t="s">
        <v>2559</v>
      </c>
      <c r="D222" s="129" t="s">
        <v>2356</v>
      </c>
      <c r="E222" s="130" t="s">
        <v>9</v>
      </c>
      <c r="F222" s="130"/>
      <c r="G222" s="130"/>
      <c r="H222" s="130"/>
      <c r="I222" s="130"/>
      <c r="J222" s="130"/>
      <c r="L222" s="131"/>
    </row>
    <row r="223" spans="1:12" s="129" customFormat="1" x14ac:dyDescent="0.2">
      <c r="A223" s="127" t="s">
        <v>2357</v>
      </c>
      <c r="B223" s="127" t="s">
        <v>838</v>
      </c>
      <c r="C223" s="128" t="s">
        <v>2560</v>
      </c>
      <c r="E223" s="130" t="s">
        <v>9</v>
      </c>
      <c r="F223" s="130"/>
      <c r="G223" s="130"/>
      <c r="H223" s="131"/>
      <c r="L223" s="131"/>
    </row>
    <row r="224" spans="1:12" s="129" customFormat="1" x14ac:dyDescent="0.2">
      <c r="A224" s="127" t="s">
        <v>2359</v>
      </c>
      <c r="B224" s="127" t="s">
        <v>2593</v>
      </c>
      <c r="C224" s="131" t="s">
        <v>2562</v>
      </c>
      <c r="D224" s="129" t="s">
        <v>2362</v>
      </c>
      <c r="E224" s="130" t="s">
        <v>9</v>
      </c>
      <c r="F224" s="130"/>
      <c r="G224" s="130" t="s">
        <v>2580</v>
      </c>
      <c r="H224" s="131"/>
      <c r="L224" s="131"/>
    </row>
    <row r="225" spans="1:12" s="129" customFormat="1" x14ac:dyDescent="0.2">
      <c r="A225" s="127" t="s">
        <v>2337</v>
      </c>
      <c r="B225" s="127" t="s">
        <v>2594</v>
      </c>
      <c r="C225" s="131" t="s">
        <v>2595</v>
      </c>
      <c r="D225" s="129" t="s">
        <v>2362</v>
      </c>
      <c r="E225" s="130" t="s">
        <v>9</v>
      </c>
      <c r="F225" s="130"/>
      <c r="G225" s="130" t="s">
        <v>2596</v>
      </c>
      <c r="H225" s="130" t="s">
        <v>2597</v>
      </c>
      <c r="I225" s="130" t="s">
        <v>2367</v>
      </c>
      <c r="J225" s="130"/>
      <c r="L225" s="131"/>
    </row>
    <row r="226" spans="1:12" s="129" customFormat="1" x14ac:dyDescent="0.2">
      <c r="A226" s="127" t="s">
        <v>1347</v>
      </c>
      <c r="B226" s="127" t="s">
        <v>839</v>
      </c>
      <c r="C226" s="131"/>
      <c r="E226" s="130"/>
      <c r="F226" s="130"/>
      <c r="G226" s="130" t="s">
        <v>2596</v>
      </c>
      <c r="H226" s="130"/>
      <c r="I226" s="130"/>
      <c r="J226" s="130"/>
      <c r="L226" s="131" t="s">
        <v>2598</v>
      </c>
    </row>
    <row r="227" spans="1:12" s="129" customFormat="1" x14ac:dyDescent="0.2">
      <c r="A227" s="127" t="s">
        <v>1353</v>
      </c>
      <c r="B227" s="127" t="s">
        <v>3636</v>
      </c>
      <c r="C227" s="131" t="s">
        <v>3637</v>
      </c>
      <c r="D227" s="129" t="s">
        <v>3619</v>
      </c>
      <c r="E227" s="130"/>
      <c r="F227" s="130"/>
      <c r="G227" s="130" t="s">
        <v>2580</v>
      </c>
      <c r="H227" s="130"/>
      <c r="I227" s="130"/>
      <c r="J227" s="130"/>
      <c r="L227" s="131"/>
    </row>
    <row r="228" spans="1:12" s="129" customFormat="1" x14ac:dyDescent="0.2">
      <c r="A228" s="127" t="s">
        <v>1354</v>
      </c>
      <c r="B228" s="127" t="s">
        <v>3638</v>
      </c>
      <c r="C228" s="131" t="s">
        <v>3639</v>
      </c>
      <c r="E228" s="130"/>
      <c r="F228" s="130"/>
      <c r="G228" s="130" t="s">
        <v>3640</v>
      </c>
      <c r="H228" s="130" t="s">
        <v>3623</v>
      </c>
      <c r="I228" s="130" t="s">
        <v>3624</v>
      </c>
      <c r="J228" s="130"/>
      <c r="L228" s="131"/>
    </row>
    <row r="229" spans="1:12" s="129" customFormat="1" x14ac:dyDescent="0.2">
      <c r="A229" s="127" t="s">
        <v>1347</v>
      </c>
      <c r="B229" s="127" t="s">
        <v>3641</v>
      </c>
      <c r="C229" s="131"/>
      <c r="E229" s="130"/>
      <c r="F229" s="130"/>
      <c r="G229" s="130"/>
      <c r="H229" s="130"/>
      <c r="I229" s="130"/>
      <c r="J229" s="130"/>
      <c r="L229" s="131" t="s">
        <v>3642</v>
      </c>
    </row>
    <row r="230" spans="1:12" s="134" customFormat="1" x14ac:dyDescent="0.2">
      <c r="A230" s="132" t="s">
        <v>1348</v>
      </c>
      <c r="B230" s="132"/>
      <c r="C230" s="133"/>
      <c r="E230" s="135"/>
      <c r="F230" s="135"/>
      <c r="G230" s="135"/>
      <c r="H230" s="135"/>
      <c r="I230" s="135"/>
      <c r="J230" s="135"/>
      <c r="L230" s="136"/>
    </row>
    <row r="231" spans="1:12" s="26" customFormat="1" x14ac:dyDescent="0.2">
      <c r="A231" s="137" t="s">
        <v>1314</v>
      </c>
      <c r="B231" s="137" t="s">
        <v>2599</v>
      </c>
      <c r="C231" s="103" t="s">
        <v>3643</v>
      </c>
      <c r="E231" s="78"/>
      <c r="F231" s="78"/>
      <c r="G231" s="138" t="s">
        <v>2580</v>
      </c>
      <c r="H231" s="27"/>
      <c r="L231" s="27"/>
    </row>
    <row r="232" spans="1:12" s="26" customFormat="1" x14ac:dyDescent="0.2">
      <c r="A232" s="137" t="s">
        <v>1314</v>
      </c>
      <c r="B232" s="137" t="s">
        <v>2600</v>
      </c>
      <c r="C232" s="103" t="s">
        <v>2601</v>
      </c>
      <c r="E232" s="78"/>
      <c r="F232" s="78"/>
      <c r="G232" s="138" t="s">
        <v>2602</v>
      </c>
      <c r="H232" s="27"/>
      <c r="L232" s="27"/>
    </row>
    <row r="233" spans="1:12" s="142" customFormat="1" x14ac:dyDescent="0.2">
      <c r="A233" s="139" t="s">
        <v>1348</v>
      </c>
      <c r="B233" s="140"/>
      <c r="C233" s="141"/>
      <c r="G233" s="143"/>
      <c r="H233" s="143"/>
      <c r="L233" s="143"/>
    </row>
    <row r="234" spans="1:12" s="119" customFormat="1" x14ac:dyDescent="0.2">
      <c r="A234" s="117" t="s">
        <v>2319</v>
      </c>
      <c r="B234" s="117" t="s">
        <v>1373</v>
      </c>
      <c r="C234" s="118" t="s">
        <v>12</v>
      </c>
      <c r="G234" s="120" t="s">
        <v>2603</v>
      </c>
      <c r="H234" s="120"/>
      <c r="L234" s="120"/>
    </row>
    <row r="235" spans="1:12" s="23" customFormat="1" x14ac:dyDescent="0.2">
      <c r="A235" s="20" t="s">
        <v>2323</v>
      </c>
      <c r="B235" s="20" t="s">
        <v>69</v>
      </c>
      <c r="C235" s="99" t="s">
        <v>2604</v>
      </c>
      <c r="E235" s="109" t="s">
        <v>9</v>
      </c>
      <c r="F235" s="109"/>
      <c r="G235" s="109"/>
      <c r="H235" s="24"/>
      <c r="L235" s="24"/>
    </row>
    <row r="236" spans="1:12" s="23" customFormat="1" x14ac:dyDescent="0.2">
      <c r="A236" s="20" t="s">
        <v>2605</v>
      </c>
      <c r="B236" s="20" t="s">
        <v>2606</v>
      </c>
      <c r="C236" s="99" t="s">
        <v>2327</v>
      </c>
      <c r="D236" s="23" t="s">
        <v>2607</v>
      </c>
      <c r="E236" s="109" t="s">
        <v>9</v>
      </c>
      <c r="F236" s="109"/>
      <c r="G236" s="109" t="s">
        <v>2608</v>
      </c>
      <c r="H236" s="24"/>
      <c r="L236" s="24"/>
    </row>
    <row r="237" spans="1:12" s="23" customFormat="1" x14ac:dyDescent="0.2">
      <c r="A237" s="20" t="s">
        <v>1318</v>
      </c>
      <c r="B237" s="20" t="s">
        <v>2609</v>
      </c>
      <c r="C237" s="99" t="s">
        <v>1365</v>
      </c>
      <c r="E237" s="109" t="s">
        <v>9</v>
      </c>
      <c r="F237" s="109"/>
      <c r="G237" s="109" t="s">
        <v>2610</v>
      </c>
      <c r="H237" s="24"/>
      <c r="L237" s="24"/>
    </row>
    <row r="238" spans="1:12" s="35" customFormat="1" x14ac:dyDescent="0.2">
      <c r="A238" s="38" t="s">
        <v>1347</v>
      </c>
      <c r="B238" s="38" t="s">
        <v>70</v>
      </c>
      <c r="C238" s="113"/>
      <c r="E238" s="114"/>
      <c r="F238" s="114"/>
      <c r="G238" s="114" t="s">
        <v>2608</v>
      </c>
      <c r="H238" s="36"/>
      <c r="L238" s="121" t="s">
        <v>2611</v>
      </c>
    </row>
    <row r="239" spans="1:12" s="23" customFormat="1" x14ac:dyDescent="0.2">
      <c r="A239" s="20" t="s">
        <v>2333</v>
      </c>
      <c r="B239" s="20" t="s">
        <v>2612</v>
      </c>
      <c r="C239" s="99" t="s">
        <v>2335</v>
      </c>
      <c r="D239" s="23" t="s">
        <v>2336</v>
      </c>
      <c r="E239" s="109" t="s">
        <v>9</v>
      </c>
      <c r="F239" s="109"/>
      <c r="G239" s="109" t="s">
        <v>2608</v>
      </c>
      <c r="H239" s="24"/>
      <c r="L239" s="24"/>
    </row>
    <row r="240" spans="1:12" s="23" customFormat="1" x14ac:dyDescent="0.2">
      <c r="A240" s="20" t="s">
        <v>2337</v>
      </c>
      <c r="B240" s="20" t="s">
        <v>2613</v>
      </c>
      <c r="C240" s="99" t="s">
        <v>2339</v>
      </c>
      <c r="D240" s="23" t="s">
        <v>2340</v>
      </c>
      <c r="E240" s="109" t="s">
        <v>9</v>
      </c>
      <c r="F240" s="109"/>
      <c r="G240" s="109" t="s">
        <v>2614</v>
      </c>
      <c r="H240" s="109" t="s">
        <v>2342</v>
      </c>
      <c r="I240" s="109" t="s">
        <v>2343</v>
      </c>
      <c r="J240" s="109"/>
      <c r="L240" s="24"/>
    </row>
    <row r="241" spans="1:12" s="35" customFormat="1" x14ac:dyDescent="0.2">
      <c r="A241" s="38" t="s">
        <v>1347</v>
      </c>
      <c r="B241" s="38" t="s">
        <v>71</v>
      </c>
      <c r="C241" s="113"/>
      <c r="E241" s="114"/>
      <c r="F241" s="114"/>
      <c r="G241" s="114" t="s">
        <v>2608</v>
      </c>
      <c r="H241" s="36"/>
      <c r="L241" s="121" t="s">
        <v>2615</v>
      </c>
    </row>
    <row r="242" spans="1:12" s="23" customFormat="1" x14ac:dyDescent="0.2">
      <c r="A242" s="20" t="s">
        <v>1354</v>
      </c>
      <c r="B242" s="20" t="s">
        <v>72</v>
      </c>
      <c r="C242" s="99" t="s">
        <v>2345</v>
      </c>
      <c r="D242" s="23" t="s">
        <v>2616</v>
      </c>
      <c r="E242" s="109" t="s">
        <v>9</v>
      </c>
      <c r="F242" s="109"/>
      <c r="G242" s="109" t="s">
        <v>2608</v>
      </c>
      <c r="H242" s="109" t="s">
        <v>2347</v>
      </c>
      <c r="I242" s="109" t="s">
        <v>2416</v>
      </c>
      <c r="J242" s="109"/>
      <c r="L242" s="24"/>
    </row>
    <row r="243" spans="1:12" s="35" customFormat="1" x14ac:dyDescent="0.2">
      <c r="A243" s="38" t="s">
        <v>1347</v>
      </c>
      <c r="B243" s="38" t="s">
        <v>2617</v>
      </c>
      <c r="C243" s="113"/>
      <c r="E243" s="114" t="s">
        <v>9</v>
      </c>
      <c r="F243" s="114"/>
      <c r="G243" s="114" t="s">
        <v>2608</v>
      </c>
      <c r="H243" s="36"/>
      <c r="L243" s="121" t="s">
        <v>2618</v>
      </c>
    </row>
    <row r="244" spans="1:12" s="35" customFormat="1" x14ac:dyDescent="0.2">
      <c r="A244" s="38" t="s">
        <v>1347</v>
      </c>
      <c r="B244" s="38" t="s">
        <v>73</v>
      </c>
      <c r="C244" s="113"/>
      <c r="E244" s="114" t="s">
        <v>9</v>
      </c>
      <c r="F244" s="114"/>
      <c r="G244" s="114" t="s">
        <v>2608</v>
      </c>
      <c r="H244" s="36"/>
      <c r="L244" s="36" t="s">
        <v>2619</v>
      </c>
    </row>
    <row r="245" spans="1:12" s="124" customFormat="1" x14ac:dyDescent="0.2">
      <c r="A245" s="122" t="s">
        <v>1323</v>
      </c>
      <c r="B245" s="122" t="s">
        <v>2620</v>
      </c>
      <c r="C245" s="123" t="s">
        <v>2353</v>
      </c>
      <c r="E245" s="125"/>
      <c r="F245" s="125"/>
      <c r="G245" s="125"/>
      <c r="H245" s="126"/>
      <c r="L245" s="126"/>
    </row>
    <row r="246" spans="1:12" s="129" customFormat="1" x14ac:dyDescent="0.2">
      <c r="A246" s="127" t="s">
        <v>2354</v>
      </c>
      <c r="B246" s="127" t="s">
        <v>74</v>
      </c>
      <c r="C246" s="128" t="s">
        <v>2621</v>
      </c>
      <c r="D246" s="129" t="s">
        <v>2356</v>
      </c>
      <c r="E246" s="130" t="s">
        <v>9</v>
      </c>
      <c r="F246" s="130"/>
      <c r="G246" s="130"/>
      <c r="H246" s="130"/>
      <c r="I246" s="130"/>
      <c r="J246" s="130"/>
      <c r="L246" s="131"/>
    </row>
    <row r="247" spans="1:12" s="129" customFormat="1" x14ac:dyDescent="0.2">
      <c r="A247" s="127" t="s">
        <v>2357</v>
      </c>
      <c r="B247" s="127" t="s">
        <v>75</v>
      </c>
      <c r="C247" s="128" t="s">
        <v>2622</v>
      </c>
      <c r="E247" s="130" t="s">
        <v>9</v>
      </c>
      <c r="F247" s="130"/>
      <c r="G247" s="130"/>
      <c r="H247" s="131"/>
      <c r="L247" s="131"/>
    </row>
    <row r="248" spans="1:12" s="129" customFormat="1" x14ac:dyDescent="0.2">
      <c r="A248" s="127" t="s">
        <v>2359</v>
      </c>
      <c r="B248" s="127" t="s">
        <v>2623</v>
      </c>
      <c r="C248" s="131" t="s">
        <v>2624</v>
      </c>
      <c r="D248" s="129" t="s">
        <v>2362</v>
      </c>
      <c r="E248" s="130" t="s">
        <v>9</v>
      </c>
      <c r="F248" s="130"/>
      <c r="G248" s="130" t="s">
        <v>2608</v>
      </c>
      <c r="H248" s="131"/>
      <c r="L248" s="131"/>
    </row>
    <row r="249" spans="1:12" s="129" customFormat="1" x14ac:dyDescent="0.2">
      <c r="A249" s="127" t="s">
        <v>2337</v>
      </c>
      <c r="B249" s="127" t="s">
        <v>2625</v>
      </c>
      <c r="C249" s="131" t="s">
        <v>2626</v>
      </c>
      <c r="D249" s="129" t="s">
        <v>2362</v>
      </c>
      <c r="E249" s="130" t="s">
        <v>9</v>
      </c>
      <c r="F249" s="130"/>
      <c r="G249" s="130" t="s">
        <v>2627</v>
      </c>
      <c r="H249" s="130" t="s">
        <v>2628</v>
      </c>
      <c r="I249" s="130" t="s">
        <v>2367</v>
      </c>
      <c r="J249" s="130"/>
      <c r="L249" s="131"/>
    </row>
    <row r="250" spans="1:12" s="129" customFormat="1" x14ac:dyDescent="0.2">
      <c r="A250" s="127" t="s">
        <v>1347</v>
      </c>
      <c r="B250" s="127" t="s">
        <v>76</v>
      </c>
      <c r="C250" s="131"/>
      <c r="E250" s="130"/>
      <c r="F250" s="130"/>
      <c r="G250" s="130" t="s">
        <v>2627</v>
      </c>
      <c r="H250" s="130"/>
      <c r="I250" s="130"/>
      <c r="J250" s="130"/>
      <c r="L250" s="131" t="s">
        <v>2629</v>
      </c>
    </row>
    <row r="251" spans="1:12" s="134" customFormat="1" x14ac:dyDescent="0.2">
      <c r="A251" s="132" t="s">
        <v>1348</v>
      </c>
      <c r="B251" s="132"/>
      <c r="C251" s="133"/>
      <c r="E251" s="135"/>
      <c r="F251" s="135"/>
      <c r="G251" s="135"/>
      <c r="H251" s="135"/>
      <c r="I251" s="135"/>
      <c r="J251" s="135"/>
      <c r="L251" s="136"/>
    </row>
    <row r="252" spans="1:12" s="26" customFormat="1" x14ac:dyDescent="0.2">
      <c r="A252" s="137" t="s">
        <v>1314</v>
      </c>
      <c r="B252" s="137" t="s">
        <v>2630</v>
      </c>
      <c r="C252" s="103" t="s">
        <v>2631</v>
      </c>
      <c r="E252" s="78"/>
      <c r="F252" s="78"/>
      <c r="G252" s="138" t="s">
        <v>2608</v>
      </c>
      <c r="H252" s="27"/>
      <c r="L252" s="27"/>
    </row>
    <row r="253" spans="1:12" s="26" customFormat="1" x14ac:dyDescent="0.2">
      <c r="A253" s="137" t="s">
        <v>1314</v>
      </c>
      <c r="B253" s="137" t="s">
        <v>2632</v>
      </c>
      <c r="C253" s="103" t="s">
        <v>2633</v>
      </c>
      <c r="E253" s="78"/>
      <c r="F253" s="78"/>
      <c r="G253" s="138" t="s">
        <v>2634</v>
      </c>
      <c r="H253" s="27"/>
      <c r="L253" s="27"/>
    </row>
    <row r="254" spans="1:12" s="142" customFormat="1" x14ac:dyDescent="0.2">
      <c r="A254" s="139" t="s">
        <v>1348</v>
      </c>
      <c r="B254" s="140"/>
      <c r="C254" s="141"/>
      <c r="G254" s="143"/>
      <c r="H254" s="143"/>
      <c r="L254" s="143"/>
    </row>
    <row r="255" spans="1:12" s="119" customFormat="1" x14ac:dyDescent="0.2">
      <c r="A255" s="117" t="s">
        <v>2319</v>
      </c>
      <c r="B255" s="117" t="s">
        <v>2635</v>
      </c>
      <c r="C255" s="118" t="s">
        <v>2636</v>
      </c>
      <c r="G255" s="120" t="s">
        <v>2637</v>
      </c>
      <c r="H255" s="120"/>
      <c r="L255" s="120"/>
    </row>
    <row r="256" spans="1:12" s="26" customFormat="1" x14ac:dyDescent="0.2">
      <c r="A256" s="25" t="s">
        <v>1314</v>
      </c>
      <c r="B256" s="25" t="s">
        <v>2638</v>
      </c>
      <c r="C256" s="77" t="s">
        <v>2639</v>
      </c>
      <c r="G256" s="27"/>
      <c r="H256" s="27"/>
      <c r="L256" s="27"/>
    </row>
    <row r="257" spans="1:12" s="23" customFormat="1" x14ac:dyDescent="0.2">
      <c r="A257" s="20" t="s">
        <v>2323</v>
      </c>
      <c r="B257" s="20" t="s">
        <v>840</v>
      </c>
      <c r="C257" s="99" t="s">
        <v>2604</v>
      </c>
      <c r="E257" s="109" t="s">
        <v>9</v>
      </c>
      <c r="F257" s="109"/>
      <c r="G257" s="109"/>
      <c r="H257" s="24"/>
      <c r="L257" s="24"/>
    </row>
    <row r="258" spans="1:12" s="23" customFormat="1" x14ac:dyDescent="0.2">
      <c r="A258" s="20" t="s">
        <v>2605</v>
      </c>
      <c r="B258" s="20" t="s">
        <v>2640</v>
      </c>
      <c r="C258" s="99" t="s">
        <v>2327</v>
      </c>
      <c r="D258" s="23" t="s">
        <v>2641</v>
      </c>
      <c r="E258" s="109" t="s">
        <v>9</v>
      </c>
      <c r="F258" s="109"/>
      <c r="G258" s="109" t="s">
        <v>2642</v>
      </c>
      <c r="H258" s="24"/>
      <c r="L258" s="24"/>
    </row>
    <row r="259" spans="1:12" s="23" customFormat="1" x14ac:dyDescent="0.2">
      <c r="A259" s="20" t="s">
        <v>1318</v>
      </c>
      <c r="B259" s="20" t="s">
        <v>2643</v>
      </c>
      <c r="C259" s="99" t="s">
        <v>1365</v>
      </c>
      <c r="E259" s="109" t="s">
        <v>9</v>
      </c>
      <c r="F259" s="109"/>
      <c r="G259" s="109" t="s">
        <v>2644</v>
      </c>
      <c r="H259" s="24"/>
      <c r="L259" s="24"/>
    </row>
    <row r="260" spans="1:12" s="35" customFormat="1" x14ac:dyDescent="0.2">
      <c r="A260" s="38" t="s">
        <v>1347</v>
      </c>
      <c r="B260" s="38" t="s">
        <v>841</v>
      </c>
      <c r="C260" s="113"/>
      <c r="E260" s="114"/>
      <c r="F260" s="114"/>
      <c r="G260" s="114" t="s">
        <v>2642</v>
      </c>
      <c r="H260" s="36"/>
      <c r="L260" s="121" t="s">
        <v>2645</v>
      </c>
    </row>
    <row r="261" spans="1:12" s="23" customFormat="1" x14ac:dyDescent="0.2">
      <c r="A261" s="20" t="s">
        <v>2383</v>
      </c>
      <c r="B261" s="20" t="s">
        <v>2646</v>
      </c>
      <c r="C261" s="99" t="s">
        <v>2335</v>
      </c>
      <c r="D261" s="23" t="s">
        <v>2385</v>
      </c>
      <c r="E261" s="109" t="s">
        <v>9</v>
      </c>
      <c r="F261" s="109"/>
      <c r="G261" s="109" t="s">
        <v>2642</v>
      </c>
      <c r="H261" s="24"/>
      <c r="L261" s="24"/>
    </row>
    <row r="262" spans="1:12" s="23" customFormat="1" x14ac:dyDescent="0.2">
      <c r="A262" s="20" t="s">
        <v>2337</v>
      </c>
      <c r="B262" s="20" t="s">
        <v>2647</v>
      </c>
      <c r="C262" s="99" t="s">
        <v>2339</v>
      </c>
      <c r="D262" s="23" t="s">
        <v>2387</v>
      </c>
      <c r="E262" s="109" t="s">
        <v>9</v>
      </c>
      <c r="F262" s="109"/>
      <c r="G262" s="109" t="s">
        <v>2648</v>
      </c>
      <c r="H262" s="109" t="s">
        <v>2389</v>
      </c>
      <c r="I262" s="109" t="s">
        <v>2390</v>
      </c>
      <c r="J262" s="109"/>
      <c r="L262" s="24"/>
    </row>
    <row r="263" spans="1:12" s="35" customFormat="1" x14ac:dyDescent="0.2">
      <c r="A263" s="38" t="s">
        <v>1347</v>
      </c>
      <c r="B263" s="38" t="s">
        <v>842</v>
      </c>
      <c r="C263" s="113"/>
      <c r="E263" s="114"/>
      <c r="F263" s="114"/>
      <c r="G263" s="114" t="s">
        <v>2642</v>
      </c>
      <c r="H263" s="36"/>
      <c r="L263" s="121" t="s">
        <v>2649</v>
      </c>
    </row>
    <row r="264" spans="1:12" s="23" customFormat="1" x14ac:dyDescent="0.2">
      <c r="A264" s="20" t="s">
        <v>1354</v>
      </c>
      <c r="B264" s="20" t="s">
        <v>843</v>
      </c>
      <c r="C264" s="99" t="s">
        <v>2345</v>
      </c>
      <c r="D264" s="23" t="s">
        <v>2650</v>
      </c>
      <c r="E264" s="109" t="s">
        <v>9</v>
      </c>
      <c r="F264" s="109"/>
      <c r="G264" s="109" t="s">
        <v>2642</v>
      </c>
      <c r="H264" s="109" t="s">
        <v>2393</v>
      </c>
      <c r="I264" s="109" t="s">
        <v>2348</v>
      </c>
      <c r="J264" s="109"/>
      <c r="L264" s="24"/>
    </row>
    <row r="265" spans="1:12" s="35" customFormat="1" x14ac:dyDescent="0.2">
      <c r="A265" s="38" t="s">
        <v>1347</v>
      </c>
      <c r="B265" s="38" t="s">
        <v>2651</v>
      </c>
      <c r="C265" s="113"/>
      <c r="E265" s="114" t="s">
        <v>9</v>
      </c>
      <c r="F265" s="114"/>
      <c r="G265" s="114" t="s">
        <v>2642</v>
      </c>
      <c r="H265" s="36"/>
      <c r="L265" s="121" t="s">
        <v>2652</v>
      </c>
    </row>
    <row r="266" spans="1:12" s="35" customFormat="1" x14ac:dyDescent="0.2">
      <c r="A266" s="38" t="s">
        <v>1347</v>
      </c>
      <c r="B266" s="38" t="s">
        <v>844</v>
      </c>
      <c r="C266" s="113"/>
      <c r="E266" s="114" t="s">
        <v>9</v>
      </c>
      <c r="F266" s="114"/>
      <c r="G266" s="114" t="s">
        <v>2642</v>
      </c>
      <c r="H266" s="36"/>
      <c r="L266" s="36" t="s">
        <v>2653</v>
      </c>
    </row>
    <row r="267" spans="1:12" s="124" customFormat="1" x14ac:dyDescent="0.2">
      <c r="A267" s="122" t="s">
        <v>1323</v>
      </c>
      <c r="B267" s="122" t="s">
        <v>2654</v>
      </c>
      <c r="C267" s="123" t="s">
        <v>2353</v>
      </c>
      <c r="E267" s="125"/>
      <c r="F267" s="125"/>
      <c r="G267" s="125"/>
      <c r="H267" s="126"/>
      <c r="L267" s="126"/>
    </row>
    <row r="268" spans="1:12" s="129" customFormat="1" x14ac:dyDescent="0.2">
      <c r="A268" s="127" t="s">
        <v>2354</v>
      </c>
      <c r="B268" s="127" t="s">
        <v>845</v>
      </c>
      <c r="C268" s="128" t="s">
        <v>2621</v>
      </c>
      <c r="D268" s="129" t="s">
        <v>2356</v>
      </c>
      <c r="E268" s="130" t="s">
        <v>9</v>
      </c>
      <c r="F268" s="130"/>
      <c r="G268" s="130"/>
      <c r="H268" s="130"/>
      <c r="I268" s="130"/>
      <c r="J268" s="130"/>
      <c r="L268" s="131"/>
    </row>
    <row r="269" spans="1:12" s="129" customFormat="1" x14ac:dyDescent="0.2">
      <c r="A269" s="127" t="s">
        <v>2357</v>
      </c>
      <c r="B269" s="127" t="s">
        <v>846</v>
      </c>
      <c r="C269" s="128" t="s">
        <v>2622</v>
      </c>
      <c r="E269" s="130" t="s">
        <v>9</v>
      </c>
      <c r="F269" s="130"/>
      <c r="G269" s="130"/>
      <c r="H269" s="131"/>
      <c r="L269" s="131"/>
    </row>
    <row r="270" spans="1:12" s="129" customFormat="1" x14ac:dyDescent="0.2">
      <c r="A270" s="127" t="s">
        <v>2359</v>
      </c>
      <c r="B270" s="127" t="s">
        <v>2655</v>
      </c>
      <c r="C270" s="131" t="s">
        <v>2624</v>
      </c>
      <c r="D270" s="129" t="s">
        <v>2362</v>
      </c>
      <c r="E270" s="130" t="s">
        <v>9</v>
      </c>
      <c r="F270" s="130"/>
      <c r="G270" s="130" t="s">
        <v>2642</v>
      </c>
      <c r="H270" s="131"/>
      <c r="L270" s="131"/>
    </row>
    <row r="271" spans="1:12" s="129" customFormat="1" x14ac:dyDescent="0.2">
      <c r="A271" s="127" t="s">
        <v>2337</v>
      </c>
      <c r="B271" s="127" t="s">
        <v>2656</v>
      </c>
      <c r="C271" s="131" t="s">
        <v>2657</v>
      </c>
      <c r="D271" s="129" t="s">
        <v>2362</v>
      </c>
      <c r="E271" s="130" t="s">
        <v>9</v>
      </c>
      <c r="F271" s="130"/>
      <c r="G271" s="130" t="s">
        <v>2658</v>
      </c>
      <c r="H271" s="130" t="s">
        <v>2659</v>
      </c>
      <c r="I271" s="130" t="s">
        <v>2367</v>
      </c>
      <c r="J271" s="130"/>
      <c r="L271" s="131"/>
    </row>
    <row r="272" spans="1:12" s="129" customFormat="1" x14ac:dyDescent="0.2">
      <c r="A272" s="127" t="s">
        <v>1347</v>
      </c>
      <c r="B272" s="127" t="s">
        <v>847</v>
      </c>
      <c r="C272" s="131"/>
      <c r="E272" s="130"/>
      <c r="F272" s="130"/>
      <c r="G272" s="130" t="s">
        <v>2658</v>
      </c>
      <c r="H272" s="130"/>
      <c r="I272" s="130"/>
      <c r="J272" s="130"/>
      <c r="L272" s="131" t="s">
        <v>2660</v>
      </c>
    </row>
    <row r="273" spans="1:12" s="129" customFormat="1" x14ac:dyDescent="0.2">
      <c r="A273" s="127" t="s">
        <v>1353</v>
      </c>
      <c r="B273" s="127" t="s">
        <v>3644</v>
      </c>
      <c r="C273" s="131" t="s">
        <v>3645</v>
      </c>
      <c r="D273" s="129" t="s">
        <v>3619</v>
      </c>
      <c r="E273" s="130"/>
      <c r="F273" s="130"/>
      <c r="G273" s="130" t="s">
        <v>2642</v>
      </c>
      <c r="H273" s="130"/>
      <c r="I273" s="130"/>
      <c r="J273" s="130"/>
      <c r="L273" s="131"/>
    </row>
    <row r="274" spans="1:12" s="129" customFormat="1" x14ac:dyDescent="0.2">
      <c r="A274" s="127" t="s">
        <v>1354</v>
      </c>
      <c r="B274" s="127" t="s">
        <v>3646</v>
      </c>
      <c r="C274" s="131" t="s">
        <v>3647</v>
      </c>
      <c r="E274" s="130"/>
      <c r="F274" s="130"/>
      <c r="G274" s="130" t="s">
        <v>3648</v>
      </c>
      <c r="H274" s="130" t="s">
        <v>3623</v>
      </c>
      <c r="I274" s="130" t="s">
        <v>3624</v>
      </c>
      <c r="J274" s="130"/>
      <c r="L274" s="131"/>
    </row>
    <row r="275" spans="1:12" s="129" customFormat="1" x14ac:dyDescent="0.2">
      <c r="A275" s="127" t="s">
        <v>1347</v>
      </c>
      <c r="B275" s="127" t="s">
        <v>3649</v>
      </c>
      <c r="C275" s="131"/>
      <c r="E275" s="130"/>
      <c r="F275" s="130"/>
      <c r="G275" s="130"/>
      <c r="H275" s="130"/>
      <c r="I275" s="130"/>
      <c r="J275" s="130"/>
      <c r="L275" s="131" t="s">
        <v>3650</v>
      </c>
    </row>
    <row r="276" spans="1:12" s="134" customFormat="1" x14ac:dyDescent="0.2">
      <c r="A276" s="132" t="s">
        <v>1348</v>
      </c>
      <c r="B276" s="132"/>
      <c r="C276" s="133"/>
      <c r="E276" s="135"/>
      <c r="F276" s="135"/>
      <c r="G276" s="135"/>
      <c r="H276" s="135"/>
      <c r="I276" s="135"/>
      <c r="J276" s="135"/>
      <c r="L276" s="136"/>
    </row>
    <row r="277" spans="1:12" s="26" customFormat="1" x14ac:dyDescent="0.2">
      <c r="A277" s="137" t="s">
        <v>1314</v>
      </c>
      <c r="B277" s="137" t="s">
        <v>2661</v>
      </c>
      <c r="C277" s="103" t="s">
        <v>3651</v>
      </c>
      <c r="E277" s="78"/>
      <c r="F277" s="78"/>
      <c r="G277" s="138" t="s">
        <v>2642</v>
      </c>
      <c r="H277" s="27"/>
      <c r="L277" s="27"/>
    </row>
    <row r="278" spans="1:12" s="26" customFormat="1" x14ac:dyDescent="0.2">
      <c r="A278" s="137" t="s">
        <v>1314</v>
      </c>
      <c r="B278" s="137" t="s">
        <v>2662</v>
      </c>
      <c r="C278" s="103" t="s">
        <v>2663</v>
      </c>
      <c r="E278" s="78"/>
      <c r="F278" s="78"/>
      <c r="G278" s="138" t="s">
        <v>2664</v>
      </c>
      <c r="H278" s="27"/>
      <c r="L278" s="27"/>
    </row>
    <row r="279" spans="1:12" s="142" customFormat="1" x14ac:dyDescent="0.2">
      <c r="A279" s="139" t="s">
        <v>1348</v>
      </c>
      <c r="B279" s="140"/>
      <c r="C279" s="141"/>
      <c r="G279" s="143"/>
      <c r="H279" s="143"/>
      <c r="L279" s="143"/>
    </row>
    <row r="280" spans="1:12" s="119" customFormat="1" x14ac:dyDescent="0.2">
      <c r="A280" s="117" t="s">
        <v>2319</v>
      </c>
      <c r="B280" s="117" t="s">
        <v>1374</v>
      </c>
      <c r="C280" s="118" t="s">
        <v>11</v>
      </c>
      <c r="G280" s="120" t="s">
        <v>2665</v>
      </c>
      <c r="H280" s="120"/>
      <c r="L280" s="120"/>
    </row>
    <row r="281" spans="1:12" s="23" customFormat="1" x14ac:dyDescent="0.2">
      <c r="A281" s="20" t="s">
        <v>2323</v>
      </c>
      <c r="B281" s="20" t="s">
        <v>77</v>
      </c>
      <c r="C281" s="99" t="s">
        <v>2666</v>
      </c>
      <c r="E281" s="109" t="s">
        <v>9</v>
      </c>
      <c r="F281" s="109"/>
      <c r="G281" s="109"/>
      <c r="H281" s="24"/>
      <c r="L281" s="24"/>
    </row>
    <row r="282" spans="1:12" s="23" customFormat="1" x14ac:dyDescent="0.2">
      <c r="A282" s="20" t="s">
        <v>2333</v>
      </c>
      <c r="B282" s="20" t="s">
        <v>2667</v>
      </c>
      <c r="C282" s="99" t="s">
        <v>2335</v>
      </c>
      <c r="D282" s="23" t="s">
        <v>2336</v>
      </c>
      <c r="E282" s="109" t="s">
        <v>9</v>
      </c>
      <c r="F282" s="109"/>
      <c r="G282" s="109" t="s">
        <v>2668</v>
      </c>
      <c r="H282" s="24"/>
      <c r="L282" s="24"/>
    </row>
    <row r="283" spans="1:12" s="23" customFormat="1" x14ac:dyDescent="0.2">
      <c r="A283" s="20" t="s">
        <v>2337</v>
      </c>
      <c r="B283" s="20" t="s">
        <v>2669</v>
      </c>
      <c r="C283" s="99" t="s">
        <v>2339</v>
      </c>
      <c r="D283" s="23" t="s">
        <v>2340</v>
      </c>
      <c r="E283" s="109" t="s">
        <v>9</v>
      </c>
      <c r="F283" s="109"/>
      <c r="G283" s="109" t="s">
        <v>2670</v>
      </c>
      <c r="H283" s="109" t="s">
        <v>2342</v>
      </c>
      <c r="I283" s="109" t="s">
        <v>2343</v>
      </c>
      <c r="J283" s="109"/>
      <c r="L283" s="24"/>
    </row>
    <row r="284" spans="1:12" s="35" customFormat="1" x14ac:dyDescent="0.2">
      <c r="A284" s="38" t="s">
        <v>1347</v>
      </c>
      <c r="B284" s="38" t="s">
        <v>78</v>
      </c>
      <c r="C284" s="113"/>
      <c r="E284" s="114"/>
      <c r="F284" s="114"/>
      <c r="G284" s="114" t="s">
        <v>2668</v>
      </c>
      <c r="H284" s="36"/>
      <c r="L284" s="121" t="s">
        <v>2671</v>
      </c>
    </row>
    <row r="285" spans="1:12" s="23" customFormat="1" x14ac:dyDescent="0.2">
      <c r="A285" s="20" t="s">
        <v>1354</v>
      </c>
      <c r="B285" s="20" t="s">
        <v>79</v>
      </c>
      <c r="C285" s="99" t="s">
        <v>2345</v>
      </c>
      <c r="D285" s="23" t="s">
        <v>2672</v>
      </c>
      <c r="E285" s="109" t="s">
        <v>9</v>
      </c>
      <c r="F285" s="109"/>
      <c r="G285" s="109" t="s">
        <v>2668</v>
      </c>
      <c r="H285" s="109" t="s">
        <v>2673</v>
      </c>
      <c r="I285" s="109" t="s">
        <v>2416</v>
      </c>
      <c r="J285" s="109"/>
      <c r="L285" s="24"/>
    </row>
    <row r="286" spans="1:12" s="35" customFormat="1" x14ac:dyDescent="0.2">
      <c r="A286" s="38" t="s">
        <v>1347</v>
      </c>
      <c r="B286" s="38" t="s">
        <v>2674</v>
      </c>
      <c r="C286" s="113"/>
      <c r="E286" s="114" t="s">
        <v>9</v>
      </c>
      <c r="F286" s="114"/>
      <c r="G286" s="114" t="s">
        <v>2668</v>
      </c>
      <c r="H286" s="36"/>
      <c r="L286" s="36" t="s">
        <v>2675</v>
      </c>
    </row>
    <row r="287" spans="1:12" s="35" customFormat="1" x14ac:dyDescent="0.2">
      <c r="A287" s="38" t="s">
        <v>1347</v>
      </c>
      <c r="B287" s="38" t="s">
        <v>80</v>
      </c>
      <c r="C287" s="113"/>
      <c r="E287" s="114" t="s">
        <v>9</v>
      </c>
      <c r="F287" s="114"/>
      <c r="G287" s="114" t="s">
        <v>2668</v>
      </c>
      <c r="H287" s="36"/>
      <c r="L287" s="36" t="s">
        <v>2676</v>
      </c>
    </row>
    <row r="288" spans="1:12" s="124" customFormat="1" x14ac:dyDescent="0.2">
      <c r="A288" s="122" t="s">
        <v>1323</v>
      </c>
      <c r="B288" s="122" t="s">
        <v>2677</v>
      </c>
      <c r="C288" s="123" t="s">
        <v>2353</v>
      </c>
      <c r="E288" s="125"/>
      <c r="F288" s="125"/>
      <c r="G288" s="125"/>
      <c r="H288" s="126"/>
      <c r="L288" s="126"/>
    </row>
    <row r="289" spans="1:12" s="129" customFormat="1" x14ac:dyDescent="0.2">
      <c r="A289" s="127" t="s">
        <v>2354</v>
      </c>
      <c r="B289" s="127" t="s">
        <v>81</v>
      </c>
      <c r="C289" s="128" t="s">
        <v>2678</v>
      </c>
      <c r="D289" s="129" t="s">
        <v>2356</v>
      </c>
      <c r="E289" s="130" t="s">
        <v>9</v>
      </c>
      <c r="F289" s="130"/>
      <c r="G289" s="130"/>
      <c r="H289" s="130"/>
      <c r="I289" s="130"/>
      <c r="J289" s="130"/>
      <c r="L289" s="131"/>
    </row>
    <row r="290" spans="1:12" s="129" customFormat="1" x14ac:dyDescent="0.2">
      <c r="A290" s="127" t="s">
        <v>2357</v>
      </c>
      <c r="B290" s="127" t="s">
        <v>82</v>
      </c>
      <c r="C290" s="128" t="s">
        <v>2679</v>
      </c>
      <c r="E290" s="130" t="s">
        <v>9</v>
      </c>
      <c r="F290" s="130"/>
      <c r="G290" s="130"/>
      <c r="H290" s="131"/>
      <c r="L290" s="131"/>
    </row>
    <row r="291" spans="1:12" s="129" customFormat="1" x14ac:dyDescent="0.2">
      <c r="A291" s="127" t="s">
        <v>2359</v>
      </c>
      <c r="B291" s="127" t="s">
        <v>2680</v>
      </c>
      <c r="C291" s="131" t="s">
        <v>2681</v>
      </c>
      <c r="D291" s="129" t="s">
        <v>2362</v>
      </c>
      <c r="E291" s="130" t="s">
        <v>9</v>
      </c>
      <c r="F291" s="130"/>
      <c r="G291" s="130" t="s">
        <v>2668</v>
      </c>
      <c r="H291" s="131"/>
      <c r="L291" s="131"/>
    </row>
    <row r="292" spans="1:12" s="129" customFormat="1" x14ac:dyDescent="0.2">
      <c r="A292" s="127" t="s">
        <v>2337</v>
      </c>
      <c r="B292" s="127" t="s">
        <v>2682</v>
      </c>
      <c r="C292" s="131" t="s">
        <v>2683</v>
      </c>
      <c r="D292" s="129" t="s">
        <v>2362</v>
      </c>
      <c r="E292" s="130" t="s">
        <v>9</v>
      </c>
      <c r="F292" s="130"/>
      <c r="G292" s="130" t="s">
        <v>2684</v>
      </c>
      <c r="H292" s="130" t="s">
        <v>2685</v>
      </c>
      <c r="I292" s="130" t="s">
        <v>2367</v>
      </c>
      <c r="J292" s="130"/>
      <c r="L292" s="131"/>
    </row>
    <row r="293" spans="1:12" s="129" customFormat="1" x14ac:dyDescent="0.2">
      <c r="A293" s="127" t="s">
        <v>1347</v>
      </c>
      <c r="B293" s="127" t="s">
        <v>83</v>
      </c>
      <c r="C293" s="131"/>
      <c r="E293" s="130"/>
      <c r="F293" s="130"/>
      <c r="G293" s="130" t="s">
        <v>2684</v>
      </c>
      <c r="H293" s="130"/>
      <c r="I293" s="130"/>
      <c r="J293" s="130"/>
      <c r="L293" s="131" t="s">
        <v>2686</v>
      </c>
    </row>
    <row r="294" spans="1:12" s="134" customFormat="1" x14ac:dyDescent="0.2">
      <c r="A294" s="132" t="s">
        <v>1348</v>
      </c>
      <c r="B294" s="132"/>
      <c r="C294" s="133"/>
      <c r="E294" s="135"/>
      <c r="F294" s="135"/>
      <c r="G294" s="135"/>
      <c r="H294" s="135"/>
      <c r="I294" s="135"/>
      <c r="J294" s="135"/>
      <c r="L294" s="136"/>
    </row>
    <row r="295" spans="1:12" s="26" customFormat="1" x14ac:dyDescent="0.2">
      <c r="A295" s="137" t="s">
        <v>1314</v>
      </c>
      <c r="B295" s="137" t="s">
        <v>2687</v>
      </c>
      <c r="C295" s="103" t="s">
        <v>2688</v>
      </c>
      <c r="E295" s="78"/>
      <c r="F295" s="78"/>
      <c r="G295" s="138" t="s">
        <v>2668</v>
      </c>
      <c r="H295" s="27"/>
      <c r="L295" s="27"/>
    </row>
    <row r="296" spans="1:12" s="26" customFormat="1" x14ac:dyDescent="0.2">
      <c r="A296" s="137" t="s">
        <v>1314</v>
      </c>
      <c r="B296" s="137" t="s">
        <v>2689</v>
      </c>
      <c r="C296" s="103" t="s">
        <v>2690</v>
      </c>
      <c r="E296" s="78"/>
      <c r="F296" s="78"/>
      <c r="G296" s="138" t="s">
        <v>2691</v>
      </c>
      <c r="H296" s="27"/>
      <c r="L296" s="27"/>
    </row>
    <row r="297" spans="1:12" s="142" customFormat="1" x14ac:dyDescent="0.2">
      <c r="A297" s="139" t="s">
        <v>1348</v>
      </c>
      <c r="B297" s="140"/>
      <c r="C297" s="141"/>
      <c r="G297" s="143"/>
      <c r="H297" s="143"/>
      <c r="L297" s="143"/>
    </row>
    <row r="298" spans="1:12" s="119" customFormat="1" x14ac:dyDescent="0.2">
      <c r="A298" s="117" t="s">
        <v>2319</v>
      </c>
      <c r="B298" s="117" t="s">
        <v>1375</v>
      </c>
      <c r="C298" s="118" t="s">
        <v>1376</v>
      </c>
      <c r="G298" s="120" t="s">
        <v>2692</v>
      </c>
      <c r="H298" s="120"/>
      <c r="L298" s="120"/>
    </row>
    <row r="299" spans="1:12" s="26" customFormat="1" x14ac:dyDescent="0.2">
      <c r="A299" s="25" t="s">
        <v>1314</v>
      </c>
      <c r="B299" s="25" t="s">
        <v>2693</v>
      </c>
      <c r="C299" s="77" t="s">
        <v>2694</v>
      </c>
      <c r="G299" s="27"/>
      <c r="H299" s="27"/>
      <c r="L299" s="27"/>
    </row>
    <row r="300" spans="1:12" s="23" customFormat="1" x14ac:dyDescent="0.2">
      <c r="A300" s="20" t="s">
        <v>2323</v>
      </c>
      <c r="B300" s="20" t="s">
        <v>84</v>
      </c>
      <c r="C300" s="99" t="s">
        <v>2695</v>
      </c>
      <c r="E300" s="109" t="s">
        <v>9</v>
      </c>
      <c r="F300" s="109"/>
      <c r="G300" s="109"/>
      <c r="H300" s="24"/>
      <c r="L300" s="24"/>
    </row>
    <row r="301" spans="1:12" s="23" customFormat="1" x14ac:dyDescent="0.2">
      <c r="A301" s="20" t="s">
        <v>2696</v>
      </c>
      <c r="B301" s="20" t="s">
        <v>2697</v>
      </c>
      <c r="C301" s="99" t="s">
        <v>2327</v>
      </c>
      <c r="D301" s="23" t="s">
        <v>2694</v>
      </c>
      <c r="E301" s="109" t="s">
        <v>9</v>
      </c>
      <c r="F301" s="109"/>
      <c r="G301" s="109" t="s">
        <v>2698</v>
      </c>
      <c r="H301" s="24"/>
      <c r="L301" s="24"/>
    </row>
    <row r="302" spans="1:12" s="23" customFormat="1" x14ac:dyDescent="0.2">
      <c r="A302" s="20" t="s">
        <v>1318</v>
      </c>
      <c r="B302" s="20" t="s">
        <v>2699</v>
      </c>
      <c r="C302" s="99" t="s">
        <v>1365</v>
      </c>
      <c r="E302" s="109" t="s">
        <v>9</v>
      </c>
      <c r="F302" s="109"/>
      <c r="G302" s="109" t="s">
        <v>2700</v>
      </c>
      <c r="H302" s="24"/>
      <c r="L302" s="24"/>
    </row>
    <row r="303" spans="1:12" s="35" customFormat="1" x14ac:dyDescent="0.2">
      <c r="A303" s="38" t="s">
        <v>1347</v>
      </c>
      <c r="B303" s="38" t="s">
        <v>85</v>
      </c>
      <c r="C303" s="113"/>
      <c r="E303" s="114"/>
      <c r="F303" s="114"/>
      <c r="G303" s="114" t="s">
        <v>2698</v>
      </c>
      <c r="H303" s="36"/>
      <c r="L303" s="121" t="s">
        <v>2701</v>
      </c>
    </row>
    <row r="304" spans="1:12" s="23" customFormat="1" x14ac:dyDescent="0.2">
      <c r="A304" s="20" t="s">
        <v>2702</v>
      </c>
      <c r="B304" s="20" t="s">
        <v>2703</v>
      </c>
      <c r="C304" s="99" t="s">
        <v>2335</v>
      </c>
      <c r="E304" s="109" t="s">
        <v>9</v>
      </c>
      <c r="F304" s="109"/>
      <c r="G304" s="109" t="s">
        <v>2698</v>
      </c>
      <c r="H304" s="24"/>
      <c r="L304" s="24"/>
    </row>
    <row r="305" spans="1:12" s="23" customFormat="1" x14ac:dyDescent="0.2">
      <c r="A305" s="20" t="s">
        <v>2337</v>
      </c>
      <c r="B305" s="20" t="s">
        <v>2704</v>
      </c>
      <c r="C305" s="99" t="s">
        <v>2705</v>
      </c>
      <c r="D305" s="23" t="s">
        <v>2706</v>
      </c>
      <c r="E305" s="109" t="s">
        <v>9</v>
      </c>
      <c r="F305" s="109"/>
      <c r="G305" s="109" t="s">
        <v>2707</v>
      </c>
      <c r="H305" s="109" t="s">
        <v>2342</v>
      </c>
      <c r="I305" s="109" t="s">
        <v>2708</v>
      </c>
      <c r="J305" s="109"/>
      <c r="L305" s="24"/>
    </row>
    <row r="306" spans="1:12" s="35" customFormat="1" x14ac:dyDescent="0.2">
      <c r="A306" s="38" t="s">
        <v>1347</v>
      </c>
      <c r="B306" s="38" t="s">
        <v>86</v>
      </c>
      <c r="C306" s="113"/>
      <c r="E306" s="114"/>
      <c r="F306" s="114"/>
      <c r="G306" s="114" t="s">
        <v>2698</v>
      </c>
      <c r="H306" s="36"/>
      <c r="L306" s="121" t="s">
        <v>2709</v>
      </c>
    </row>
    <row r="307" spans="1:12" s="23" customFormat="1" x14ac:dyDescent="0.2">
      <c r="A307" s="20" t="s">
        <v>1354</v>
      </c>
      <c r="B307" s="20" t="s">
        <v>87</v>
      </c>
      <c r="C307" s="99" t="s">
        <v>2345</v>
      </c>
      <c r="D307" s="23" t="s">
        <v>2710</v>
      </c>
      <c r="E307" s="109" t="s">
        <v>9</v>
      </c>
      <c r="F307" s="109"/>
      <c r="G307" s="109" t="s">
        <v>2698</v>
      </c>
      <c r="H307" s="109" t="s">
        <v>2347</v>
      </c>
      <c r="I307" s="109" t="s">
        <v>2416</v>
      </c>
      <c r="J307" s="109"/>
      <c r="L307" s="24"/>
    </row>
    <row r="308" spans="1:12" s="35" customFormat="1" x14ac:dyDescent="0.2">
      <c r="A308" s="38" t="s">
        <v>1347</v>
      </c>
      <c r="B308" s="38" t="s">
        <v>2711</v>
      </c>
      <c r="C308" s="113"/>
      <c r="E308" s="114" t="s">
        <v>9</v>
      </c>
      <c r="F308" s="114"/>
      <c r="G308" s="114" t="s">
        <v>2698</v>
      </c>
      <c r="H308" s="36"/>
      <c r="L308" s="36" t="s">
        <v>2712</v>
      </c>
    </row>
    <row r="309" spans="1:12" s="35" customFormat="1" x14ac:dyDescent="0.2">
      <c r="A309" s="38" t="s">
        <v>1347</v>
      </c>
      <c r="B309" s="38" t="s">
        <v>88</v>
      </c>
      <c r="C309" s="113"/>
      <c r="E309" s="114" t="s">
        <v>9</v>
      </c>
      <c r="F309" s="114"/>
      <c r="G309" s="114" t="s">
        <v>2698</v>
      </c>
      <c r="H309" s="36"/>
      <c r="L309" s="36" t="s">
        <v>2713</v>
      </c>
    </row>
    <row r="310" spans="1:12" s="124" customFormat="1" x14ac:dyDescent="0.2">
      <c r="A310" s="122" t="s">
        <v>1323</v>
      </c>
      <c r="B310" s="122" t="s">
        <v>2714</v>
      </c>
      <c r="C310" s="123" t="s">
        <v>2353</v>
      </c>
      <c r="E310" s="125"/>
      <c r="F310" s="125"/>
      <c r="G310" s="125"/>
      <c r="H310" s="126"/>
      <c r="L310" s="126"/>
    </row>
    <row r="311" spans="1:12" s="129" customFormat="1" x14ac:dyDescent="0.2">
      <c r="A311" s="127" t="s">
        <v>2354</v>
      </c>
      <c r="B311" s="127" t="s">
        <v>89</v>
      </c>
      <c r="C311" s="128" t="s">
        <v>2715</v>
      </c>
      <c r="D311" s="129" t="s">
        <v>2356</v>
      </c>
      <c r="E311" s="130" t="s">
        <v>9</v>
      </c>
      <c r="F311" s="130"/>
      <c r="G311" s="130"/>
      <c r="H311" s="130"/>
      <c r="I311" s="130"/>
      <c r="J311" s="130"/>
      <c r="L311" s="131"/>
    </row>
    <row r="312" spans="1:12" s="129" customFormat="1" x14ac:dyDescent="0.2">
      <c r="A312" s="127" t="s">
        <v>2357</v>
      </c>
      <c r="B312" s="127" t="s">
        <v>90</v>
      </c>
      <c r="C312" s="128" t="s">
        <v>2716</v>
      </c>
      <c r="E312" s="130" t="s">
        <v>9</v>
      </c>
      <c r="F312" s="130"/>
      <c r="G312" s="130"/>
      <c r="H312" s="131"/>
      <c r="L312" s="131"/>
    </row>
    <row r="313" spans="1:12" s="129" customFormat="1" x14ac:dyDescent="0.2">
      <c r="A313" s="127" t="s">
        <v>2359</v>
      </c>
      <c r="B313" s="127" t="s">
        <v>2717</v>
      </c>
      <c r="C313" s="131" t="s">
        <v>2718</v>
      </c>
      <c r="D313" s="129" t="s">
        <v>2362</v>
      </c>
      <c r="E313" s="130" t="s">
        <v>9</v>
      </c>
      <c r="F313" s="130"/>
      <c r="G313" s="130" t="s">
        <v>2698</v>
      </c>
      <c r="H313" s="131"/>
      <c r="L313" s="131"/>
    </row>
    <row r="314" spans="1:12" s="129" customFormat="1" x14ac:dyDescent="0.2">
      <c r="A314" s="127" t="s">
        <v>2337</v>
      </c>
      <c r="B314" s="127" t="s">
        <v>2719</v>
      </c>
      <c r="C314" s="131" t="s">
        <v>2720</v>
      </c>
      <c r="D314" s="129" t="s">
        <v>2362</v>
      </c>
      <c r="E314" s="130" t="s">
        <v>9</v>
      </c>
      <c r="F314" s="130"/>
      <c r="G314" s="130" t="s">
        <v>2721</v>
      </c>
      <c r="H314" s="130" t="s">
        <v>2722</v>
      </c>
      <c r="I314" s="130" t="s">
        <v>2367</v>
      </c>
      <c r="J314" s="130"/>
      <c r="L314" s="131"/>
    </row>
    <row r="315" spans="1:12" s="129" customFormat="1" x14ac:dyDescent="0.2">
      <c r="A315" s="127" t="s">
        <v>1347</v>
      </c>
      <c r="B315" s="127" t="s">
        <v>91</v>
      </c>
      <c r="C315" s="131"/>
      <c r="E315" s="130"/>
      <c r="F315" s="130"/>
      <c r="G315" s="130" t="s">
        <v>2721</v>
      </c>
      <c r="H315" s="130"/>
      <c r="I315" s="130"/>
      <c r="J315" s="130"/>
      <c r="L315" s="131" t="s">
        <v>2723</v>
      </c>
    </row>
    <row r="316" spans="1:12" s="134" customFormat="1" x14ac:dyDescent="0.2">
      <c r="A316" s="132" t="s">
        <v>1348</v>
      </c>
      <c r="B316" s="132"/>
      <c r="C316" s="133"/>
      <c r="E316" s="135"/>
      <c r="F316" s="135"/>
      <c r="G316" s="135"/>
      <c r="H316" s="135"/>
      <c r="I316" s="135"/>
      <c r="J316" s="135"/>
      <c r="L316" s="136"/>
    </row>
    <row r="317" spans="1:12" s="26" customFormat="1" x14ac:dyDescent="0.2">
      <c r="A317" s="137" t="s">
        <v>1314</v>
      </c>
      <c r="B317" s="137" t="s">
        <v>2724</v>
      </c>
      <c r="C317" s="103" t="s">
        <v>2725</v>
      </c>
      <c r="E317" s="78"/>
      <c r="F317" s="78"/>
      <c r="G317" s="138" t="s">
        <v>2698</v>
      </c>
      <c r="H317" s="27"/>
      <c r="L317" s="27"/>
    </row>
    <row r="318" spans="1:12" s="26" customFormat="1" x14ac:dyDescent="0.2">
      <c r="A318" s="137" t="s">
        <v>1314</v>
      </c>
      <c r="B318" s="137" t="s">
        <v>2726</v>
      </c>
      <c r="C318" s="103" t="s">
        <v>2727</v>
      </c>
      <c r="E318" s="78"/>
      <c r="F318" s="78"/>
      <c r="G318" s="138" t="s">
        <v>2728</v>
      </c>
      <c r="H318" s="27"/>
      <c r="L318" s="27"/>
    </row>
    <row r="319" spans="1:12" s="142" customFormat="1" x14ac:dyDescent="0.2">
      <c r="A319" s="139" t="s">
        <v>1348</v>
      </c>
      <c r="B319" s="140"/>
      <c r="C319" s="141"/>
      <c r="G319" s="143"/>
      <c r="H319" s="143"/>
      <c r="L319" s="143"/>
    </row>
    <row r="320" spans="1:12" s="31" customFormat="1" x14ac:dyDescent="0.2">
      <c r="A320" s="212" t="s">
        <v>2319</v>
      </c>
      <c r="B320" s="213" t="s">
        <v>2729</v>
      </c>
      <c r="C320" s="212" t="s">
        <v>2730</v>
      </c>
      <c r="G320" s="115" t="s">
        <v>2731</v>
      </c>
      <c r="H320" s="32"/>
      <c r="L320" s="32"/>
    </row>
    <row r="321" spans="1:12" s="35" customFormat="1" x14ac:dyDescent="0.2">
      <c r="A321" s="33" t="s">
        <v>2732</v>
      </c>
      <c r="B321" s="33" t="s">
        <v>1272</v>
      </c>
      <c r="C321" s="113" t="s">
        <v>2733</v>
      </c>
      <c r="E321" s="114" t="s">
        <v>9</v>
      </c>
      <c r="F321" s="114"/>
      <c r="G321" s="114"/>
      <c r="H321" s="36"/>
      <c r="L321" s="36"/>
    </row>
    <row r="322" spans="1:12" s="35" customFormat="1" x14ac:dyDescent="0.2">
      <c r="A322" s="33" t="s">
        <v>2734</v>
      </c>
      <c r="B322" s="33" t="s">
        <v>2735</v>
      </c>
      <c r="C322" s="113" t="s">
        <v>2736</v>
      </c>
      <c r="D322" s="35" t="s">
        <v>1377</v>
      </c>
      <c r="E322" s="114" t="s">
        <v>9</v>
      </c>
      <c r="F322" s="114"/>
      <c r="G322" s="114" t="s">
        <v>2737</v>
      </c>
      <c r="H322" s="114" t="s">
        <v>2738</v>
      </c>
      <c r="I322" s="35" t="s">
        <v>2739</v>
      </c>
      <c r="L322" s="36"/>
    </row>
    <row r="323" spans="1:12" s="35" customFormat="1" x14ac:dyDescent="0.2">
      <c r="A323" s="33" t="s">
        <v>1318</v>
      </c>
      <c r="B323" s="33" t="s">
        <v>2740</v>
      </c>
      <c r="C323" s="113" t="s">
        <v>1365</v>
      </c>
      <c r="E323" s="114" t="s">
        <v>9</v>
      </c>
      <c r="F323" s="114"/>
      <c r="G323" s="114" t="s">
        <v>2741</v>
      </c>
      <c r="H323" s="36" t="s">
        <v>2742</v>
      </c>
      <c r="I323" s="35" t="s">
        <v>2743</v>
      </c>
      <c r="L323" s="36"/>
    </row>
    <row r="324" spans="1:12" s="35" customFormat="1" x14ac:dyDescent="0.2">
      <c r="A324" s="33" t="s">
        <v>2744</v>
      </c>
      <c r="B324" s="33" t="s">
        <v>2745</v>
      </c>
      <c r="C324" s="113" t="s">
        <v>2746</v>
      </c>
      <c r="D324" s="35" t="s">
        <v>1377</v>
      </c>
      <c r="E324" s="114" t="s">
        <v>9</v>
      </c>
      <c r="F324" s="114"/>
      <c r="G324" s="114" t="s">
        <v>2737</v>
      </c>
      <c r="H324" s="114" t="s">
        <v>2747</v>
      </c>
      <c r="I324" s="35" t="s">
        <v>2739</v>
      </c>
      <c r="L324" s="36"/>
    </row>
    <row r="325" spans="1:12" s="35" customFormat="1" x14ac:dyDescent="0.2">
      <c r="A325" s="33" t="s">
        <v>1318</v>
      </c>
      <c r="B325" s="33" t="s">
        <v>2748</v>
      </c>
      <c r="C325" s="113" t="s">
        <v>1365</v>
      </c>
      <c r="E325" s="114" t="s">
        <v>9</v>
      </c>
      <c r="F325" s="114"/>
      <c r="G325" s="114" t="s">
        <v>2749</v>
      </c>
      <c r="H325" s="36" t="s">
        <v>2742</v>
      </c>
      <c r="I325" s="35" t="s">
        <v>2743</v>
      </c>
      <c r="L325" s="36"/>
    </row>
    <row r="326" spans="1:12" s="31" customFormat="1" x14ac:dyDescent="0.2">
      <c r="A326" s="29" t="s">
        <v>1348</v>
      </c>
      <c r="B326" s="29"/>
      <c r="C326" s="112"/>
      <c r="E326" s="115"/>
      <c r="F326" s="115"/>
      <c r="G326" s="115"/>
      <c r="H326" s="32"/>
      <c r="L326" s="32"/>
    </row>
    <row r="327" spans="1:12" s="216" customFormat="1" x14ac:dyDescent="0.2">
      <c r="A327" s="214" t="s">
        <v>2319</v>
      </c>
      <c r="B327" s="215" t="s">
        <v>2750</v>
      </c>
      <c r="C327" s="214" t="s">
        <v>2751</v>
      </c>
      <c r="G327" s="217" t="s">
        <v>2752</v>
      </c>
      <c r="H327" s="218"/>
      <c r="L327" s="218"/>
    </row>
    <row r="328" spans="1:12" s="221" customFormat="1" x14ac:dyDescent="0.2">
      <c r="A328" s="219" t="s">
        <v>2732</v>
      </c>
      <c r="B328" s="219" t="s">
        <v>92</v>
      </c>
      <c r="C328" s="220" t="s">
        <v>2753</v>
      </c>
      <c r="E328" s="222" t="s">
        <v>9</v>
      </c>
      <c r="F328" s="222"/>
      <c r="G328" s="222"/>
      <c r="H328" s="223"/>
      <c r="L328" s="223"/>
    </row>
    <row r="329" spans="1:12" s="221" customFormat="1" x14ac:dyDescent="0.2">
      <c r="A329" s="219" t="s">
        <v>2734</v>
      </c>
      <c r="B329" s="219" t="s">
        <v>2754</v>
      </c>
      <c r="C329" s="220" t="s">
        <v>2755</v>
      </c>
      <c r="D329" s="221" t="s">
        <v>1377</v>
      </c>
      <c r="E329" s="222" t="s">
        <v>9</v>
      </c>
      <c r="F329" s="222"/>
      <c r="G329" s="222" t="s">
        <v>2756</v>
      </c>
      <c r="H329" s="222" t="s">
        <v>2757</v>
      </c>
      <c r="I329" s="221" t="s">
        <v>2739</v>
      </c>
      <c r="L329" s="223"/>
    </row>
    <row r="330" spans="1:12" s="221" customFormat="1" x14ac:dyDescent="0.2">
      <c r="A330" s="219" t="s">
        <v>1318</v>
      </c>
      <c r="B330" s="219" t="s">
        <v>2758</v>
      </c>
      <c r="C330" s="220" t="s">
        <v>1365</v>
      </c>
      <c r="E330" s="222" t="s">
        <v>9</v>
      </c>
      <c r="F330" s="222"/>
      <c r="G330" s="222" t="s">
        <v>2759</v>
      </c>
      <c r="H330" s="223" t="s">
        <v>2742</v>
      </c>
      <c r="I330" s="221" t="s">
        <v>2743</v>
      </c>
      <c r="L330" s="223"/>
    </row>
    <row r="331" spans="1:12" s="221" customFormat="1" x14ac:dyDescent="0.2">
      <c r="A331" s="219" t="s">
        <v>2744</v>
      </c>
      <c r="B331" s="219" t="s">
        <v>2760</v>
      </c>
      <c r="C331" s="220" t="s">
        <v>2761</v>
      </c>
      <c r="D331" s="221" t="s">
        <v>1377</v>
      </c>
      <c r="E331" s="222" t="s">
        <v>9</v>
      </c>
      <c r="F331" s="222"/>
      <c r="G331" s="222" t="s">
        <v>2756</v>
      </c>
      <c r="H331" s="222" t="s">
        <v>2762</v>
      </c>
      <c r="I331" s="221" t="s">
        <v>2739</v>
      </c>
      <c r="L331" s="223"/>
    </row>
    <row r="332" spans="1:12" s="221" customFormat="1" x14ac:dyDescent="0.2">
      <c r="A332" s="219" t="s">
        <v>1318</v>
      </c>
      <c r="B332" s="219" t="s">
        <v>2763</v>
      </c>
      <c r="C332" s="220" t="s">
        <v>1365</v>
      </c>
      <c r="E332" s="222" t="s">
        <v>9</v>
      </c>
      <c r="F332" s="222"/>
      <c r="G332" s="222" t="s">
        <v>2764</v>
      </c>
      <c r="H332" s="223" t="s">
        <v>2742</v>
      </c>
      <c r="I332" s="221" t="s">
        <v>2743</v>
      </c>
      <c r="L332" s="223"/>
    </row>
    <row r="333" spans="1:12" s="216" customFormat="1" x14ac:dyDescent="0.2">
      <c r="A333" s="224" t="s">
        <v>1348</v>
      </c>
      <c r="B333" s="224"/>
      <c r="C333" s="225"/>
      <c r="E333" s="217"/>
      <c r="F333" s="217"/>
      <c r="G333" s="217"/>
      <c r="H333" s="218"/>
      <c r="L333" s="218"/>
    </row>
    <row r="334" spans="1:12" s="26" customFormat="1" x14ac:dyDescent="0.2">
      <c r="A334" s="25" t="s">
        <v>1353</v>
      </c>
      <c r="B334" s="25" t="s">
        <v>2765</v>
      </c>
      <c r="C334" s="77" t="s">
        <v>2766</v>
      </c>
      <c r="E334" s="78" t="s">
        <v>9</v>
      </c>
      <c r="F334" s="78"/>
      <c r="G334" s="78" t="s">
        <v>2731</v>
      </c>
      <c r="H334" s="27"/>
      <c r="L334" s="27"/>
    </row>
    <row r="335" spans="1:12" s="26" customFormat="1" x14ac:dyDescent="0.2">
      <c r="A335" s="25" t="s">
        <v>3455</v>
      </c>
      <c r="B335" s="25" t="s">
        <v>3652</v>
      </c>
      <c r="C335" s="77" t="s">
        <v>3653</v>
      </c>
      <c r="D335" s="26" t="s">
        <v>3654</v>
      </c>
      <c r="E335" s="78" t="s">
        <v>9</v>
      </c>
      <c r="F335" s="78"/>
      <c r="G335" s="78" t="s">
        <v>3655</v>
      </c>
      <c r="H335" s="26" t="s">
        <v>3656</v>
      </c>
      <c r="L335" s="27"/>
    </row>
    <row r="336" spans="1:12" s="26" customFormat="1" x14ac:dyDescent="0.2">
      <c r="A336" s="25" t="s">
        <v>1318</v>
      </c>
      <c r="B336" s="25" t="s">
        <v>3657</v>
      </c>
      <c r="C336" s="77" t="s">
        <v>3658</v>
      </c>
      <c r="E336" s="78" t="s">
        <v>9</v>
      </c>
      <c r="F336" s="78"/>
      <c r="G336" s="78" t="s">
        <v>3659</v>
      </c>
      <c r="H336" s="27"/>
      <c r="L336" s="27"/>
    </row>
    <row r="337" spans="1:12" s="74" customFormat="1" x14ac:dyDescent="0.2">
      <c r="A337" s="72" t="s">
        <v>2319</v>
      </c>
      <c r="B337" s="72" t="s">
        <v>2767</v>
      </c>
      <c r="C337" s="73" t="s">
        <v>2768</v>
      </c>
      <c r="E337" s="75"/>
      <c r="F337" s="75"/>
      <c r="G337" s="75" t="s">
        <v>2769</v>
      </c>
      <c r="H337" s="76"/>
      <c r="L337" s="76"/>
    </row>
    <row r="338" spans="1:12" s="26" customFormat="1" x14ac:dyDescent="0.2">
      <c r="A338" s="25" t="s">
        <v>1353</v>
      </c>
      <c r="B338" s="25" t="s">
        <v>1273</v>
      </c>
      <c r="C338" s="77" t="s">
        <v>2770</v>
      </c>
      <c r="E338" s="78" t="s">
        <v>9</v>
      </c>
      <c r="F338" s="78"/>
      <c r="G338" s="78"/>
      <c r="H338" s="27"/>
      <c r="L338" s="27"/>
    </row>
    <row r="339" spans="1:12" s="26" customFormat="1" x14ac:dyDescent="0.2">
      <c r="A339" s="25" t="s">
        <v>1314</v>
      </c>
      <c r="B339" s="25" t="s">
        <v>2771</v>
      </c>
      <c r="C339" s="77" t="s">
        <v>2772</v>
      </c>
      <c r="E339" s="78"/>
      <c r="F339" s="78"/>
      <c r="G339" s="77" t="s">
        <v>2773</v>
      </c>
      <c r="H339" s="27"/>
      <c r="L339" s="27"/>
    </row>
    <row r="340" spans="1:12" s="26" customFormat="1" x14ac:dyDescent="0.2">
      <c r="A340" s="25" t="s">
        <v>1347</v>
      </c>
      <c r="B340" s="25" t="s">
        <v>2774</v>
      </c>
      <c r="C340" s="77"/>
      <c r="E340" s="78"/>
      <c r="F340" s="78"/>
      <c r="G340" s="77"/>
      <c r="H340" s="27"/>
      <c r="L340" s="27" t="s">
        <v>2775</v>
      </c>
    </row>
    <row r="341" spans="1:12" s="26" customFormat="1" x14ac:dyDescent="0.2">
      <c r="A341" s="25" t="s">
        <v>2357</v>
      </c>
      <c r="B341" s="25" t="s">
        <v>1274</v>
      </c>
      <c r="C341" s="77" t="s">
        <v>2776</v>
      </c>
      <c r="E341" s="78" t="s">
        <v>9</v>
      </c>
      <c r="F341" s="78"/>
      <c r="G341" s="77"/>
      <c r="H341" s="27"/>
      <c r="L341" s="27"/>
    </row>
    <row r="342" spans="1:12" s="26" customFormat="1" x14ac:dyDescent="0.2">
      <c r="A342" s="25" t="s">
        <v>1325</v>
      </c>
      <c r="B342" s="25" t="s">
        <v>2777</v>
      </c>
      <c r="C342" s="77" t="s">
        <v>2778</v>
      </c>
      <c r="D342" s="26" t="s">
        <v>2779</v>
      </c>
      <c r="E342" s="78" t="s">
        <v>9</v>
      </c>
      <c r="F342" s="78"/>
      <c r="G342" s="78"/>
      <c r="H342" s="27"/>
      <c r="L342" s="27"/>
    </row>
    <row r="343" spans="1:12" s="26" customFormat="1" x14ac:dyDescent="0.2">
      <c r="A343" s="25" t="s">
        <v>1328</v>
      </c>
      <c r="B343" s="25" t="s">
        <v>2780</v>
      </c>
      <c r="C343" s="77" t="s">
        <v>2778</v>
      </c>
      <c r="D343" s="26" t="s">
        <v>2781</v>
      </c>
      <c r="E343" s="78" t="s">
        <v>9</v>
      </c>
      <c r="F343" s="78"/>
      <c r="G343" s="78"/>
      <c r="H343" s="27"/>
      <c r="K343" s="26" t="s">
        <v>2782</v>
      </c>
      <c r="L343" s="27"/>
    </row>
    <row r="344" spans="1:12" s="26" customFormat="1" x14ac:dyDescent="0.2">
      <c r="A344" s="144" t="s">
        <v>1332</v>
      </c>
      <c r="B344" s="25" t="s">
        <v>2783</v>
      </c>
      <c r="C344" s="77" t="s">
        <v>2778</v>
      </c>
      <c r="D344" s="26" t="s">
        <v>2784</v>
      </c>
      <c r="E344" s="78" t="s">
        <v>9</v>
      </c>
      <c r="F344" s="78"/>
      <c r="G344" s="78"/>
      <c r="H344" s="27" t="s">
        <v>2785</v>
      </c>
      <c r="I344" s="26" t="s">
        <v>2786</v>
      </c>
      <c r="K344" s="145" t="s">
        <v>2787</v>
      </c>
      <c r="L344" s="27"/>
    </row>
    <row r="345" spans="1:12" s="26" customFormat="1" x14ac:dyDescent="0.2">
      <c r="A345" s="144" t="s">
        <v>1318</v>
      </c>
      <c r="B345" s="25" t="s">
        <v>2788</v>
      </c>
      <c r="C345" s="77" t="s">
        <v>1337</v>
      </c>
      <c r="D345" s="26" t="s">
        <v>2789</v>
      </c>
      <c r="E345" s="78" t="s">
        <v>9</v>
      </c>
      <c r="F345" s="78" t="s">
        <v>2790</v>
      </c>
      <c r="G345" s="78" t="s">
        <v>2791</v>
      </c>
      <c r="H345" s="27" t="s">
        <v>2742</v>
      </c>
      <c r="I345" s="26" t="s">
        <v>2792</v>
      </c>
      <c r="L345" s="27"/>
    </row>
    <row r="346" spans="1:12" s="26" customFormat="1" x14ac:dyDescent="0.2">
      <c r="A346" s="144" t="s">
        <v>1342</v>
      </c>
      <c r="B346" s="25" t="s">
        <v>2793</v>
      </c>
      <c r="C346" s="77" t="s">
        <v>2778</v>
      </c>
      <c r="D346" s="26" t="s">
        <v>2794</v>
      </c>
      <c r="E346" s="78" t="s">
        <v>9</v>
      </c>
      <c r="F346" s="78"/>
      <c r="G346" s="78" t="s">
        <v>2795</v>
      </c>
      <c r="H346" s="27"/>
      <c r="K346" s="145" t="s">
        <v>2796</v>
      </c>
      <c r="L346" s="27"/>
    </row>
    <row r="347" spans="1:12" s="26" customFormat="1" x14ac:dyDescent="0.2">
      <c r="A347" s="144" t="s">
        <v>1318</v>
      </c>
      <c r="B347" s="25" t="s">
        <v>2797</v>
      </c>
      <c r="C347" s="77" t="s">
        <v>1345</v>
      </c>
      <c r="D347" s="26" t="s">
        <v>2798</v>
      </c>
      <c r="E347" s="78" t="s">
        <v>9</v>
      </c>
      <c r="F347" s="78" t="s">
        <v>2799</v>
      </c>
      <c r="G347" s="78" t="s">
        <v>2800</v>
      </c>
      <c r="H347" s="27" t="s">
        <v>2742</v>
      </c>
      <c r="I347" s="26" t="s">
        <v>2801</v>
      </c>
      <c r="L347" s="27"/>
    </row>
    <row r="348" spans="1:12" s="26" customFormat="1" x14ac:dyDescent="0.2">
      <c r="A348" s="25" t="s">
        <v>1347</v>
      </c>
      <c r="B348" s="25" t="s">
        <v>1275</v>
      </c>
      <c r="C348" s="77"/>
      <c r="E348" s="78" t="s">
        <v>9</v>
      </c>
      <c r="F348" s="78"/>
      <c r="G348" s="78"/>
      <c r="H348" s="27"/>
      <c r="L348" s="27" t="s">
        <v>2802</v>
      </c>
    </row>
    <row r="349" spans="1:12" s="26" customFormat="1" x14ac:dyDescent="0.2">
      <c r="A349" s="25" t="s">
        <v>2803</v>
      </c>
      <c r="B349" s="25" t="s">
        <v>1276</v>
      </c>
      <c r="C349" s="77" t="s">
        <v>2804</v>
      </c>
      <c r="E349" s="78" t="s">
        <v>9</v>
      </c>
      <c r="F349" s="78"/>
      <c r="G349" s="77"/>
      <c r="H349" s="27"/>
      <c r="L349" s="27"/>
    </row>
    <row r="350" spans="1:12" s="26" customFormat="1" x14ac:dyDescent="0.2">
      <c r="A350" s="25" t="s">
        <v>1318</v>
      </c>
      <c r="B350" s="25" t="s">
        <v>1277</v>
      </c>
      <c r="C350" s="77" t="s">
        <v>1365</v>
      </c>
      <c r="E350" s="78" t="s">
        <v>9</v>
      </c>
      <c r="F350" s="78"/>
      <c r="G350" s="77" t="s">
        <v>2805</v>
      </c>
      <c r="H350" s="27" t="s">
        <v>2742</v>
      </c>
      <c r="I350" s="26" t="s">
        <v>2806</v>
      </c>
      <c r="L350" s="27"/>
    </row>
    <row r="351" spans="1:12" s="26" customFormat="1" x14ac:dyDescent="0.2">
      <c r="A351" s="25" t="s">
        <v>1354</v>
      </c>
      <c r="B351" s="25" t="s">
        <v>1278</v>
      </c>
      <c r="C351" s="77" t="s">
        <v>2807</v>
      </c>
      <c r="D351" s="26" t="s">
        <v>2808</v>
      </c>
      <c r="E351" s="78"/>
      <c r="F351" s="78"/>
      <c r="G351" s="77" t="s">
        <v>2809</v>
      </c>
      <c r="H351" s="27"/>
      <c r="L351" s="27"/>
    </row>
    <row r="352" spans="1:12" s="74" customFormat="1" x14ac:dyDescent="0.2">
      <c r="A352" s="72" t="s">
        <v>1348</v>
      </c>
      <c r="B352" s="72"/>
      <c r="C352" s="73"/>
      <c r="E352" s="75"/>
      <c r="F352" s="75"/>
      <c r="G352" s="76"/>
      <c r="H352" s="76"/>
      <c r="L352" s="76"/>
    </row>
    <row r="353" spans="1:12" s="69" customFormat="1" x14ac:dyDescent="0.2">
      <c r="A353" s="67" t="s">
        <v>1353</v>
      </c>
      <c r="B353" s="67" t="s">
        <v>2810</v>
      </c>
      <c r="C353" s="68" t="s">
        <v>2811</v>
      </c>
      <c r="E353" s="70" t="s">
        <v>9</v>
      </c>
      <c r="F353" s="70"/>
      <c r="G353" s="70" t="s">
        <v>2812</v>
      </c>
      <c r="H353" s="71" t="s">
        <v>2813</v>
      </c>
      <c r="I353" s="69" t="s">
        <v>2814</v>
      </c>
      <c r="L353" s="71"/>
    </row>
    <row r="354" spans="1:12" s="69" customFormat="1" x14ac:dyDescent="0.2">
      <c r="A354" s="67" t="s">
        <v>3455</v>
      </c>
      <c r="B354" s="67" t="s">
        <v>3660</v>
      </c>
      <c r="C354" s="68" t="s">
        <v>3653</v>
      </c>
      <c r="D354" s="69" t="s">
        <v>3654</v>
      </c>
      <c r="E354" s="70" t="s">
        <v>9</v>
      </c>
      <c r="F354" s="70"/>
      <c r="G354" s="70" t="s">
        <v>3661</v>
      </c>
      <c r="H354" s="69" t="s">
        <v>3662</v>
      </c>
      <c r="L354" s="71"/>
    </row>
    <row r="355" spans="1:12" s="69" customFormat="1" x14ac:dyDescent="0.2">
      <c r="A355" s="67" t="s">
        <v>1318</v>
      </c>
      <c r="B355" s="67" t="s">
        <v>3663</v>
      </c>
      <c r="C355" s="68" t="s">
        <v>3658</v>
      </c>
      <c r="E355" s="70" t="s">
        <v>9</v>
      </c>
      <c r="F355" s="70"/>
      <c r="G355" s="70" t="s">
        <v>3664</v>
      </c>
      <c r="H355" s="71"/>
      <c r="L355" s="71"/>
    </row>
    <row r="356" spans="1:12" s="64" customFormat="1" x14ac:dyDescent="0.2">
      <c r="A356" s="62" t="s">
        <v>2319</v>
      </c>
      <c r="B356" s="62" t="s">
        <v>2815</v>
      </c>
      <c r="C356" s="63" t="s">
        <v>2816</v>
      </c>
      <c r="E356" s="65"/>
      <c r="F356" s="65"/>
      <c r="G356" s="65" t="s">
        <v>2817</v>
      </c>
      <c r="H356" s="66"/>
      <c r="L356" s="66"/>
    </row>
    <row r="357" spans="1:12" s="69" customFormat="1" x14ac:dyDescent="0.2">
      <c r="A357" s="67" t="s">
        <v>1353</v>
      </c>
      <c r="B357" s="67" t="s">
        <v>1279</v>
      </c>
      <c r="C357" s="68" t="s">
        <v>2818</v>
      </c>
      <c r="E357" s="70" t="s">
        <v>9</v>
      </c>
      <c r="F357" s="70"/>
      <c r="G357" s="70"/>
      <c r="H357" s="71"/>
      <c r="L357" s="71"/>
    </row>
    <row r="358" spans="1:12" s="69" customFormat="1" x14ac:dyDescent="0.2">
      <c r="A358" s="67" t="s">
        <v>1314</v>
      </c>
      <c r="B358" s="67" t="s">
        <v>2819</v>
      </c>
      <c r="C358" s="68" t="s">
        <v>2820</v>
      </c>
      <c r="E358" s="70"/>
      <c r="F358" s="70"/>
      <c r="G358" s="68" t="s">
        <v>2821</v>
      </c>
      <c r="H358" s="71"/>
      <c r="L358" s="71"/>
    </row>
    <row r="359" spans="1:12" s="69" customFormat="1" x14ac:dyDescent="0.2">
      <c r="A359" s="67" t="s">
        <v>1347</v>
      </c>
      <c r="B359" s="67" t="s">
        <v>2822</v>
      </c>
      <c r="C359" s="68"/>
      <c r="E359" s="70"/>
      <c r="F359" s="70"/>
      <c r="G359" s="68"/>
      <c r="H359" s="71"/>
      <c r="L359" s="71" t="s">
        <v>2823</v>
      </c>
    </row>
    <row r="360" spans="1:12" s="69" customFormat="1" x14ac:dyDescent="0.2">
      <c r="A360" s="67" t="s">
        <v>2824</v>
      </c>
      <c r="B360" s="67" t="s">
        <v>2825</v>
      </c>
      <c r="C360" s="68" t="s">
        <v>2826</v>
      </c>
      <c r="D360" s="69" t="s">
        <v>2827</v>
      </c>
      <c r="E360" s="70" t="s">
        <v>9</v>
      </c>
      <c r="F360" s="70"/>
      <c r="G360" s="70"/>
      <c r="H360" s="71"/>
      <c r="L360" s="71"/>
    </row>
    <row r="361" spans="1:12" s="69" customFormat="1" x14ac:dyDescent="0.2">
      <c r="A361" s="67" t="s">
        <v>1318</v>
      </c>
      <c r="B361" s="67" t="s">
        <v>2828</v>
      </c>
      <c r="C361" s="68" t="s">
        <v>2829</v>
      </c>
      <c r="D361" s="69" t="s">
        <v>2830</v>
      </c>
      <c r="E361" s="70" t="s">
        <v>9</v>
      </c>
      <c r="F361" s="70" t="s">
        <v>2831</v>
      </c>
      <c r="G361" s="70" t="s">
        <v>2832</v>
      </c>
      <c r="H361" s="71" t="s">
        <v>2742</v>
      </c>
      <c r="I361" s="69" t="s">
        <v>2833</v>
      </c>
      <c r="L361" s="71"/>
    </row>
    <row r="362" spans="1:12" s="69" customFormat="1" x14ac:dyDescent="0.2">
      <c r="A362" s="67" t="s">
        <v>1347</v>
      </c>
      <c r="B362" s="67" t="s">
        <v>2834</v>
      </c>
      <c r="C362" s="68"/>
      <c r="E362" s="70" t="s">
        <v>9</v>
      </c>
      <c r="F362" s="70"/>
      <c r="G362" s="70"/>
      <c r="H362" s="71"/>
      <c r="L362" s="71" t="s">
        <v>2835</v>
      </c>
    </row>
    <row r="363" spans="1:12" s="69" customFormat="1" x14ac:dyDescent="0.2">
      <c r="A363" s="67" t="s">
        <v>1325</v>
      </c>
      <c r="B363" s="67" t="s">
        <v>2836</v>
      </c>
      <c r="C363" s="68" t="s">
        <v>2826</v>
      </c>
      <c r="D363" s="69" t="s">
        <v>2779</v>
      </c>
      <c r="E363" s="70" t="s">
        <v>9</v>
      </c>
      <c r="F363" s="70"/>
      <c r="G363" s="70" t="s">
        <v>2837</v>
      </c>
      <c r="H363" s="71"/>
      <c r="L363" s="71"/>
    </row>
    <row r="364" spans="1:12" s="69" customFormat="1" x14ac:dyDescent="0.2">
      <c r="A364" s="67" t="s">
        <v>1328</v>
      </c>
      <c r="B364" s="67" t="s">
        <v>2838</v>
      </c>
      <c r="C364" s="68" t="s">
        <v>2826</v>
      </c>
      <c r="D364" s="69" t="s">
        <v>2781</v>
      </c>
      <c r="E364" s="70" t="s">
        <v>9</v>
      </c>
      <c r="F364" s="70"/>
      <c r="G364" s="70" t="s">
        <v>2837</v>
      </c>
      <c r="H364" s="71"/>
      <c r="K364" s="69" t="s">
        <v>2839</v>
      </c>
      <c r="L364" s="71"/>
    </row>
    <row r="365" spans="1:12" s="69" customFormat="1" x14ac:dyDescent="0.2">
      <c r="A365" s="226" t="s">
        <v>1332</v>
      </c>
      <c r="B365" s="67" t="s">
        <v>2840</v>
      </c>
      <c r="C365" s="68" t="s">
        <v>2826</v>
      </c>
      <c r="D365" s="69" t="s">
        <v>2784</v>
      </c>
      <c r="E365" s="70" t="s">
        <v>9</v>
      </c>
      <c r="F365" s="70"/>
      <c r="G365" s="70" t="s">
        <v>2837</v>
      </c>
      <c r="H365" s="71" t="s">
        <v>2785</v>
      </c>
      <c r="I365" s="69" t="s">
        <v>2786</v>
      </c>
      <c r="K365" s="227" t="s">
        <v>2841</v>
      </c>
      <c r="L365" s="71"/>
    </row>
    <row r="366" spans="1:12" s="69" customFormat="1" x14ac:dyDescent="0.2">
      <c r="A366" s="226" t="s">
        <v>1318</v>
      </c>
      <c r="B366" s="67" t="s">
        <v>2842</v>
      </c>
      <c r="C366" s="68" t="s">
        <v>1337</v>
      </c>
      <c r="D366" s="69" t="s">
        <v>2789</v>
      </c>
      <c r="E366" s="70" t="s">
        <v>9</v>
      </c>
      <c r="F366" s="70" t="s">
        <v>2790</v>
      </c>
      <c r="G366" s="70" t="s">
        <v>2843</v>
      </c>
      <c r="H366" s="71" t="s">
        <v>2742</v>
      </c>
      <c r="I366" s="69" t="s">
        <v>2792</v>
      </c>
      <c r="L366" s="71"/>
    </row>
    <row r="367" spans="1:12" s="69" customFormat="1" x14ac:dyDescent="0.2">
      <c r="A367" s="226" t="s">
        <v>1342</v>
      </c>
      <c r="B367" s="67" t="s">
        <v>2844</v>
      </c>
      <c r="C367" s="68" t="s">
        <v>2826</v>
      </c>
      <c r="D367" s="69" t="s">
        <v>2794</v>
      </c>
      <c r="E367" s="70" t="s">
        <v>9</v>
      </c>
      <c r="F367" s="70"/>
      <c r="G367" s="70" t="s">
        <v>2845</v>
      </c>
      <c r="H367" s="71"/>
      <c r="K367" s="227" t="s">
        <v>2846</v>
      </c>
      <c r="L367" s="71"/>
    </row>
    <row r="368" spans="1:12" s="69" customFormat="1" x14ac:dyDescent="0.2">
      <c r="A368" s="226" t="s">
        <v>1318</v>
      </c>
      <c r="B368" s="67" t="s">
        <v>2847</v>
      </c>
      <c r="C368" s="68" t="s">
        <v>1345</v>
      </c>
      <c r="D368" s="69" t="s">
        <v>2798</v>
      </c>
      <c r="E368" s="70" t="s">
        <v>9</v>
      </c>
      <c r="F368" s="70" t="s">
        <v>2799</v>
      </c>
      <c r="G368" s="70" t="s">
        <v>2848</v>
      </c>
      <c r="H368" s="71" t="s">
        <v>2742</v>
      </c>
      <c r="I368" s="69" t="s">
        <v>2801</v>
      </c>
      <c r="L368" s="71"/>
    </row>
    <row r="369" spans="1:12" s="69" customFormat="1" x14ac:dyDescent="0.2">
      <c r="A369" s="67" t="s">
        <v>2849</v>
      </c>
      <c r="B369" s="67" t="s">
        <v>2850</v>
      </c>
      <c r="C369" s="68" t="s">
        <v>2851</v>
      </c>
      <c r="D369" s="69" t="s">
        <v>2852</v>
      </c>
      <c r="E369" s="70" t="s">
        <v>9</v>
      </c>
      <c r="F369" s="70"/>
      <c r="G369" s="70" t="s">
        <v>2853</v>
      </c>
      <c r="H369" s="71"/>
      <c r="K369" s="69" t="s">
        <v>2854</v>
      </c>
      <c r="L369" s="71"/>
    </row>
    <row r="370" spans="1:12" s="69" customFormat="1" x14ac:dyDescent="0.2">
      <c r="A370" s="67" t="s">
        <v>1318</v>
      </c>
      <c r="B370" s="67" t="s">
        <v>2855</v>
      </c>
      <c r="C370" s="68" t="s">
        <v>2856</v>
      </c>
      <c r="E370" s="70" t="s">
        <v>9</v>
      </c>
      <c r="F370" s="70" t="s">
        <v>2831</v>
      </c>
      <c r="G370" s="70" t="s">
        <v>2857</v>
      </c>
      <c r="H370" s="71" t="s">
        <v>2742</v>
      </c>
      <c r="I370" s="69" t="s">
        <v>2833</v>
      </c>
      <c r="L370" s="71"/>
    </row>
    <row r="371" spans="1:12" s="69" customFormat="1" x14ac:dyDescent="0.2">
      <c r="A371" s="67" t="s">
        <v>1347</v>
      </c>
      <c r="B371" s="67" t="s">
        <v>1280</v>
      </c>
      <c r="C371" s="68"/>
      <c r="E371" s="70" t="s">
        <v>9</v>
      </c>
      <c r="F371" s="70"/>
      <c r="G371" s="70"/>
      <c r="H371" s="71"/>
      <c r="L371" s="71" t="s">
        <v>2858</v>
      </c>
    </row>
    <row r="372" spans="1:12" s="69" customFormat="1" x14ac:dyDescent="0.2">
      <c r="A372" s="67" t="s">
        <v>1347</v>
      </c>
      <c r="B372" s="67" t="s">
        <v>2859</v>
      </c>
      <c r="C372" s="68"/>
      <c r="E372" s="70" t="s">
        <v>9</v>
      </c>
      <c r="F372" s="70"/>
      <c r="G372" s="70"/>
      <c r="H372" s="71"/>
      <c r="L372" s="71" t="s">
        <v>2860</v>
      </c>
    </row>
    <row r="373" spans="1:12" s="69" customFormat="1" x14ac:dyDescent="0.2">
      <c r="A373" s="67" t="s">
        <v>2803</v>
      </c>
      <c r="B373" s="67" t="s">
        <v>1281</v>
      </c>
      <c r="C373" s="68" t="s">
        <v>2861</v>
      </c>
      <c r="E373" s="70" t="s">
        <v>9</v>
      </c>
      <c r="F373" s="70"/>
      <c r="G373" s="68"/>
      <c r="H373" s="71"/>
      <c r="L373" s="71"/>
    </row>
    <row r="374" spans="1:12" s="69" customFormat="1" x14ac:dyDescent="0.2">
      <c r="A374" s="67" t="s">
        <v>1318</v>
      </c>
      <c r="B374" s="67" t="s">
        <v>1282</v>
      </c>
      <c r="C374" s="68" t="s">
        <v>1365</v>
      </c>
      <c r="E374" s="70" t="s">
        <v>9</v>
      </c>
      <c r="F374" s="70"/>
      <c r="G374" s="68" t="s">
        <v>2862</v>
      </c>
      <c r="H374" s="71" t="s">
        <v>2742</v>
      </c>
      <c r="I374" s="69" t="s">
        <v>2806</v>
      </c>
      <c r="L374" s="71"/>
    </row>
    <row r="375" spans="1:12" s="69" customFormat="1" x14ac:dyDescent="0.2">
      <c r="A375" s="67" t="s">
        <v>1354</v>
      </c>
      <c r="B375" s="67" t="s">
        <v>1283</v>
      </c>
      <c r="C375" s="68" t="s">
        <v>2863</v>
      </c>
      <c r="D375" s="69" t="s">
        <v>2808</v>
      </c>
      <c r="E375" s="70"/>
      <c r="F375" s="70"/>
      <c r="G375" s="68" t="s">
        <v>2864</v>
      </c>
      <c r="H375" s="71"/>
      <c r="L375" s="71"/>
    </row>
    <row r="376" spans="1:12" s="64" customFormat="1" x14ac:dyDescent="0.2">
      <c r="A376" s="62" t="s">
        <v>1348</v>
      </c>
      <c r="B376" s="62"/>
      <c r="C376" s="63"/>
      <c r="E376" s="65"/>
      <c r="F376" s="65"/>
      <c r="G376" s="66"/>
      <c r="H376" s="66"/>
      <c r="L376" s="66"/>
    </row>
    <row r="377" spans="1:12" s="119" customFormat="1" x14ac:dyDescent="0.2">
      <c r="A377" s="117" t="s">
        <v>2319</v>
      </c>
      <c r="B377" s="117" t="s">
        <v>1378</v>
      </c>
      <c r="C377" s="118" t="s">
        <v>2865</v>
      </c>
      <c r="G377" s="120" t="s">
        <v>2866</v>
      </c>
      <c r="H377" s="120"/>
      <c r="L377" s="120"/>
    </row>
    <row r="378" spans="1:12" s="23" customFormat="1" x14ac:dyDescent="0.2">
      <c r="A378" s="20" t="s">
        <v>2323</v>
      </c>
      <c r="B378" s="20" t="s">
        <v>98</v>
      </c>
      <c r="C378" s="99" t="s">
        <v>2867</v>
      </c>
      <c r="D378" s="23" t="s">
        <v>2868</v>
      </c>
      <c r="E378" s="109" t="s">
        <v>9</v>
      </c>
      <c r="F378" s="109"/>
      <c r="G378" s="109"/>
      <c r="H378" s="24"/>
      <c r="L378" s="24"/>
    </row>
    <row r="379" spans="1:12" s="23" customFormat="1" x14ac:dyDescent="0.2">
      <c r="A379" s="20" t="s">
        <v>2869</v>
      </c>
      <c r="B379" s="20" t="s">
        <v>2870</v>
      </c>
      <c r="C379" s="99" t="s">
        <v>2327</v>
      </c>
      <c r="D379" s="23" t="s">
        <v>2871</v>
      </c>
      <c r="E379" s="109" t="s">
        <v>9</v>
      </c>
      <c r="F379" s="109"/>
      <c r="G379" s="109"/>
      <c r="H379" s="24"/>
      <c r="L379" s="24"/>
    </row>
    <row r="380" spans="1:12" s="23" customFormat="1" x14ac:dyDescent="0.2">
      <c r="A380" s="20" t="s">
        <v>1354</v>
      </c>
      <c r="B380" s="20" t="s">
        <v>2872</v>
      </c>
      <c r="C380" s="99" t="s">
        <v>2873</v>
      </c>
      <c r="E380" s="109"/>
      <c r="F380" s="109"/>
      <c r="G380" s="109" t="s">
        <v>2874</v>
      </c>
      <c r="H380" s="24"/>
      <c r="L380" s="24"/>
    </row>
    <row r="381" spans="1:12" s="35" customFormat="1" x14ac:dyDescent="0.2">
      <c r="A381" s="38" t="s">
        <v>1347</v>
      </c>
      <c r="B381" s="38" t="s">
        <v>99</v>
      </c>
      <c r="C381" s="113"/>
      <c r="E381" s="114"/>
      <c r="F381" s="114"/>
      <c r="G381" s="114" t="s">
        <v>2875</v>
      </c>
      <c r="H381" s="36"/>
      <c r="L381" s="121" t="s">
        <v>2876</v>
      </c>
    </row>
    <row r="382" spans="1:12" s="23" customFormat="1" x14ac:dyDescent="0.2">
      <c r="A382" s="20" t="s">
        <v>1354</v>
      </c>
      <c r="B382" s="20" t="s">
        <v>100</v>
      </c>
      <c r="C382" s="99" t="s">
        <v>2877</v>
      </c>
      <c r="E382" s="109" t="s">
        <v>9</v>
      </c>
      <c r="F382" s="109"/>
      <c r="G382" s="109" t="s">
        <v>2875</v>
      </c>
      <c r="H382" s="109" t="s">
        <v>2347</v>
      </c>
      <c r="I382" s="109" t="s">
        <v>2416</v>
      </c>
      <c r="J382" s="109"/>
      <c r="L382" s="24"/>
    </row>
    <row r="383" spans="1:12" s="35" customFormat="1" x14ac:dyDescent="0.2">
      <c r="A383" s="38" t="s">
        <v>1347</v>
      </c>
      <c r="B383" s="38" t="s">
        <v>2878</v>
      </c>
      <c r="C383" s="113"/>
      <c r="E383" s="114" t="s">
        <v>9</v>
      </c>
      <c r="F383" s="114"/>
      <c r="G383" s="114" t="s">
        <v>2875</v>
      </c>
      <c r="H383" s="36"/>
      <c r="I383" s="114"/>
      <c r="L383" s="36" t="s">
        <v>2879</v>
      </c>
    </row>
    <row r="384" spans="1:12" s="35" customFormat="1" x14ac:dyDescent="0.2">
      <c r="A384" s="38" t="s">
        <v>1347</v>
      </c>
      <c r="B384" s="38" t="s">
        <v>101</v>
      </c>
      <c r="C384" s="113"/>
      <c r="E384" s="114" t="s">
        <v>9</v>
      </c>
      <c r="F384" s="114"/>
      <c r="G384" s="114" t="s">
        <v>2875</v>
      </c>
      <c r="H384" s="36"/>
      <c r="L384" s="36" t="s">
        <v>2880</v>
      </c>
    </row>
    <row r="385" spans="1:12" s="124" customFormat="1" x14ac:dyDescent="0.2">
      <c r="A385" s="122" t="s">
        <v>1323</v>
      </c>
      <c r="B385" s="122" t="s">
        <v>2881</v>
      </c>
      <c r="C385" s="123" t="s">
        <v>2353</v>
      </c>
      <c r="E385" s="125"/>
      <c r="F385" s="125"/>
      <c r="G385" s="125"/>
      <c r="H385" s="126"/>
      <c r="L385" s="126"/>
    </row>
    <row r="386" spans="1:12" s="129" customFormat="1" x14ac:dyDescent="0.2">
      <c r="A386" s="127" t="s">
        <v>2354</v>
      </c>
      <c r="B386" s="127" t="s">
        <v>102</v>
      </c>
      <c r="C386" s="128" t="s">
        <v>2882</v>
      </c>
      <c r="D386" s="129" t="s">
        <v>2356</v>
      </c>
      <c r="E386" s="130" t="s">
        <v>9</v>
      </c>
      <c r="F386" s="130"/>
      <c r="G386" s="130"/>
      <c r="H386" s="130"/>
      <c r="I386" s="130"/>
      <c r="J386" s="130"/>
      <c r="L386" s="131"/>
    </row>
    <row r="387" spans="1:12" s="129" customFormat="1" x14ac:dyDescent="0.2">
      <c r="A387" s="127" t="s">
        <v>2357</v>
      </c>
      <c r="B387" s="127" t="s">
        <v>103</v>
      </c>
      <c r="C387" s="128" t="s">
        <v>2883</v>
      </c>
      <c r="E387" s="130" t="s">
        <v>9</v>
      </c>
      <c r="F387" s="130"/>
      <c r="G387" s="130"/>
      <c r="H387" s="131"/>
      <c r="L387" s="131"/>
    </row>
    <row r="388" spans="1:12" s="129" customFormat="1" x14ac:dyDescent="0.2">
      <c r="A388" s="127" t="s">
        <v>2359</v>
      </c>
      <c r="B388" s="127" t="s">
        <v>2884</v>
      </c>
      <c r="C388" s="131" t="s">
        <v>2885</v>
      </c>
      <c r="D388" s="129" t="s">
        <v>2362</v>
      </c>
      <c r="E388" s="130" t="s">
        <v>9</v>
      </c>
      <c r="F388" s="130"/>
      <c r="G388" s="130" t="s">
        <v>2875</v>
      </c>
      <c r="H388" s="131"/>
      <c r="L388" s="131"/>
    </row>
    <row r="389" spans="1:12" s="129" customFormat="1" x14ac:dyDescent="0.2">
      <c r="A389" s="127" t="s">
        <v>2337</v>
      </c>
      <c r="B389" s="127" t="s">
        <v>2886</v>
      </c>
      <c r="C389" s="131" t="s">
        <v>2887</v>
      </c>
      <c r="D389" s="129" t="s">
        <v>2362</v>
      </c>
      <c r="E389" s="130" t="s">
        <v>9</v>
      </c>
      <c r="F389" s="130"/>
      <c r="G389" s="130" t="s">
        <v>2888</v>
      </c>
      <c r="H389" s="130" t="s">
        <v>2889</v>
      </c>
      <c r="I389" s="130" t="s">
        <v>2367</v>
      </c>
      <c r="J389" s="130"/>
      <c r="L389" s="131"/>
    </row>
    <row r="390" spans="1:12" s="129" customFormat="1" x14ac:dyDescent="0.2">
      <c r="A390" s="127" t="s">
        <v>1347</v>
      </c>
      <c r="B390" s="127" t="s">
        <v>104</v>
      </c>
      <c r="C390" s="131"/>
      <c r="E390" s="130"/>
      <c r="F390" s="130"/>
      <c r="G390" s="130" t="s">
        <v>2888</v>
      </c>
      <c r="H390" s="130"/>
      <c r="I390" s="130"/>
      <c r="J390" s="130"/>
      <c r="L390" s="131" t="s">
        <v>2890</v>
      </c>
    </row>
    <row r="391" spans="1:12" s="134" customFormat="1" x14ac:dyDescent="0.2">
      <c r="A391" s="132" t="s">
        <v>1348</v>
      </c>
      <c r="B391" s="132"/>
      <c r="C391" s="133"/>
      <c r="E391" s="135"/>
      <c r="F391" s="135"/>
      <c r="G391" s="135"/>
      <c r="H391" s="135"/>
      <c r="I391" s="135"/>
      <c r="J391" s="135"/>
      <c r="L391" s="136"/>
    </row>
    <row r="392" spans="1:12" s="26" customFormat="1" x14ac:dyDescent="0.2">
      <c r="A392" s="137" t="s">
        <v>1314</v>
      </c>
      <c r="B392" s="137" t="s">
        <v>2891</v>
      </c>
      <c r="C392" s="103" t="s">
        <v>2892</v>
      </c>
      <c r="E392" s="78"/>
      <c r="F392" s="78"/>
      <c r="G392" s="138" t="s">
        <v>2875</v>
      </c>
      <c r="H392" s="27"/>
      <c r="L392" s="27"/>
    </row>
    <row r="393" spans="1:12" s="26" customFormat="1" x14ac:dyDescent="0.2">
      <c r="A393" s="137" t="s">
        <v>1314</v>
      </c>
      <c r="B393" s="137" t="s">
        <v>2893</v>
      </c>
      <c r="C393" s="103" t="s">
        <v>2894</v>
      </c>
      <c r="E393" s="78"/>
      <c r="F393" s="78"/>
      <c r="G393" s="138" t="s">
        <v>2895</v>
      </c>
      <c r="H393" s="27"/>
      <c r="L393" s="27"/>
    </row>
    <row r="394" spans="1:12" s="142" customFormat="1" x14ac:dyDescent="0.2">
      <c r="A394" s="139" t="s">
        <v>1348</v>
      </c>
      <c r="B394" s="140"/>
      <c r="C394" s="141"/>
      <c r="G394" s="143"/>
      <c r="H394" s="143"/>
      <c r="L394" s="143"/>
    </row>
    <row r="395" spans="1:12" s="119" customFormat="1" x14ac:dyDescent="0.2">
      <c r="A395" s="117" t="s">
        <v>2319</v>
      </c>
      <c r="B395" s="117" t="s">
        <v>1379</v>
      </c>
      <c r="C395" s="118" t="s">
        <v>1380</v>
      </c>
      <c r="G395" s="120" t="s">
        <v>2896</v>
      </c>
      <c r="H395" s="120"/>
      <c r="L395" s="120"/>
    </row>
    <row r="396" spans="1:12" s="23" customFormat="1" x14ac:dyDescent="0.2">
      <c r="A396" s="20" t="s">
        <v>2323</v>
      </c>
      <c r="B396" s="20" t="s">
        <v>105</v>
      </c>
      <c r="C396" s="99" t="s">
        <v>2897</v>
      </c>
      <c r="D396" s="23" t="s">
        <v>2898</v>
      </c>
      <c r="E396" s="109" t="s">
        <v>9</v>
      </c>
      <c r="F396" s="109"/>
      <c r="G396" s="109"/>
      <c r="H396" s="24"/>
      <c r="L396" s="24"/>
    </row>
    <row r="397" spans="1:12" s="23" customFormat="1" x14ac:dyDescent="0.2">
      <c r="A397" s="20" t="s">
        <v>1354</v>
      </c>
      <c r="B397" s="20" t="s">
        <v>106</v>
      </c>
      <c r="C397" s="99" t="s">
        <v>2899</v>
      </c>
      <c r="D397" s="23" t="s">
        <v>2898</v>
      </c>
      <c r="E397" s="109" t="s">
        <v>9</v>
      </c>
      <c r="F397" s="109"/>
      <c r="G397" s="109" t="s">
        <v>2900</v>
      </c>
      <c r="H397" s="109" t="s">
        <v>2347</v>
      </c>
      <c r="I397" s="109" t="s">
        <v>2416</v>
      </c>
      <c r="J397" s="109"/>
      <c r="L397" s="24"/>
    </row>
    <row r="398" spans="1:12" s="35" customFormat="1" x14ac:dyDescent="0.2">
      <c r="A398" s="38" t="s">
        <v>1347</v>
      </c>
      <c r="B398" s="38" t="s">
        <v>2901</v>
      </c>
      <c r="C398" s="113"/>
      <c r="E398" s="114" t="s">
        <v>9</v>
      </c>
      <c r="F398" s="114"/>
      <c r="G398" s="114" t="s">
        <v>2900</v>
      </c>
      <c r="H398" s="36"/>
      <c r="L398" s="36" t="s">
        <v>2902</v>
      </c>
    </row>
    <row r="399" spans="1:12" s="35" customFormat="1" x14ac:dyDescent="0.2">
      <c r="A399" s="38" t="s">
        <v>1347</v>
      </c>
      <c r="B399" s="38" t="s">
        <v>107</v>
      </c>
      <c r="C399" s="113"/>
      <c r="E399" s="114" t="s">
        <v>9</v>
      </c>
      <c r="F399" s="114"/>
      <c r="G399" s="114" t="s">
        <v>2900</v>
      </c>
      <c r="H399" s="36"/>
      <c r="L399" s="36" t="s">
        <v>2903</v>
      </c>
    </row>
    <row r="400" spans="1:12" s="124" customFormat="1" x14ac:dyDescent="0.2">
      <c r="A400" s="122" t="s">
        <v>1323</v>
      </c>
      <c r="B400" s="122" t="s">
        <v>2904</v>
      </c>
      <c r="C400" s="123" t="s">
        <v>2353</v>
      </c>
      <c r="E400" s="125"/>
      <c r="F400" s="125"/>
      <c r="G400" s="125"/>
      <c r="H400" s="126"/>
      <c r="L400" s="126"/>
    </row>
    <row r="401" spans="1:13" s="129" customFormat="1" x14ac:dyDescent="0.2">
      <c r="A401" s="127" t="s">
        <v>2354</v>
      </c>
      <c r="B401" s="127" t="s">
        <v>108</v>
      </c>
      <c r="C401" s="128" t="s">
        <v>2905</v>
      </c>
      <c r="D401" s="129" t="s">
        <v>2356</v>
      </c>
      <c r="E401" s="130" t="s">
        <v>9</v>
      </c>
      <c r="F401" s="130"/>
      <c r="G401" s="130"/>
      <c r="H401" s="130"/>
      <c r="I401" s="130"/>
      <c r="J401" s="130"/>
      <c r="L401" s="131"/>
    </row>
    <row r="402" spans="1:13" s="129" customFormat="1" x14ac:dyDescent="0.2">
      <c r="A402" s="127" t="s">
        <v>2357</v>
      </c>
      <c r="B402" s="127" t="s">
        <v>109</v>
      </c>
      <c r="C402" s="128" t="s">
        <v>2906</v>
      </c>
      <c r="E402" s="130" t="s">
        <v>9</v>
      </c>
      <c r="F402" s="130"/>
      <c r="G402" s="130"/>
      <c r="H402" s="131"/>
      <c r="L402" s="131"/>
    </row>
    <row r="403" spans="1:13" s="129" customFormat="1" x14ac:dyDescent="0.2">
      <c r="A403" s="127" t="s">
        <v>2359</v>
      </c>
      <c r="B403" s="127" t="s">
        <v>2907</v>
      </c>
      <c r="C403" s="131" t="s">
        <v>2908</v>
      </c>
      <c r="D403" s="129" t="s">
        <v>2362</v>
      </c>
      <c r="E403" s="130" t="s">
        <v>9</v>
      </c>
      <c r="F403" s="130"/>
      <c r="G403" s="130" t="s">
        <v>2900</v>
      </c>
      <c r="H403" s="131"/>
      <c r="L403" s="131"/>
    </row>
    <row r="404" spans="1:13" s="129" customFormat="1" x14ac:dyDescent="0.2">
      <c r="A404" s="127" t="s">
        <v>2337</v>
      </c>
      <c r="B404" s="127" t="s">
        <v>2909</v>
      </c>
      <c r="C404" s="131" t="s">
        <v>2910</v>
      </c>
      <c r="D404" s="129" t="s">
        <v>2362</v>
      </c>
      <c r="E404" s="130" t="s">
        <v>9</v>
      </c>
      <c r="F404" s="130"/>
      <c r="G404" s="130" t="s">
        <v>2911</v>
      </c>
      <c r="H404" s="130" t="s">
        <v>2912</v>
      </c>
      <c r="I404" s="130" t="s">
        <v>2367</v>
      </c>
      <c r="J404" s="130"/>
      <c r="L404" s="131"/>
    </row>
    <row r="405" spans="1:13" s="129" customFormat="1" x14ac:dyDescent="0.2">
      <c r="A405" s="127" t="s">
        <v>1347</v>
      </c>
      <c r="B405" s="127" t="s">
        <v>110</v>
      </c>
      <c r="C405" s="131"/>
      <c r="E405" s="130"/>
      <c r="F405" s="130"/>
      <c r="G405" s="130" t="s">
        <v>2911</v>
      </c>
      <c r="H405" s="130"/>
      <c r="I405" s="130"/>
      <c r="J405" s="130"/>
      <c r="L405" s="131" t="s">
        <v>2913</v>
      </c>
    </row>
    <row r="406" spans="1:13" s="134" customFormat="1" x14ac:dyDescent="0.2">
      <c r="A406" s="132" t="s">
        <v>1348</v>
      </c>
      <c r="B406" s="132"/>
      <c r="C406" s="133"/>
      <c r="E406" s="135"/>
      <c r="F406" s="135"/>
      <c r="G406" s="135"/>
      <c r="H406" s="135"/>
      <c r="I406" s="135"/>
      <c r="J406" s="135"/>
      <c r="L406" s="136"/>
    </row>
    <row r="407" spans="1:13" s="26" customFormat="1" x14ac:dyDescent="0.2">
      <c r="A407" s="137" t="s">
        <v>1314</v>
      </c>
      <c r="B407" s="137" t="s">
        <v>2914</v>
      </c>
      <c r="C407" s="103" t="s">
        <v>2915</v>
      </c>
      <c r="E407" s="78"/>
      <c r="F407" s="78"/>
      <c r="G407" s="138" t="s">
        <v>2900</v>
      </c>
      <c r="H407" s="27"/>
      <c r="L407" s="27"/>
    </row>
    <row r="408" spans="1:13" s="26" customFormat="1" x14ac:dyDescent="0.2">
      <c r="A408" s="137" t="s">
        <v>1314</v>
      </c>
      <c r="B408" s="137" t="s">
        <v>2916</v>
      </c>
      <c r="C408" s="103" t="s">
        <v>2917</v>
      </c>
      <c r="E408" s="78"/>
      <c r="F408" s="78"/>
      <c r="G408" s="138" t="s">
        <v>2918</v>
      </c>
      <c r="H408" s="27"/>
      <c r="L408" s="27"/>
    </row>
    <row r="409" spans="1:13" s="142" customFormat="1" x14ac:dyDescent="0.2">
      <c r="A409" s="139" t="s">
        <v>1348</v>
      </c>
      <c r="B409" s="140"/>
      <c r="C409" s="141"/>
      <c r="G409" s="143"/>
      <c r="H409" s="143"/>
      <c r="L409" s="143"/>
    </row>
    <row r="410" spans="1:13" s="119" customFormat="1" x14ac:dyDescent="0.2">
      <c r="A410" s="117" t="s">
        <v>2319</v>
      </c>
      <c r="B410" s="117" t="s">
        <v>1381</v>
      </c>
      <c r="C410" s="118" t="s">
        <v>1382</v>
      </c>
      <c r="G410" s="120" t="s">
        <v>2919</v>
      </c>
      <c r="H410" s="120"/>
      <c r="L410" s="120"/>
    </row>
    <row r="411" spans="1:13" s="23" customFormat="1" x14ac:dyDescent="0.2">
      <c r="A411" s="20" t="s">
        <v>2323</v>
      </c>
      <c r="B411" s="20" t="s">
        <v>111</v>
      </c>
      <c r="C411" s="99" t="s">
        <v>2920</v>
      </c>
      <c r="D411" s="23" t="s">
        <v>2921</v>
      </c>
      <c r="E411" s="109" t="s">
        <v>9</v>
      </c>
      <c r="F411" s="109"/>
      <c r="G411" s="109"/>
      <c r="H411" s="24"/>
      <c r="L411" s="24"/>
      <c r="M411" s="23" t="s">
        <v>2922</v>
      </c>
    </row>
    <row r="412" spans="1:13" s="23" customFormat="1" x14ac:dyDescent="0.2">
      <c r="A412" s="20" t="s">
        <v>1354</v>
      </c>
      <c r="B412" s="20" t="s">
        <v>112</v>
      </c>
      <c r="C412" s="99" t="s">
        <v>2923</v>
      </c>
      <c r="D412" s="23" t="s">
        <v>2921</v>
      </c>
      <c r="E412" s="109" t="s">
        <v>9</v>
      </c>
      <c r="F412" s="109"/>
      <c r="G412" s="109" t="s">
        <v>2924</v>
      </c>
      <c r="H412" s="109" t="s">
        <v>2925</v>
      </c>
      <c r="I412" s="109" t="s">
        <v>2416</v>
      </c>
      <c r="J412" s="109"/>
      <c r="L412" s="24"/>
    </row>
    <row r="413" spans="1:13" s="35" customFormat="1" x14ac:dyDescent="0.2">
      <c r="A413" s="38" t="s">
        <v>1347</v>
      </c>
      <c r="B413" s="38" t="s">
        <v>2926</v>
      </c>
      <c r="C413" s="113"/>
      <c r="E413" s="114" t="s">
        <v>9</v>
      </c>
      <c r="F413" s="114"/>
      <c r="G413" s="114" t="s">
        <v>2924</v>
      </c>
      <c r="H413" s="36"/>
      <c r="L413" s="36" t="s">
        <v>2927</v>
      </c>
    </row>
    <row r="414" spans="1:13" s="35" customFormat="1" x14ac:dyDescent="0.2">
      <c r="A414" s="38" t="s">
        <v>1347</v>
      </c>
      <c r="B414" s="38" t="s">
        <v>113</v>
      </c>
      <c r="C414" s="113"/>
      <c r="E414" s="114" t="s">
        <v>9</v>
      </c>
      <c r="F414" s="114"/>
      <c r="G414" s="114" t="s">
        <v>2924</v>
      </c>
      <c r="H414" s="36"/>
      <c r="L414" s="36" t="s">
        <v>2928</v>
      </c>
    </row>
    <row r="415" spans="1:13" s="124" customFormat="1" x14ac:dyDescent="0.2">
      <c r="A415" s="122" t="s">
        <v>1323</v>
      </c>
      <c r="B415" s="122" t="s">
        <v>2929</v>
      </c>
      <c r="C415" s="123" t="s">
        <v>2353</v>
      </c>
      <c r="E415" s="125"/>
      <c r="F415" s="125"/>
      <c r="G415" s="125"/>
      <c r="H415" s="126"/>
      <c r="L415" s="126"/>
    </row>
    <row r="416" spans="1:13" s="129" customFormat="1" x14ac:dyDescent="0.2">
      <c r="A416" s="127" t="s">
        <v>2354</v>
      </c>
      <c r="B416" s="127" t="s">
        <v>114</v>
      </c>
      <c r="C416" s="128" t="s">
        <v>2930</v>
      </c>
      <c r="D416" s="129" t="s">
        <v>2356</v>
      </c>
      <c r="E416" s="130" t="s">
        <v>9</v>
      </c>
      <c r="F416" s="130"/>
      <c r="G416" s="130"/>
      <c r="H416" s="130"/>
      <c r="I416" s="130"/>
      <c r="J416" s="130"/>
      <c r="L416" s="131"/>
    </row>
    <row r="417" spans="1:12" s="129" customFormat="1" x14ac:dyDescent="0.2">
      <c r="A417" s="127" t="s">
        <v>2357</v>
      </c>
      <c r="B417" s="127" t="s">
        <v>115</v>
      </c>
      <c r="C417" s="128" t="s">
        <v>2931</v>
      </c>
      <c r="E417" s="130" t="s">
        <v>9</v>
      </c>
      <c r="F417" s="130"/>
      <c r="G417" s="130"/>
      <c r="H417" s="131"/>
      <c r="L417" s="131"/>
    </row>
    <row r="418" spans="1:12" s="129" customFormat="1" x14ac:dyDescent="0.2">
      <c r="A418" s="127" t="s">
        <v>2359</v>
      </c>
      <c r="B418" s="127" t="s">
        <v>2932</v>
      </c>
      <c r="C418" s="131" t="s">
        <v>2933</v>
      </c>
      <c r="D418" s="129" t="s">
        <v>2362</v>
      </c>
      <c r="E418" s="130" t="s">
        <v>9</v>
      </c>
      <c r="F418" s="130"/>
      <c r="G418" s="130" t="s">
        <v>2924</v>
      </c>
      <c r="H418" s="131"/>
      <c r="L418" s="131"/>
    </row>
    <row r="419" spans="1:12" s="129" customFormat="1" x14ac:dyDescent="0.2">
      <c r="A419" s="127" t="s">
        <v>2337</v>
      </c>
      <c r="B419" s="127" t="s">
        <v>2934</v>
      </c>
      <c r="C419" s="131" t="s">
        <v>2935</v>
      </c>
      <c r="D419" s="129" t="s">
        <v>2362</v>
      </c>
      <c r="E419" s="130" t="s">
        <v>9</v>
      </c>
      <c r="F419" s="130"/>
      <c r="G419" s="130" t="s">
        <v>2936</v>
      </c>
      <c r="H419" s="130" t="s">
        <v>2937</v>
      </c>
      <c r="I419" s="130" t="s">
        <v>2367</v>
      </c>
      <c r="J419" s="130"/>
      <c r="L419" s="131"/>
    </row>
    <row r="420" spans="1:12" s="129" customFormat="1" x14ac:dyDescent="0.2">
      <c r="A420" s="127" t="s">
        <v>1347</v>
      </c>
      <c r="B420" s="127" t="s">
        <v>116</v>
      </c>
      <c r="C420" s="131"/>
      <c r="E420" s="130"/>
      <c r="F420" s="130"/>
      <c r="G420" s="130" t="s">
        <v>2936</v>
      </c>
      <c r="H420" s="130"/>
      <c r="I420" s="130"/>
      <c r="J420" s="130"/>
      <c r="L420" s="131" t="s">
        <v>2938</v>
      </c>
    </row>
    <row r="421" spans="1:12" s="134" customFormat="1" x14ac:dyDescent="0.2">
      <c r="A421" s="132" t="s">
        <v>1348</v>
      </c>
      <c r="B421" s="132"/>
      <c r="C421" s="133"/>
      <c r="E421" s="135"/>
      <c r="F421" s="135"/>
      <c r="G421" s="135"/>
      <c r="H421" s="135"/>
      <c r="I421" s="135"/>
      <c r="J421" s="135"/>
      <c r="L421" s="136"/>
    </row>
    <row r="422" spans="1:12" s="26" customFormat="1" x14ac:dyDescent="0.2">
      <c r="A422" s="137" t="s">
        <v>1314</v>
      </c>
      <c r="B422" s="137" t="s">
        <v>2939</v>
      </c>
      <c r="C422" s="103" t="s">
        <v>2940</v>
      </c>
      <c r="E422" s="78"/>
      <c r="F422" s="78"/>
      <c r="G422" s="138" t="s">
        <v>2924</v>
      </c>
      <c r="H422" s="27"/>
      <c r="L422" s="27"/>
    </row>
    <row r="423" spans="1:12" s="26" customFormat="1" x14ac:dyDescent="0.2">
      <c r="A423" s="137" t="s">
        <v>1314</v>
      </c>
      <c r="B423" s="137" t="s">
        <v>2941</v>
      </c>
      <c r="C423" s="103" t="s">
        <v>2942</v>
      </c>
      <c r="E423" s="78"/>
      <c r="F423" s="78"/>
      <c r="G423" s="138" t="s">
        <v>2943</v>
      </c>
      <c r="H423" s="27"/>
      <c r="L423" s="27"/>
    </row>
    <row r="424" spans="1:12" s="142" customFormat="1" x14ac:dyDescent="0.2">
      <c r="A424" s="139" t="s">
        <v>1348</v>
      </c>
      <c r="B424" s="140"/>
      <c r="C424" s="141"/>
      <c r="G424" s="143"/>
      <c r="H424" s="143"/>
      <c r="L424" s="143"/>
    </row>
    <row r="425" spans="1:12" s="119" customFormat="1" x14ac:dyDescent="0.2">
      <c r="A425" s="117" t="s">
        <v>2319</v>
      </c>
      <c r="B425" s="117" t="s">
        <v>1383</v>
      </c>
      <c r="C425" s="118" t="s">
        <v>2944</v>
      </c>
      <c r="G425" s="120" t="s">
        <v>2945</v>
      </c>
      <c r="H425" s="120"/>
      <c r="L425" s="120"/>
    </row>
    <row r="426" spans="1:12" s="23" customFormat="1" x14ac:dyDescent="0.2">
      <c r="A426" s="20" t="s">
        <v>2323</v>
      </c>
      <c r="B426" s="20" t="s">
        <v>117</v>
      </c>
      <c r="C426" s="99" t="s">
        <v>2946</v>
      </c>
      <c r="D426" s="23" t="s">
        <v>2947</v>
      </c>
      <c r="E426" s="109" t="s">
        <v>9</v>
      </c>
      <c r="F426" s="109"/>
      <c r="G426" s="109"/>
      <c r="H426" s="24"/>
      <c r="L426" s="24"/>
    </row>
    <row r="427" spans="1:12" s="23" customFormat="1" x14ac:dyDescent="0.2">
      <c r="A427" s="20" t="s">
        <v>1354</v>
      </c>
      <c r="B427" s="20" t="s">
        <v>118</v>
      </c>
      <c r="C427" s="99" t="s">
        <v>2948</v>
      </c>
      <c r="D427" s="23" t="s">
        <v>2947</v>
      </c>
      <c r="E427" s="109" t="s">
        <v>9</v>
      </c>
      <c r="F427" s="109"/>
      <c r="G427" s="109" t="s">
        <v>2949</v>
      </c>
      <c r="H427" s="109" t="s">
        <v>2347</v>
      </c>
      <c r="I427" s="109" t="s">
        <v>2416</v>
      </c>
      <c r="J427" s="109"/>
      <c r="L427" s="24"/>
    </row>
    <row r="428" spans="1:12" s="35" customFormat="1" x14ac:dyDescent="0.2">
      <c r="A428" s="38" t="s">
        <v>1347</v>
      </c>
      <c r="B428" s="38" t="s">
        <v>2950</v>
      </c>
      <c r="C428" s="113"/>
      <c r="E428" s="114" t="s">
        <v>9</v>
      </c>
      <c r="F428" s="114"/>
      <c r="G428" s="114" t="s">
        <v>2949</v>
      </c>
      <c r="H428" s="36"/>
      <c r="L428" s="36" t="s">
        <v>2951</v>
      </c>
    </row>
    <row r="429" spans="1:12" s="35" customFormat="1" x14ac:dyDescent="0.2">
      <c r="A429" s="38" t="s">
        <v>1347</v>
      </c>
      <c r="B429" s="38" t="s">
        <v>119</v>
      </c>
      <c r="C429" s="113"/>
      <c r="E429" s="114" t="s">
        <v>9</v>
      </c>
      <c r="F429" s="114"/>
      <c r="G429" s="114" t="s">
        <v>2949</v>
      </c>
      <c r="H429" s="36"/>
      <c r="L429" s="36" t="s">
        <v>2952</v>
      </c>
    </row>
    <row r="430" spans="1:12" s="124" customFormat="1" x14ac:dyDescent="0.2">
      <c r="A430" s="122" t="s">
        <v>1323</v>
      </c>
      <c r="B430" s="122" t="s">
        <v>2953</v>
      </c>
      <c r="C430" s="123" t="s">
        <v>2353</v>
      </c>
      <c r="E430" s="125"/>
      <c r="F430" s="125"/>
      <c r="G430" s="125"/>
      <c r="H430" s="126"/>
      <c r="L430" s="126"/>
    </row>
    <row r="431" spans="1:12" s="129" customFormat="1" x14ac:dyDescent="0.2">
      <c r="A431" s="127" t="s">
        <v>2354</v>
      </c>
      <c r="B431" s="127" t="s">
        <v>120</v>
      </c>
      <c r="C431" s="128" t="s">
        <v>2954</v>
      </c>
      <c r="D431" s="129" t="s">
        <v>2356</v>
      </c>
      <c r="E431" s="130" t="s">
        <v>9</v>
      </c>
      <c r="F431" s="130"/>
      <c r="G431" s="130"/>
      <c r="H431" s="130"/>
      <c r="I431" s="130"/>
      <c r="J431" s="130"/>
      <c r="L431" s="131"/>
    </row>
    <row r="432" spans="1:12" s="129" customFormat="1" x14ac:dyDescent="0.2">
      <c r="A432" s="127" t="s">
        <v>2357</v>
      </c>
      <c r="B432" s="127" t="s">
        <v>121</v>
      </c>
      <c r="C432" s="128" t="s">
        <v>2955</v>
      </c>
      <c r="E432" s="130" t="s">
        <v>9</v>
      </c>
      <c r="F432" s="130"/>
      <c r="G432" s="130"/>
      <c r="H432" s="131"/>
      <c r="L432" s="131"/>
    </row>
    <row r="433" spans="1:12" s="129" customFormat="1" x14ac:dyDescent="0.2">
      <c r="A433" s="127" t="s">
        <v>2359</v>
      </c>
      <c r="B433" s="127" t="s">
        <v>2956</v>
      </c>
      <c r="C433" s="131" t="s">
        <v>2957</v>
      </c>
      <c r="D433" s="129" t="s">
        <v>2362</v>
      </c>
      <c r="E433" s="130" t="s">
        <v>9</v>
      </c>
      <c r="F433" s="130"/>
      <c r="G433" s="130" t="s">
        <v>2949</v>
      </c>
      <c r="H433" s="131"/>
      <c r="L433" s="131"/>
    </row>
    <row r="434" spans="1:12" s="129" customFormat="1" x14ac:dyDescent="0.2">
      <c r="A434" s="127" t="s">
        <v>2337</v>
      </c>
      <c r="B434" s="127" t="s">
        <v>2958</v>
      </c>
      <c r="C434" s="131" t="s">
        <v>2959</v>
      </c>
      <c r="D434" s="129" t="s">
        <v>2362</v>
      </c>
      <c r="E434" s="130" t="s">
        <v>9</v>
      </c>
      <c r="F434" s="130"/>
      <c r="G434" s="130" t="s">
        <v>2960</v>
      </c>
      <c r="H434" s="130" t="s">
        <v>2961</v>
      </c>
      <c r="I434" s="130" t="s">
        <v>2367</v>
      </c>
      <c r="J434" s="130"/>
      <c r="L434" s="131"/>
    </row>
    <row r="435" spans="1:12" s="129" customFormat="1" x14ac:dyDescent="0.2">
      <c r="A435" s="127" t="s">
        <v>1347</v>
      </c>
      <c r="B435" s="127" t="s">
        <v>122</v>
      </c>
      <c r="C435" s="131"/>
      <c r="E435" s="130"/>
      <c r="F435" s="130"/>
      <c r="G435" s="130" t="s">
        <v>2960</v>
      </c>
      <c r="H435" s="130"/>
      <c r="I435" s="130"/>
      <c r="J435" s="130"/>
      <c r="L435" s="131" t="s">
        <v>2962</v>
      </c>
    </row>
    <row r="436" spans="1:12" s="134" customFormat="1" x14ac:dyDescent="0.2">
      <c r="A436" s="132" t="s">
        <v>1348</v>
      </c>
      <c r="B436" s="132"/>
      <c r="C436" s="133"/>
      <c r="E436" s="135"/>
      <c r="F436" s="135"/>
      <c r="G436" s="135"/>
      <c r="H436" s="135"/>
      <c r="I436" s="135"/>
      <c r="J436" s="135"/>
      <c r="L436" s="136"/>
    </row>
    <row r="437" spans="1:12" s="26" customFormat="1" x14ac:dyDescent="0.2">
      <c r="A437" s="137" t="s">
        <v>1314</v>
      </c>
      <c r="B437" s="137" t="s">
        <v>2963</v>
      </c>
      <c r="C437" s="103" t="s">
        <v>2964</v>
      </c>
      <c r="E437" s="78"/>
      <c r="F437" s="78"/>
      <c r="G437" s="138" t="s">
        <v>2949</v>
      </c>
      <c r="H437" s="27"/>
      <c r="L437" s="27"/>
    </row>
    <row r="438" spans="1:12" s="26" customFormat="1" x14ac:dyDescent="0.2">
      <c r="A438" s="137" t="s">
        <v>1314</v>
      </c>
      <c r="B438" s="137" t="s">
        <v>2965</v>
      </c>
      <c r="C438" s="103" t="s">
        <v>2966</v>
      </c>
      <c r="E438" s="78"/>
      <c r="F438" s="78"/>
      <c r="G438" s="138" t="s">
        <v>2967</v>
      </c>
      <c r="H438" s="27"/>
      <c r="L438" s="27"/>
    </row>
    <row r="439" spans="1:12" s="142" customFormat="1" x14ac:dyDescent="0.2">
      <c r="A439" s="139" t="s">
        <v>1348</v>
      </c>
      <c r="B439" s="140"/>
      <c r="C439" s="141"/>
      <c r="G439" s="143"/>
      <c r="H439" s="143"/>
      <c r="L439" s="143"/>
    </row>
    <row r="440" spans="1:12" s="119" customFormat="1" x14ac:dyDescent="0.2">
      <c r="A440" s="117" t="s">
        <v>2319</v>
      </c>
      <c r="B440" s="117" t="s">
        <v>1384</v>
      </c>
      <c r="C440" s="118" t="s">
        <v>1385</v>
      </c>
      <c r="G440" s="120" t="s">
        <v>2968</v>
      </c>
      <c r="H440" s="120"/>
      <c r="L440" s="120"/>
    </row>
    <row r="441" spans="1:12" s="23" customFormat="1" x14ac:dyDescent="0.2">
      <c r="A441" s="20" t="s">
        <v>2323</v>
      </c>
      <c r="B441" s="20" t="s">
        <v>123</v>
      </c>
      <c r="C441" s="99" t="s">
        <v>2969</v>
      </c>
      <c r="D441" s="23" t="s">
        <v>2970</v>
      </c>
      <c r="E441" s="109" t="s">
        <v>9</v>
      </c>
      <c r="F441" s="109"/>
      <c r="G441" s="109"/>
      <c r="H441" s="24"/>
      <c r="L441" s="24"/>
    </row>
    <row r="442" spans="1:12" s="23" customFormat="1" x14ac:dyDescent="0.2">
      <c r="A442" s="20" t="s">
        <v>1354</v>
      </c>
      <c r="B442" s="20" t="s">
        <v>124</v>
      </c>
      <c r="C442" s="99" t="s">
        <v>2971</v>
      </c>
      <c r="D442" s="23" t="s">
        <v>2970</v>
      </c>
      <c r="E442" s="109" t="s">
        <v>9</v>
      </c>
      <c r="F442" s="109"/>
      <c r="G442" s="109" t="s">
        <v>2972</v>
      </c>
      <c r="H442" s="109" t="s">
        <v>2925</v>
      </c>
      <c r="I442" s="109" t="s">
        <v>2416</v>
      </c>
      <c r="J442" s="109"/>
      <c r="L442" s="24"/>
    </row>
    <row r="443" spans="1:12" s="35" customFormat="1" x14ac:dyDescent="0.2">
      <c r="A443" s="38" t="s">
        <v>1347</v>
      </c>
      <c r="B443" s="38" t="s">
        <v>2973</v>
      </c>
      <c r="C443" s="113"/>
      <c r="E443" s="114" t="s">
        <v>9</v>
      </c>
      <c r="F443" s="114"/>
      <c r="G443" s="114" t="s">
        <v>2972</v>
      </c>
      <c r="H443" s="36"/>
      <c r="L443" s="36" t="s">
        <v>2974</v>
      </c>
    </row>
    <row r="444" spans="1:12" s="35" customFormat="1" x14ac:dyDescent="0.2">
      <c r="A444" s="38" t="s">
        <v>1347</v>
      </c>
      <c r="B444" s="38" t="s">
        <v>125</v>
      </c>
      <c r="C444" s="113"/>
      <c r="E444" s="114" t="s">
        <v>9</v>
      </c>
      <c r="F444" s="114"/>
      <c r="G444" s="114" t="s">
        <v>2972</v>
      </c>
      <c r="H444" s="36"/>
      <c r="L444" s="36" t="s">
        <v>2975</v>
      </c>
    </row>
    <row r="445" spans="1:12" s="124" customFormat="1" x14ac:dyDescent="0.2">
      <c r="A445" s="122" t="s">
        <v>1323</v>
      </c>
      <c r="B445" s="122" t="s">
        <v>2976</v>
      </c>
      <c r="C445" s="123" t="s">
        <v>2353</v>
      </c>
      <c r="E445" s="125"/>
      <c r="F445" s="125"/>
      <c r="G445" s="125"/>
      <c r="H445" s="126"/>
      <c r="L445" s="126"/>
    </row>
    <row r="446" spans="1:12" s="129" customFormat="1" x14ac:dyDescent="0.2">
      <c r="A446" s="127" t="s">
        <v>2354</v>
      </c>
      <c r="B446" s="127" t="s">
        <v>126</v>
      </c>
      <c r="C446" s="128" t="s">
        <v>2977</v>
      </c>
      <c r="D446" s="129" t="s">
        <v>2356</v>
      </c>
      <c r="E446" s="130" t="s">
        <v>9</v>
      </c>
      <c r="F446" s="130"/>
      <c r="G446" s="130"/>
      <c r="H446" s="130"/>
      <c r="I446" s="130"/>
      <c r="J446" s="130"/>
      <c r="L446" s="131"/>
    </row>
    <row r="447" spans="1:12" s="129" customFormat="1" x14ac:dyDescent="0.2">
      <c r="A447" s="127" t="s">
        <v>2357</v>
      </c>
      <c r="B447" s="127" t="s">
        <v>127</v>
      </c>
      <c r="C447" s="128" t="s">
        <v>2978</v>
      </c>
      <c r="E447" s="130" t="s">
        <v>9</v>
      </c>
      <c r="F447" s="130"/>
      <c r="G447" s="130"/>
      <c r="H447" s="131"/>
      <c r="L447" s="131"/>
    </row>
    <row r="448" spans="1:12" s="129" customFormat="1" x14ac:dyDescent="0.2">
      <c r="A448" s="127" t="s">
        <v>2359</v>
      </c>
      <c r="B448" s="127" t="s">
        <v>2979</v>
      </c>
      <c r="C448" s="131" t="s">
        <v>2980</v>
      </c>
      <c r="D448" s="129" t="s">
        <v>2362</v>
      </c>
      <c r="E448" s="130" t="s">
        <v>9</v>
      </c>
      <c r="F448" s="130"/>
      <c r="G448" s="130" t="s">
        <v>2972</v>
      </c>
      <c r="H448" s="131"/>
      <c r="L448" s="131"/>
    </row>
    <row r="449" spans="1:13" s="129" customFormat="1" x14ac:dyDescent="0.2">
      <c r="A449" s="127" t="s">
        <v>2337</v>
      </c>
      <c r="B449" s="127" t="s">
        <v>2981</v>
      </c>
      <c r="C449" s="131" t="s">
        <v>2982</v>
      </c>
      <c r="D449" s="129" t="s">
        <v>2362</v>
      </c>
      <c r="E449" s="130" t="s">
        <v>9</v>
      </c>
      <c r="F449" s="130"/>
      <c r="G449" s="130" t="s">
        <v>2983</v>
      </c>
      <c r="H449" s="130" t="s">
        <v>2984</v>
      </c>
      <c r="I449" s="130" t="s">
        <v>2367</v>
      </c>
      <c r="J449" s="130"/>
      <c r="L449" s="131"/>
    </row>
    <row r="450" spans="1:13" s="129" customFormat="1" x14ac:dyDescent="0.2">
      <c r="A450" s="127" t="s">
        <v>1347</v>
      </c>
      <c r="B450" s="127" t="s">
        <v>128</v>
      </c>
      <c r="C450" s="131"/>
      <c r="E450" s="130"/>
      <c r="F450" s="130"/>
      <c r="G450" s="130" t="s">
        <v>2983</v>
      </c>
      <c r="H450" s="130"/>
      <c r="I450" s="130"/>
      <c r="J450" s="130"/>
      <c r="L450" s="131" t="s">
        <v>2985</v>
      </c>
    </row>
    <row r="451" spans="1:13" s="134" customFormat="1" x14ac:dyDescent="0.2">
      <c r="A451" s="132" t="s">
        <v>1348</v>
      </c>
      <c r="B451" s="132"/>
      <c r="C451" s="133"/>
      <c r="E451" s="135"/>
      <c r="F451" s="135"/>
      <c r="G451" s="135"/>
      <c r="H451" s="135"/>
      <c r="I451" s="135"/>
      <c r="J451" s="135"/>
      <c r="L451" s="136"/>
    </row>
    <row r="452" spans="1:13" s="26" customFormat="1" x14ac:dyDescent="0.2">
      <c r="A452" s="137" t="s">
        <v>1314</v>
      </c>
      <c r="B452" s="137" t="s">
        <v>2986</v>
      </c>
      <c r="C452" s="103" t="s">
        <v>2987</v>
      </c>
      <c r="E452" s="78"/>
      <c r="F452" s="78"/>
      <c r="G452" s="138" t="s">
        <v>2972</v>
      </c>
      <c r="H452" s="27"/>
      <c r="L452" s="27"/>
    </row>
    <row r="453" spans="1:13" s="26" customFormat="1" x14ac:dyDescent="0.2">
      <c r="A453" s="137" t="s">
        <v>1314</v>
      </c>
      <c r="B453" s="137" t="s">
        <v>2988</v>
      </c>
      <c r="C453" s="103" t="s">
        <v>2989</v>
      </c>
      <c r="E453" s="78"/>
      <c r="F453" s="78"/>
      <c r="G453" s="138" t="s">
        <v>2990</v>
      </c>
      <c r="H453" s="27"/>
      <c r="L453" s="27"/>
    </row>
    <row r="454" spans="1:13" s="142" customFormat="1" x14ac:dyDescent="0.2">
      <c r="A454" s="139" t="s">
        <v>1348</v>
      </c>
      <c r="B454" s="140"/>
      <c r="C454" s="141"/>
      <c r="G454" s="143"/>
      <c r="H454" s="143"/>
      <c r="L454" s="143"/>
    </row>
    <row r="455" spans="1:13" s="119" customFormat="1" x14ac:dyDescent="0.2">
      <c r="A455" s="117" t="s">
        <v>2319</v>
      </c>
      <c r="B455" s="117" t="s">
        <v>1386</v>
      </c>
      <c r="C455" s="118" t="s">
        <v>1387</v>
      </c>
      <c r="G455" s="120" t="s">
        <v>2991</v>
      </c>
      <c r="H455" s="120"/>
      <c r="L455" s="120"/>
    </row>
    <row r="456" spans="1:13" s="23" customFormat="1" x14ac:dyDescent="0.2">
      <c r="A456" s="20" t="s">
        <v>2323</v>
      </c>
      <c r="B456" s="20" t="s">
        <v>129</v>
      </c>
      <c r="C456" s="99" t="s">
        <v>2992</v>
      </c>
      <c r="D456" s="23" t="s">
        <v>2993</v>
      </c>
      <c r="E456" s="109" t="s">
        <v>9</v>
      </c>
      <c r="F456" s="109"/>
      <c r="G456" s="109"/>
      <c r="H456" s="24"/>
      <c r="L456" s="24"/>
      <c r="M456" s="23" t="s">
        <v>2994</v>
      </c>
    </row>
    <row r="457" spans="1:13" s="23" customFormat="1" x14ac:dyDescent="0.2">
      <c r="A457" s="20" t="s">
        <v>1354</v>
      </c>
      <c r="B457" s="20" t="s">
        <v>130</v>
      </c>
      <c r="C457" s="99" t="s">
        <v>2995</v>
      </c>
      <c r="D457" s="23" t="s">
        <v>2993</v>
      </c>
      <c r="E457" s="109" t="s">
        <v>9</v>
      </c>
      <c r="F457" s="109"/>
      <c r="G457" s="109" t="s">
        <v>2996</v>
      </c>
      <c r="H457" s="109" t="s">
        <v>2925</v>
      </c>
      <c r="I457" s="109" t="s">
        <v>2416</v>
      </c>
      <c r="J457" s="109"/>
      <c r="L457" s="24"/>
    </row>
    <row r="458" spans="1:13" s="35" customFormat="1" x14ac:dyDescent="0.2">
      <c r="A458" s="38" t="s">
        <v>1347</v>
      </c>
      <c r="B458" s="38" t="s">
        <v>2997</v>
      </c>
      <c r="C458" s="113"/>
      <c r="E458" s="114" t="s">
        <v>9</v>
      </c>
      <c r="F458" s="114"/>
      <c r="G458" s="114" t="s">
        <v>2996</v>
      </c>
      <c r="H458" s="36"/>
      <c r="L458" s="36" t="s">
        <v>2998</v>
      </c>
    </row>
    <row r="459" spans="1:13" s="35" customFormat="1" x14ac:dyDescent="0.2">
      <c r="A459" s="38" t="s">
        <v>1347</v>
      </c>
      <c r="B459" s="38" t="s">
        <v>131</v>
      </c>
      <c r="C459" s="113"/>
      <c r="E459" s="114" t="s">
        <v>9</v>
      </c>
      <c r="F459" s="114"/>
      <c r="G459" s="114" t="s">
        <v>2996</v>
      </c>
      <c r="H459" s="36"/>
      <c r="L459" s="36" t="s">
        <v>2999</v>
      </c>
    </row>
    <row r="460" spans="1:13" s="124" customFormat="1" x14ac:dyDescent="0.2">
      <c r="A460" s="122" t="s">
        <v>1323</v>
      </c>
      <c r="B460" s="122" t="s">
        <v>3000</v>
      </c>
      <c r="C460" s="123" t="s">
        <v>2353</v>
      </c>
      <c r="E460" s="125"/>
      <c r="F460" s="125"/>
      <c r="G460" s="125"/>
      <c r="H460" s="126"/>
      <c r="L460" s="126"/>
    </row>
    <row r="461" spans="1:13" s="129" customFormat="1" x14ac:dyDescent="0.2">
      <c r="A461" s="127" t="s">
        <v>2354</v>
      </c>
      <c r="B461" s="127" t="s">
        <v>132</v>
      </c>
      <c r="C461" s="128" t="s">
        <v>3001</v>
      </c>
      <c r="D461" s="129" t="s">
        <v>2356</v>
      </c>
      <c r="E461" s="130" t="s">
        <v>9</v>
      </c>
      <c r="F461" s="130"/>
      <c r="G461" s="130"/>
      <c r="H461" s="130"/>
      <c r="I461" s="130"/>
      <c r="J461" s="130"/>
      <c r="L461" s="131"/>
    </row>
    <row r="462" spans="1:13" s="129" customFormat="1" x14ac:dyDescent="0.2">
      <c r="A462" s="127" t="s">
        <v>2357</v>
      </c>
      <c r="B462" s="127" t="s">
        <v>133</v>
      </c>
      <c r="C462" s="128" t="s">
        <v>3002</v>
      </c>
      <c r="E462" s="130" t="s">
        <v>9</v>
      </c>
      <c r="F462" s="130"/>
      <c r="G462" s="130"/>
      <c r="H462" s="131"/>
      <c r="L462" s="131"/>
    </row>
    <row r="463" spans="1:13" s="129" customFormat="1" x14ac:dyDescent="0.2">
      <c r="A463" s="127" t="s">
        <v>2359</v>
      </c>
      <c r="B463" s="127" t="s">
        <v>3003</v>
      </c>
      <c r="C463" s="131" t="s">
        <v>3004</v>
      </c>
      <c r="D463" s="129" t="s">
        <v>2362</v>
      </c>
      <c r="E463" s="130" t="s">
        <v>9</v>
      </c>
      <c r="F463" s="130"/>
      <c r="G463" s="130" t="s">
        <v>2996</v>
      </c>
      <c r="H463" s="131"/>
      <c r="L463" s="131"/>
    </row>
    <row r="464" spans="1:13" s="129" customFormat="1" x14ac:dyDescent="0.2">
      <c r="A464" s="127" t="s">
        <v>2337</v>
      </c>
      <c r="B464" s="127" t="s">
        <v>3005</v>
      </c>
      <c r="C464" s="131" t="s">
        <v>3006</v>
      </c>
      <c r="D464" s="129" t="s">
        <v>2362</v>
      </c>
      <c r="E464" s="130" t="s">
        <v>9</v>
      </c>
      <c r="F464" s="130"/>
      <c r="G464" s="130" t="s">
        <v>3007</v>
      </c>
      <c r="H464" s="130" t="s">
        <v>3008</v>
      </c>
      <c r="I464" s="130" t="s">
        <v>2367</v>
      </c>
      <c r="J464" s="130"/>
      <c r="L464" s="131"/>
    </row>
    <row r="465" spans="1:13" s="129" customFormat="1" x14ac:dyDescent="0.2">
      <c r="A465" s="127" t="s">
        <v>1347</v>
      </c>
      <c r="B465" s="127" t="s">
        <v>134</v>
      </c>
      <c r="C465" s="131"/>
      <c r="E465" s="130"/>
      <c r="F465" s="130"/>
      <c r="G465" s="130" t="s">
        <v>3007</v>
      </c>
      <c r="H465" s="130"/>
      <c r="I465" s="130"/>
      <c r="J465" s="130"/>
      <c r="L465" s="131" t="s">
        <v>3009</v>
      </c>
    </row>
    <row r="466" spans="1:13" s="134" customFormat="1" x14ac:dyDescent="0.2">
      <c r="A466" s="132" t="s">
        <v>1348</v>
      </c>
      <c r="B466" s="132"/>
      <c r="C466" s="133"/>
      <c r="E466" s="135"/>
      <c r="F466" s="135"/>
      <c r="G466" s="135"/>
      <c r="H466" s="135"/>
      <c r="I466" s="135"/>
      <c r="J466" s="135"/>
      <c r="L466" s="136"/>
    </row>
    <row r="467" spans="1:13" s="26" customFormat="1" x14ac:dyDescent="0.2">
      <c r="A467" s="137" t="s">
        <v>1314</v>
      </c>
      <c r="B467" s="137" t="s">
        <v>3010</v>
      </c>
      <c r="C467" s="103" t="s">
        <v>3011</v>
      </c>
      <c r="E467" s="78"/>
      <c r="F467" s="78"/>
      <c r="G467" s="138" t="s">
        <v>2996</v>
      </c>
      <c r="H467" s="27"/>
      <c r="L467" s="27"/>
    </row>
    <row r="468" spans="1:13" s="26" customFormat="1" x14ac:dyDescent="0.2">
      <c r="A468" s="137" t="s">
        <v>1314</v>
      </c>
      <c r="B468" s="137" t="s">
        <v>3012</v>
      </c>
      <c r="C468" s="103" t="s">
        <v>3013</v>
      </c>
      <c r="E468" s="78"/>
      <c r="F468" s="78"/>
      <c r="G468" s="138" t="s">
        <v>3014</v>
      </c>
      <c r="H468" s="27"/>
      <c r="L468" s="27"/>
    </row>
    <row r="469" spans="1:13" s="142" customFormat="1" x14ac:dyDescent="0.2">
      <c r="A469" s="139" t="s">
        <v>1348</v>
      </c>
      <c r="B469" s="140"/>
      <c r="C469" s="141"/>
      <c r="G469" s="143"/>
      <c r="H469" s="143"/>
      <c r="L469" s="143"/>
    </row>
    <row r="470" spans="1:13" s="119" customFormat="1" x14ac:dyDescent="0.2">
      <c r="A470" s="117" t="s">
        <v>2319</v>
      </c>
      <c r="B470" s="117" t="s">
        <v>1388</v>
      </c>
      <c r="C470" s="118" t="s">
        <v>1389</v>
      </c>
      <c r="G470" s="120" t="s">
        <v>3015</v>
      </c>
      <c r="H470" s="120"/>
      <c r="L470" s="120"/>
    </row>
    <row r="471" spans="1:13" s="23" customFormat="1" x14ac:dyDescent="0.2">
      <c r="A471" s="20" t="s">
        <v>2323</v>
      </c>
      <c r="B471" s="20" t="s">
        <v>135</v>
      </c>
      <c r="C471" s="99" t="s">
        <v>3016</v>
      </c>
      <c r="D471" s="23" t="s">
        <v>3017</v>
      </c>
      <c r="E471" s="109" t="s">
        <v>9</v>
      </c>
      <c r="F471" s="109"/>
      <c r="G471" s="109"/>
      <c r="H471" s="24"/>
      <c r="L471" s="24"/>
      <c r="M471" s="23" t="s">
        <v>3018</v>
      </c>
    </row>
    <row r="472" spans="1:13" s="23" customFormat="1" x14ac:dyDescent="0.2">
      <c r="A472" s="20" t="s">
        <v>1354</v>
      </c>
      <c r="B472" s="20" t="s">
        <v>136</v>
      </c>
      <c r="C472" s="99" t="s">
        <v>3019</v>
      </c>
      <c r="D472" s="23" t="s">
        <v>3020</v>
      </c>
      <c r="E472" s="109" t="s">
        <v>9</v>
      </c>
      <c r="F472" s="109"/>
      <c r="G472" s="109" t="s">
        <v>3021</v>
      </c>
      <c r="H472" s="109" t="s">
        <v>2925</v>
      </c>
      <c r="I472" s="109" t="s">
        <v>2416</v>
      </c>
      <c r="J472" s="109"/>
      <c r="L472" s="24"/>
    </row>
    <row r="473" spans="1:13" s="35" customFormat="1" x14ac:dyDescent="0.2">
      <c r="A473" s="38" t="s">
        <v>1347</v>
      </c>
      <c r="B473" s="38" t="s">
        <v>3022</v>
      </c>
      <c r="C473" s="113"/>
      <c r="E473" s="114" t="s">
        <v>9</v>
      </c>
      <c r="F473" s="114"/>
      <c r="G473" s="114" t="s">
        <v>3021</v>
      </c>
      <c r="H473" s="36"/>
      <c r="L473" s="36" t="s">
        <v>3023</v>
      </c>
    </row>
    <row r="474" spans="1:13" s="35" customFormat="1" x14ac:dyDescent="0.2">
      <c r="A474" s="38" t="s">
        <v>1347</v>
      </c>
      <c r="B474" s="38" t="s">
        <v>137</v>
      </c>
      <c r="C474" s="113"/>
      <c r="E474" s="114" t="s">
        <v>9</v>
      </c>
      <c r="F474" s="114"/>
      <c r="G474" s="114" t="s">
        <v>3021</v>
      </c>
      <c r="H474" s="36"/>
      <c r="L474" s="36" t="s">
        <v>3024</v>
      </c>
    </row>
    <row r="475" spans="1:13" s="124" customFormat="1" x14ac:dyDescent="0.2">
      <c r="A475" s="122" t="s">
        <v>1323</v>
      </c>
      <c r="B475" s="122" t="s">
        <v>3025</v>
      </c>
      <c r="C475" s="123" t="s">
        <v>2353</v>
      </c>
      <c r="E475" s="125"/>
      <c r="F475" s="125"/>
      <c r="G475" s="125"/>
      <c r="H475" s="126"/>
      <c r="L475" s="126"/>
    </row>
    <row r="476" spans="1:13" s="129" customFormat="1" x14ac:dyDescent="0.2">
      <c r="A476" s="127" t="s">
        <v>2354</v>
      </c>
      <c r="B476" s="127" t="s">
        <v>138</v>
      </c>
      <c r="C476" s="128" t="s">
        <v>3026</v>
      </c>
      <c r="D476" s="129" t="s">
        <v>2356</v>
      </c>
      <c r="E476" s="130" t="s">
        <v>9</v>
      </c>
      <c r="F476" s="130"/>
      <c r="G476" s="130"/>
      <c r="H476" s="130"/>
      <c r="I476" s="130"/>
      <c r="J476" s="130"/>
      <c r="L476" s="131"/>
    </row>
    <row r="477" spans="1:13" s="129" customFormat="1" x14ac:dyDescent="0.2">
      <c r="A477" s="127" t="s">
        <v>2357</v>
      </c>
      <c r="B477" s="127" t="s">
        <v>139</v>
      </c>
      <c r="C477" s="128" t="s">
        <v>3027</v>
      </c>
      <c r="E477" s="130" t="s">
        <v>9</v>
      </c>
      <c r="F477" s="130"/>
      <c r="G477" s="130"/>
      <c r="H477" s="131"/>
      <c r="L477" s="131"/>
    </row>
    <row r="478" spans="1:13" s="129" customFormat="1" x14ac:dyDescent="0.2">
      <c r="A478" s="127" t="s">
        <v>2359</v>
      </c>
      <c r="B478" s="127" t="s">
        <v>3028</v>
      </c>
      <c r="C478" s="131" t="s">
        <v>3029</v>
      </c>
      <c r="D478" s="129" t="s">
        <v>2362</v>
      </c>
      <c r="E478" s="130" t="s">
        <v>9</v>
      </c>
      <c r="F478" s="130"/>
      <c r="G478" s="130" t="s">
        <v>3021</v>
      </c>
      <c r="H478" s="131"/>
      <c r="L478" s="131"/>
    </row>
    <row r="479" spans="1:13" s="129" customFormat="1" x14ac:dyDescent="0.2">
      <c r="A479" s="127" t="s">
        <v>2337</v>
      </c>
      <c r="B479" s="127" t="s">
        <v>3030</v>
      </c>
      <c r="C479" s="131" t="s">
        <v>3031</v>
      </c>
      <c r="D479" s="129" t="s">
        <v>2362</v>
      </c>
      <c r="E479" s="130" t="s">
        <v>9</v>
      </c>
      <c r="F479" s="130"/>
      <c r="G479" s="130" t="s">
        <v>3032</v>
      </c>
      <c r="H479" s="130" t="s">
        <v>3033</v>
      </c>
      <c r="I479" s="130" t="s">
        <v>2367</v>
      </c>
      <c r="J479" s="130"/>
      <c r="L479" s="131"/>
    </row>
    <row r="480" spans="1:13" s="129" customFormat="1" x14ac:dyDescent="0.2">
      <c r="A480" s="127" t="s">
        <v>1347</v>
      </c>
      <c r="B480" s="127" t="s">
        <v>140</v>
      </c>
      <c r="C480" s="131"/>
      <c r="E480" s="130"/>
      <c r="F480" s="130"/>
      <c r="G480" s="130" t="s">
        <v>3032</v>
      </c>
      <c r="H480" s="130"/>
      <c r="I480" s="130"/>
      <c r="J480" s="130"/>
      <c r="L480" s="131" t="s">
        <v>3034</v>
      </c>
    </row>
    <row r="481" spans="1:12" s="134" customFormat="1" x14ac:dyDescent="0.2">
      <c r="A481" s="132" t="s">
        <v>1348</v>
      </c>
      <c r="B481" s="132"/>
      <c r="C481" s="133"/>
      <c r="E481" s="135"/>
      <c r="F481" s="135"/>
      <c r="G481" s="135"/>
      <c r="H481" s="135"/>
      <c r="I481" s="135"/>
      <c r="J481" s="135"/>
      <c r="L481" s="136"/>
    </row>
    <row r="482" spans="1:12" s="26" customFormat="1" x14ac:dyDescent="0.2">
      <c r="A482" s="137" t="s">
        <v>1314</v>
      </c>
      <c r="B482" s="137" t="s">
        <v>3035</v>
      </c>
      <c r="C482" s="103" t="s">
        <v>3036</v>
      </c>
      <c r="E482" s="78"/>
      <c r="F482" s="78"/>
      <c r="G482" s="138" t="s">
        <v>3021</v>
      </c>
      <c r="H482" s="27"/>
      <c r="L482" s="27"/>
    </row>
    <row r="483" spans="1:12" s="26" customFormat="1" x14ac:dyDescent="0.2">
      <c r="A483" s="137" t="s">
        <v>1314</v>
      </c>
      <c r="B483" s="137" t="s">
        <v>3037</v>
      </c>
      <c r="C483" s="103" t="s">
        <v>3038</v>
      </c>
      <c r="E483" s="78"/>
      <c r="F483" s="78"/>
      <c r="G483" s="138" t="s">
        <v>3039</v>
      </c>
      <c r="H483" s="27"/>
      <c r="L483" s="27"/>
    </row>
    <row r="484" spans="1:12" s="142" customFormat="1" x14ac:dyDescent="0.2">
      <c r="A484" s="139" t="s">
        <v>1348</v>
      </c>
      <c r="B484" s="140"/>
      <c r="C484" s="141"/>
      <c r="G484" s="143"/>
      <c r="H484" s="143"/>
      <c r="L484" s="143"/>
    </row>
    <row r="485" spans="1:12" s="31" customFormat="1" x14ac:dyDescent="0.2">
      <c r="A485" s="30" t="s">
        <v>2319</v>
      </c>
      <c r="B485" s="29" t="s">
        <v>3040</v>
      </c>
      <c r="C485" s="112" t="s">
        <v>3041</v>
      </c>
      <c r="G485" s="115" t="s">
        <v>3042</v>
      </c>
      <c r="H485" s="32"/>
      <c r="L485" s="32"/>
    </row>
    <row r="486" spans="1:12" s="35" customFormat="1" x14ac:dyDescent="0.2">
      <c r="A486" s="33" t="s">
        <v>2732</v>
      </c>
      <c r="B486" s="33" t="s">
        <v>141</v>
      </c>
      <c r="C486" s="113" t="s">
        <v>3043</v>
      </c>
      <c r="E486" s="114" t="s">
        <v>9</v>
      </c>
      <c r="F486" s="114"/>
      <c r="G486" s="114"/>
      <c r="H486" s="36"/>
      <c r="L486" s="36"/>
    </row>
    <row r="487" spans="1:12" s="35" customFormat="1" x14ac:dyDescent="0.2">
      <c r="A487" s="33" t="s">
        <v>2734</v>
      </c>
      <c r="B487" s="33" t="s">
        <v>3044</v>
      </c>
      <c r="C487" s="113" t="s">
        <v>3045</v>
      </c>
      <c r="D487" s="35" t="s">
        <v>1377</v>
      </c>
      <c r="E487" s="114" t="s">
        <v>9</v>
      </c>
      <c r="F487" s="114"/>
      <c r="G487" s="114" t="s">
        <v>3046</v>
      </c>
      <c r="H487" s="114" t="s">
        <v>3047</v>
      </c>
      <c r="I487" s="35" t="s">
        <v>2739</v>
      </c>
      <c r="L487" s="36"/>
    </row>
    <row r="488" spans="1:12" s="35" customFormat="1" x14ac:dyDescent="0.2">
      <c r="A488" s="33" t="s">
        <v>1318</v>
      </c>
      <c r="B488" s="33" t="s">
        <v>3048</v>
      </c>
      <c r="C488" s="113" t="s">
        <v>1365</v>
      </c>
      <c r="E488" s="114" t="s">
        <v>9</v>
      </c>
      <c r="F488" s="114"/>
      <c r="G488" s="114" t="s">
        <v>3049</v>
      </c>
      <c r="H488" s="36" t="s">
        <v>2742</v>
      </c>
      <c r="I488" s="35" t="s">
        <v>2743</v>
      </c>
      <c r="L488" s="36"/>
    </row>
    <row r="489" spans="1:12" s="35" customFormat="1" x14ac:dyDescent="0.2">
      <c r="A489" s="33" t="s">
        <v>2744</v>
      </c>
      <c r="B489" s="33" t="s">
        <v>3050</v>
      </c>
      <c r="C489" s="113" t="s">
        <v>3051</v>
      </c>
      <c r="D489" s="35" t="s">
        <v>1377</v>
      </c>
      <c r="E489" s="114" t="s">
        <v>9</v>
      </c>
      <c r="F489" s="114"/>
      <c r="G489" s="114" t="s">
        <v>3046</v>
      </c>
      <c r="H489" s="114" t="s">
        <v>3052</v>
      </c>
      <c r="I489" s="35" t="s">
        <v>2739</v>
      </c>
      <c r="L489" s="36"/>
    </row>
    <row r="490" spans="1:12" s="35" customFormat="1" x14ac:dyDescent="0.2">
      <c r="A490" s="33" t="s">
        <v>1318</v>
      </c>
      <c r="B490" s="33" t="s">
        <v>3053</v>
      </c>
      <c r="C490" s="113" t="s">
        <v>1365</v>
      </c>
      <c r="E490" s="114" t="s">
        <v>9</v>
      </c>
      <c r="F490" s="114"/>
      <c r="G490" s="114" t="s">
        <v>3054</v>
      </c>
      <c r="H490" s="36" t="s">
        <v>2742</v>
      </c>
      <c r="I490" s="35" t="s">
        <v>2743</v>
      </c>
      <c r="L490" s="36"/>
    </row>
    <row r="491" spans="1:12" s="31" customFormat="1" x14ac:dyDescent="0.2">
      <c r="A491" s="29" t="s">
        <v>1348</v>
      </c>
      <c r="B491" s="29"/>
      <c r="C491" s="112"/>
      <c r="E491" s="115"/>
      <c r="F491" s="115"/>
      <c r="G491" s="115"/>
      <c r="H491" s="32"/>
      <c r="L491" s="32"/>
    </row>
    <row r="492" spans="1:12" s="74" customFormat="1" x14ac:dyDescent="0.2">
      <c r="A492" s="72" t="s">
        <v>2319</v>
      </c>
      <c r="B492" s="72" t="s">
        <v>3055</v>
      </c>
      <c r="C492" s="73" t="s">
        <v>3056</v>
      </c>
      <c r="E492" s="75"/>
      <c r="F492" s="75"/>
      <c r="G492" s="75" t="s">
        <v>3042</v>
      </c>
      <c r="H492" s="76"/>
      <c r="L492" s="76"/>
    </row>
    <row r="493" spans="1:12" s="26" customFormat="1" x14ac:dyDescent="0.2">
      <c r="A493" s="25" t="s">
        <v>3455</v>
      </c>
      <c r="B493" s="25" t="s">
        <v>3665</v>
      </c>
      <c r="C493" s="77" t="s">
        <v>3653</v>
      </c>
      <c r="D493" s="26" t="s">
        <v>3654</v>
      </c>
      <c r="E493" s="78" t="s">
        <v>9</v>
      </c>
      <c r="F493" s="78"/>
      <c r="G493" s="78"/>
      <c r="H493" s="26" t="s">
        <v>3666</v>
      </c>
      <c r="L493" s="27"/>
    </row>
    <row r="494" spans="1:12" s="26" customFormat="1" x14ac:dyDescent="0.2">
      <c r="A494" s="25" t="s">
        <v>1318</v>
      </c>
      <c r="B494" s="25" t="s">
        <v>3667</v>
      </c>
      <c r="C494" s="77" t="s">
        <v>3658</v>
      </c>
      <c r="E494" s="78" t="s">
        <v>9</v>
      </c>
      <c r="F494" s="78"/>
      <c r="G494" s="78" t="s">
        <v>3668</v>
      </c>
      <c r="H494" s="27"/>
      <c r="L494" s="27"/>
    </row>
    <row r="495" spans="1:12" s="26" customFormat="1" x14ac:dyDescent="0.2">
      <c r="A495" s="25" t="s">
        <v>1353</v>
      </c>
      <c r="B495" s="25" t="s">
        <v>142</v>
      </c>
      <c r="C495" s="77" t="s">
        <v>3057</v>
      </c>
      <c r="E495" s="78" t="s">
        <v>9</v>
      </c>
      <c r="F495" s="78"/>
      <c r="G495" s="78"/>
      <c r="H495" s="27"/>
      <c r="L495" s="27"/>
    </row>
    <row r="496" spans="1:12" s="26" customFormat="1" x14ac:dyDescent="0.2">
      <c r="A496" s="25" t="s">
        <v>1314</v>
      </c>
      <c r="B496" s="25" t="s">
        <v>3058</v>
      </c>
      <c r="C496" s="77" t="s">
        <v>3059</v>
      </c>
      <c r="E496" s="78"/>
      <c r="F496" s="78"/>
      <c r="G496" s="77" t="s">
        <v>3060</v>
      </c>
      <c r="H496" s="27"/>
      <c r="L496" s="27"/>
    </row>
    <row r="497" spans="1:12" s="26" customFormat="1" x14ac:dyDescent="0.2">
      <c r="A497" s="25" t="s">
        <v>1347</v>
      </c>
      <c r="B497" s="25" t="s">
        <v>3061</v>
      </c>
      <c r="C497" s="77"/>
      <c r="E497" s="78"/>
      <c r="F497" s="78"/>
      <c r="G497" s="77"/>
      <c r="H497" s="27"/>
      <c r="L497" s="27" t="s">
        <v>3062</v>
      </c>
    </row>
    <row r="498" spans="1:12" s="26" customFormat="1" x14ac:dyDescent="0.2">
      <c r="A498" s="25" t="s">
        <v>2824</v>
      </c>
      <c r="B498" s="25" t="s">
        <v>3063</v>
      </c>
      <c r="C498" s="77" t="s">
        <v>3064</v>
      </c>
      <c r="D498" s="26" t="s">
        <v>2827</v>
      </c>
      <c r="E498" s="78" t="s">
        <v>9</v>
      </c>
      <c r="F498" s="78"/>
      <c r="G498" s="78"/>
      <c r="H498" s="27"/>
      <c r="L498" s="27"/>
    </row>
    <row r="499" spans="1:12" s="26" customFormat="1" x14ac:dyDescent="0.2">
      <c r="A499" s="25" t="s">
        <v>1318</v>
      </c>
      <c r="B499" s="25" t="s">
        <v>3065</v>
      </c>
      <c r="C499" s="77" t="s">
        <v>2829</v>
      </c>
      <c r="D499" s="26" t="s">
        <v>2830</v>
      </c>
      <c r="E499" s="78" t="s">
        <v>9</v>
      </c>
      <c r="F499" s="78" t="s">
        <v>2831</v>
      </c>
      <c r="G499" s="78" t="s">
        <v>3066</v>
      </c>
      <c r="H499" s="27" t="s">
        <v>2742</v>
      </c>
      <c r="I499" s="26" t="s">
        <v>2833</v>
      </c>
      <c r="L499" s="27"/>
    </row>
    <row r="500" spans="1:12" s="26" customFormat="1" x14ac:dyDescent="0.2">
      <c r="A500" s="25" t="s">
        <v>1347</v>
      </c>
      <c r="B500" s="25" t="s">
        <v>3067</v>
      </c>
      <c r="C500" s="77"/>
      <c r="E500" s="78" t="s">
        <v>9</v>
      </c>
      <c r="F500" s="78"/>
      <c r="G500" s="78"/>
      <c r="H500" s="27"/>
      <c r="L500" s="27" t="s">
        <v>3068</v>
      </c>
    </row>
    <row r="501" spans="1:12" s="26" customFormat="1" x14ac:dyDescent="0.2">
      <c r="A501" s="25" t="s">
        <v>1325</v>
      </c>
      <c r="B501" s="25" t="s">
        <v>3069</v>
      </c>
      <c r="C501" s="77" t="s">
        <v>3064</v>
      </c>
      <c r="D501" s="26" t="s">
        <v>2779</v>
      </c>
      <c r="E501" s="78" t="s">
        <v>9</v>
      </c>
      <c r="F501" s="78"/>
      <c r="G501" s="78" t="s">
        <v>3070</v>
      </c>
      <c r="H501" s="27"/>
      <c r="L501" s="27"/>
    </row>
    <row r="502" spans="1:12" s="26" customFormat="1" x14ac:dyDescent="0.2">
      <c r="A502" s="25" t="s">
        <v>1328</v>
      </c>
      <c r="B502" s="25" t="s">
        <v>3071</v>
      </c>
      <c r="C502" s="77" t="s">
        <v>3064</v>
      </c>
      <c r="D502" s="26" t="s">
        <v>2781</v>
      </c>
      <c r="E502" s="78" t="s">
        <v>9</v>
      </c>
      <c r="F502" s="78"/>
      <c r="G502" s="78" t="s">
        <v>3070</v>
      </c>
      <c r="H502" s="27"/>
      <c r="K502" s="26" t="s">
        <v>3072</v>
      </c>
      <c r="L502" s="27"/>
    </row>
    <row r="503" spans="1:12" s="26" customFormat="1" x14ac:dyDescent="0.2">
      <c r="A503" s="144" t="s">
        <v>1332</v>
      </c>
      <c r="B503" s="25" t="s">
        <v>3073</v>
      </c>
      <c r="C503" s="77" t="s">
        <v>3064</v>
      </c>
      <c r="D503" s="26" t="s">
        <v>2784</v>
      </c>
      <c r="E503" s="78" t="s">
        <v>9</v>
      </c>
      <c r="F503" s="78"/>
      <c r="G503" s="78" t="s">
        <v>3070</v>
      </c>
      <c r="H503" s="27" t="s">
        <v>2785</v>
      </c>
      <c r="I503" s="26" t="s">
        <v>3074</v>
      </c>
      <c r="K503" s="145" t="s">
        <v>3075</v>
      </c>
      <c r="L503" s="27"/>
    </row>
    <row r="504" spans="1:12" s="26" customFormat="1" x14ac:dyDescent="0.2">
      <c r="A504" s="144" t="s">
        <v>1318</v>
      </c>
      <c r="B504" s="25" t="s">
        <v>3076</v>
      </c>
      <c r="C504" s="77" t="s">
        <v>1337</v>
      </c>
      <c r="D504" s="26" t="s">
        <v>2789</v>
      </c>
      <c r="E504" s="78" t="s">
        <v>9</v>
      </c>
      <c r="F504" s="78" t="s">
        <v>2790</v>
      </c>
      <c r="G504" s="78" t="s">
        <v>3077</v>
      </c>
      <c r="H504" s="27" t="s">
        <v>2742</v>
      </c>
      <c r="I504" s="26" t="s">
        <v>2792</v>
      </c>
      <c r="L504" s="27"/>
    </row>
    <row r="505" spans="1:12" s="26" customFormat="1" x14ac:dyDescent="0.2">
      <c r="A505" s="144" t="s">
        <v>1342</v>
      </c>
      <c r="B505" s="25" t="s">
        <v>3078</v>
      </c>
      <c r="C505" s="77" t="s">
        <v>3064</v>
      </c>
      <c r="D505" s="26" t="s">
        <v>2794</v>
      </c>
      <c r="E505" s="78" t="s">
        <v>9</v>
      </c>
      <c r="F505" s="78"/>
      <c r="G505" s="78" t="s">
        <v>3079</v>
      </c>
      <c r="H505" s="27"/>
      <c r="K505" s="145" t="s">
        <v>3080</v>
      </c>
      <c r="L505" s="27"/>
    </row>
    <row r="506" spans="1:12" s="26" customFormat="1" x14ac:dyDescent="0.2">
      <c r="A506" s="144" t="s">
        <v>1318</v>
      </c>
      <c r="B506" s="25" t="s">
        <v>3081</v>
      </c>
      <c r="C506" s="77" t="s">
        <v>1345</v>
      </c>
      <c r="D506" s="26" t="s">
        <v>2798</v>
      </c>
      <c r="E506" s="78" t="s">
        <v>9</v>
      </c>
      <c r="F506" s="78" t="s">
        <v>2799</v>
      </c>
      <c r="G506" s="78" t="s">
        <v>3082</v>
      </c>
      <c r="H506" s="27" t="s">
        <v>2742</v>
      </c>
      <c r="I506" s="26" t="s">
        <v>2801</v>
      </c>
      <c r="L506" s="27"/>
    </row>
    <row r="507" spans="1:12" s="26" customFormat="1" x14ac:dyDescent="0.2">
      <c r="A507" s="25" t="s">
        <v>2849</v>
      </c>
      <c r="B507" s="25" t="s">
        <v>3083</v>
      </c>
      <c r="C507" s="77" t="s">
        <v>3084</v>
      </c>
      <c r="E507" s="78" t="s">
        <v>9</v>
      </c>
      <c r="F507" s="78"/>
      <c r="G507" s="78" t="s">
        <v>3085</v>
      </c>
      <c r="H507" s="27"/>
      <c r="K507" s="26" t="s">
        <v>3086</v>
      </c>
      <c r="L507" s="27"/>
    </row>
    <row r="508" spans="1:12" s="26" customFormat="1" x14ac:dyDescent="0.2">
      <c r="A508" s="25" t="s">
        <v>1318</v>
      </c>
      <c r="B508" s="25" t="s">
        <v>3087</v>
      </c>
      <c r="C508" s="77" t="s">
        <v>2856</v>
      </c>
      <c r="E508" s="78" t="s">
        <v>9</v>
      </c>
      <c r="F508" s="78" t="s">
        <v>2831</v>
      </c>
      <c r="G508" s="78" t="s">
        <v>3088</v>
      </c>
      <c r="H508" s="27" t="s">
        <v>2742</v>
      </c>
      <c r="I508" s="26" t="s">
        <v>2833</v>
      </c>
      <c r="L508" s="27"/>
    </row>
    <row r="509" spans="1:12" s="26" customFormat="1" x14ac:dyDescent="0.2">
      <c r="A509" s="25" t="s">
        <v>1347</v>
      </c>
      <c r="B509" s="25" t="s">
        <v>143</v>
      </c>
      <c r="C509" s="77"/>
      <c r="E509" s="78" t="s">
        <v>9</v>
      </c>
      <c r="F509" s="78"/>
      <c r="G509" s="78"/>
      <c r="H509" s="27"/>
      <c r="L509" s="27" t="s">
        <v>3089</v>
      </c>
    </row>
    <row r="510" spans="1:12" s="26" customFormat="1" x14ac:dyDescent="0.2">
      <c r="A510" s="25" t="s">
        <v>1347</v>
      </c>
      <c r="B510" s="25" t="s">
        <v>705</v>
      </c>
      <c r="C510" s="77"/>
      <c r="E510" s="78" t="s">
        <v>9</v>
      </c>
      <c r="F510" s="78"/>
      <c r="G510" s="78"/>
      <c r="H510" s="27"/>
      <c r="L510" s="27" t="s">
        <v>3090</v>
      </c>
    </row>
    <row r="511" spans="1:12" s="26" customFormat="1" x14ac:dyDescent="0.2">
      <c r="A511" s="25" t="s">
        <v>2803</v>
      </c>
      <c r="B511" s="25" t="s">
        <v>144</v>
      </c>
      <c r="C511" s="77" t="s">
        <v>3091</v>
      </c>
      <c r="E511" s="78" t="s">
        <v>9</v>
      </c>
      <c r="F511" s="78"/>
      <c r="G511" s="78"/>
      <c r="H511" s="27"/>
      <c r="L511" s="27"/>
    </row>
    <row r="512" spans="1:12" s="26" customFormat="1" x14ac:dyDescent="0.2">
      <c r="A512" s="25" t="s">
        <v>1318</v>
      </c>
      <c r="B512" s="25" t="s">
        <v>145</v>
      </c>
      <c r="C512" s="77" t="s">
        <v>1365</v>
      </c>
      <c r="E512" s="78" t="s">
        <v>9</v>
      </c>
      <c r="F512" s="78"/>
      <c r="G512" s="77" t="s">
        <v>3092</v>
      </c>
      <c r="H512" s="27" t="s">
        <v>2742</v>
      </c>
      <c r="I512" s="26" t="s">
        <v>2806</v>
      </c>
      <c r="L512" s="27"/>
    </row>
    <row r="513" spans="1:12" s="26" customFormat="1" x14ac:dyDescent="0.2">
      <c r="A513" s="25" t="s">
        <v>1354</v>
      </c>
      <c r="B513" s="25" t="s">
        <v>1059</v>
      </c>
      <c r="C513" s="77" t="s">
        <v>3093</v>
      </c>
      <c r="D513" s="26" t="s">
        <v>2808</v>
      </c>
      <c r="E513" s="78"/>
      <c r="F513" s="78"/>
      <c r="G513" s="77" t="s">
        <v>3094</v>
      </c>
      <c r="H513" s="27"/>
      <c r="L513" s="27"/>
    </row>
    <row r="514" spans="1:12" s="74" customFormat="1" x14ac:dyDescent="0.2">
      <c r="A514" s="72" t="s">
        <v>1348</v>
      </c>
      <c r="B514" s="72"/>
      <c r="C514" s="73"/>
      <c r="E514" s="75"/>
      <c r="F514" s="75"/>
      <c r="G514" s="76"/>
      <c r="H514" s="76"/>
      <c r="L514" s="76"/>
    </row>
    <row r="515" spans="1:12" s="64" customFormat="1" x14ac:dyDescent="0.2">
      <c r="A515" s="62" t="s">
        <v>1323</v>
      </c>
      <c r="B515" s="62" t="s">
        <v>1390</v>
      </c>
      <c r="C515" s="63" t="s">
        <v>1391</v>
      </c>
      <c r="E515" s="65"/>
      <c r="F515" s="65"/>
      <c r="G515" s="63" t="s">
        <v>3095</v>
      </c>
      <c r="H515" s="66"/>
      <c r="L515" s="66"/>
    </row>
    <row r="516" spans="1:12" s="69" customFormat="1" x14ac:dyDescent="0.2">
      <c r="A516" s="67" t="s">
        <v>1392</v>
      </c>
      <c r="B516" s="67" t="s">
        <v>146</v>
      </c>
      <c r="C516" s="68" t="s">
        <v>1393</v>
      </c>
      <c r="E516" s="70" t="s">
        <v>9</v>
      </c>
      <c r="F516" s="70"/>
      <c r="G516" s="68" t="s">
        <v>3096</v>
      </c>
      <c r="H516" s="71"/>
      <c r="L516" s="71"/>
    </row>
    <row r="517" spans="1:12" s="69" customFormat="1" x14ac:dyDescent="0.2">
      <c r="A517" s="67" t="s">
        <v>1392</v>
      </c>
      <c r="B517" s="67" t="s">
        <v>970</v>
      </c>
      <c r="C517" s="68" t="s">
        <v>1394</v>
      </c>
      <c r="E517" s="70" t="s">
        <v>9</v>
      </c>
      <c r="F517" s="70"/>
      <c r="G517" s="68" t="s">
        <v>3097</v>
      </c>
      <c r="H517" s="71"/>
      <c r="L517" s="71"/>
    </row>
    <row r="518" spans="1:12" s="69" customFormat="1" x14ac:dyDescent="0.2">
      <c r="A518" s="67" t="s">
        <v>1392</v>
      </c>
      <c r="B518" s="67" t="s">
        <v>971</v>
      </c>
      <c r="C518" s="68" t="s">
        <v>1395</v>
      </c>
      <c r="E518" s="70" t="s">
        <v>9</v>
      </c>
      <c r="F518" s="70"/>
      <c r="G518" s="68" t="s">
        <v>3098</v>
      </c>
      <c r="H518" s="71"/>
      <c r="L518" s="71"/>
    </row>
    <row r="519" spans="1:12" s="69" customFormat="1" x14ac:dyDescent="0.2">
      <c r="A519" s="67" t="s">
        <v>1392</v>
      </c>
      <c r="B519" s="67" t="s">
        <v>147</v>
      </c>
      <c r="C519" s="68" t="s">
        <v>1396</v>
      </c>
      <c r="E519" s="70" t="s">
        <v>9</v>
      </c>
      <c r="F519" s="70"/>
      <c r="G519" s="68" t="s">
        <v>3099</v>
      </c>
      <c r="H519" s="71"/>
      <c r="L519" s="71"/>
    </row>
    <row r="520" spans="1:12" s="69" customFormat="1" x14ac:dyDescent="0.2">
      <c r="A520" s="67" t="s">
        <v>1392</v>
      </c>
      <c r="B520" s="67" t="s">
        <v>972</v>
      </c>
      <c r="C520" s="68" t="s">
        <v>1397</v>
      </c>
      <c r="E520" s="70" t="s">
        <v>9</v>
      </c>
      <c r="F520" s="70"/>
      <c r="G520" s="68" t="s">
        <v>3100</v>
      </c>
      <c r="H520" s="71"/>
      <c r="L520" s="71"/>
    </row>
    <row r="521" spans="1:12" s="69" customFormat="1" x14ac:dyDescent="0.2">
      <c r="A521" s="67" t="s">
        <v>1392</v>
      </c>
      <c r="B521" s="67" t="s">
        <v>973</v>
      </c>
      <c r="C521" s="68" t="s">
        <v>1398</v>
      </c>
      <c r="E521" s="70" t="s">
        <v>9</v>
      </c>
      <c r="F521" s="70"/>
      <c r="G521" s="68" t="s">
        <v>3101</v>
      </c>
      <c r="H521" s="71"/>
      <c r="L521" s="71"/>
    </row>
    <row r="522" spans="1:12" s="69" customFormat="1" x14ac:dyDescent="0.2">
      <c r="A522" s="67" t="s">
        <v>1392</v>
      </c>
      <c r="B522" s="67" t="s">
        <v>974</v>
      </c>
      <c r="C522" s="68" t="s">
        <v>1399</v>
      </c>
      <c r="E522" s="70" t="s">
        <v>9</v>
      </c>
      <c r="F522" s="70"/>
      <c r="G522" s="68" t="s">
        <v>3102</v>
      </c>
      <c r="H522" s="71"/>
      <c r="L522" s="71"/>
    </row>
    <row r="523" spans="1:12" s="69" customFormat="1" x14ac:dyDescent="0.2">
      <c r="A523" s="67" t="s">
        <v>1392</v>
      </c>
      <c r="B523" s="67" t="s">
        <v>975</v>
      </c>
      <c r="C523" s="68" t="s">
        <v>1400</v>
      </c>
      <c r="E523" s="70" t="s">
        <v>9</v>
      </c>
      <c r="F523" s="70"/>
      <c r="G523" s="68" t="s">
        <v>3101</v>
      </c>
      <c r="H523" s="71"/>
      <c r="L523" s="71"/>
    </row>
    <row r="524" spans="1:12" s="69" customFormat="1" x14ac:dyDescent="0.2">
      <c r="A524" s="67" t="s">
        <v>1392</v>
      </c>
      <c r="B524" s="67" t="s">
        <v>976</v>
      </c>
      <c r="C524" s="68" t="s">
        <v>1401</v>
      </c>
      <c r="E524" s="70" t="s">
        <v>9</v>
      </c>
      <c r="F524" s="70"/>
      <c r="G524" s="68" t="s">
        <v>3103</v>
      </c>
      <c r="H524" s="71"/>
      <c r="L524" s="71"/>
    </row>
    <row r="525" spans="1:12" s="69" customFormat="1" x14ac:dyDescent="0.2">
      <c r="A525" s="67" t="s">
        <v>1392</v>
      </c>
      <c r="B525" s="67" t="s">
        <v>977</v>
      </c>
      <c r="C525" s="68" t="s">
        <v>1402</v>
      </c>
      <c r="E525" s="70" t="s">
        <v>9</v>
      </c>
      <c r="F525" s="70"/>
      <c r="G525" s="68" t="s">
        <v>3104</v>
      </c>
      <c r="H525" s="71"/>
      <c r="L525" s="71"/>
    </row>
    <row r="526" spans="1:12" s="69" customFormat="1" x14ac:dyDescent="0.2">
      <c r="A526" s="67" t="s">
        <v>1392</v>
      </c>
      <c r="B526" s="67" t="s">
        <v>978</v>
      </c>
      <c r="C526" s="68" t="s">
        <v>1403</v>
      </c>
      <c r="E526" s="70" t="s">
        <v>9</v>
      </c>
      <c r="F526" s="70"/>
      <c r="G526" s="68" t="s">
        <v>3105</v>
      </c>
      <c r="H526" s="71"/>
      <c r="L526" s="71"/>
    </row>
    <row r="527" spans="1:12" s="69" customFormat="1" x14ac:dyDescent="0.2">
      <c r="A527" s="67" t="s">
        <v>1392</v>
      </c>
      <c r="B527" s="67" t="s">
        <v>979</v>
      </c>
      <c r="C527" s="68" t="s">
        <v>1404</v>
      </c>
      <c r="E527" s="70" t="s">
        <v>9</v>
      </c>
      <c r="F527" s="70"/>
      <c r="G527" s="68" t="s">
        <v>3106</v>
      </c>
      <c r="H527" s="71"/>
      <c r="L527" s="71"/>
    </row>
    <row r="528" spans="1:12" s="69" customFormat="1" x14ac:dyDescent="0.2">
      <c r="A528" s="67" t="s">
        <v>1392</v>
      </c>
      <c r="B528" s="67" t="s">
        <v>148</v>
      </c>
      <c r="C528" s="68" t="s">
        <v>1405</v>
      </c>
      <c r="E528" s="70" t="s">
        <v>9</v>
      </c>
      <c r="F528" s="70"/>
      <c r="G528" s="68" t="s">
        <v>3107</v>
      </c>
      <c r="H528" s="71"/>
      <c r="L528" s="71"/>
    </row>
    <row r="529" spans="1:12" s="69" customFormat="1" x14ac:dyDescent="0.2">
      <c r="A529" s="67" t="s">
        <v>1392</v>
      </c>
      <c r="B529" s="67" t="s">
        <v>980</v>
      </c>
      <c r="C529" s="68" t="s">
        <v>1406</v>
      </c>
      <c r="E529" s="70" t="s">
        <v>9</v>
      </c>
      <c r="F529" s="70"/>
      <c r="G529" s="68" t="s">
        <v>3108</v>
      </c>
      <c r="H529" s="71"/>
      <c r="L529" s="71"/>
    </row>
    <row r="530" spans="1:12" s="69" customFormat="1" x14ac:dyDescent="0.2">
      <c r="A530" s="67" t="s">
        <v>1392</v>
      </c>
      <c r="B530" s="67" t="s">
        <v>981</v>
      </c>
      <c r="C530" s="68" t="s">
        <v>1407</v>
      </c>
      <c r="E530" s="70" t="s">
        <v>9</v>
      </c>
      <c r="F530" s="70"/>
      <c r="G530" s="68" t="s">
        <v>3108</v>
      </c>
      <c r="H530" s="71"/>
      <c r="L530" s="71"/>
    </row>
    <row r="531" spans="1:12" s="69" customFormat="1" x14ac:dyDescent="0.2">
      <c r="A531" s="67" t="s">
        <v>1392</v>
      </c>
      <c r="B531" s="67" t="s">
        <v>3756</v>
      </c>
      <c r="C531" s="68" t="s">
        <v>3757</v>
      </c>
      <c r="E531" s="70" t="s">
        <v>9</v>
      </c>
      <c r="F531" s="70"/>
      <c r="G531" s="68" t="s">
        <v>3758</v>
      </c>
      <c r="H531" s="71"/>
      <c r="L531" s="71"/>
    </row>
    <row r="532" spans="1:12" s="69" customFormat="1" x14ac:dyDescent="0.2">
      <c r="A532" s="67" t="s">
        <v>1392</v>
      </c>
      <c r="B532" s="67" t="s">
        <v>149</v>
      </c>
      <c r="C532" s="68" t="s">
        <v>1408</v>
      </c>
      <c r="E532" s="70" t="s">
        <v>9</v>
      </c>
      <c r="F532" s="70"/>
      <c r="G532" s="68" t="s">
        <v>3109</v>
      </c>
      <c r="H532" s="71"/>
      <c r="L532" s="71"/>
    </row>
    <row r="533" spans="1:12" s="69" customFormat="1" x14ac:dyDescent="0.2">
      <c r="A533" s="67" t="s">
        <v>1392</v>
      </c>
      <c r="B533" s="67" t="s">
        <v>150</v>
      </c>
      <c r="C533" s="68" t="s">
        <v>1409</v>
      </c>
      <c r="E533" s="70" t="s">
        <v>9</v>
      </c>
      <c r="F533" s="70"/>
      <c r="G533" s="68" t="s">
        <v>3110</v>
      </c>
      <c r="H533" s="71"/>
      <c r="L533" s="71"/>
    </row>
    <row r="534" spans="1:12" s="71" customFormat="1" x14ac:dyDescent="0.2">
      <c r="A534" s="68" t="s">
        <v>1392</v>
      </c>
      <c r="B534" s="68" t="s">
        <v>151</v>
      </c>
      <c r="C534" s="68" t="s">
        <v>1410</v>
      </c>
      <c r="E534" s="70" t="s">
        <v>9</v>
      </c>
      <c r="F534" s="70"/>
      <c r="G534" s="68" t="s">
        <v>3111</v>
      </c>
    </row>
    <row r="535" spans="1:12" s="69" customFormat="1" x14ac:dyDescent="0.2">
      <c r="A535" s="67" t="s">
        <v>1392</v>
      </c>
      <c r="B535" s="67" t="s">
        <v>152</v>
      </c>
      <c r="C535" s="68" t="s">
        <v>1411</v>
      </c>
      <c r="E535" s="70" t="s">
        <v>9</v>
      </c>
      <c r="F535" s="70"/>
      <c r="G535" s="68" t="s">
        <v>3112</v>
      </c>
      <c r="H535" s="71"/>
      <c r="L535" s="71"/>
    </row>
    <row r="536" spans="1:12" s="69" customFormat="1" x14ac:dyDescent="0.2">
      <c r="A536" s="67" t="s">
        <v>1392</v>
      </c>
      <c r="B536" s="67" t="s">
        <v>1412</v>
      </c>
      <c r="C536" s="68" t="s">
        <v>1413</v>
      </c>
      <c r="E536" s="70" t="s">
        <v>9</v>
      </c>
      <c r="F536" s="70"/>
      <c r="G536" s="68" t="s">
        <v>3113</v>
      </c>
      <c r="H536" s="71"/>
      <c r="L536" s="71"/>
    </row>
    <row r="537" spans="1:12" s="69" customFormat="1" x14ac:dyDescent="0.2">
      <c r="A537" s="67" t="s">
        <v>1392</v>
      </c>
      <c r="B537" s="67" t="s">
        <v>153</v>
      </c>
      <c r="C537" s="68" t="s">
        <v>1414</v>
      </c>
      <c r="E537" s="70" t="s">
        <v>9</v>
      </c>
      <c r="F537" s="70"/>
      <c r="G537" s="68" t="s">
        <v>3114</v>
      </c>
      <c r="H537" s="71"/>
      <c r="L537" s="71"/>
    </row>
    <row r="538" spans="1:12" s="69" customFormat="1" x14ac:dyDescent="0.2">
      <c r="A538" s="67" t="s">
        <v>1392</v>
      </c>
      <c r="B538" s="67" t="s">
        <v>154</v>
      </c>
      <c r="C538" s="68" t="s">
        <v>1415</v>
      </c>
      <c r="E538" s="70" t="s">
        <v>9</v>
      </c>
      <c r="F538" s="70"/>
      <c r="G538" s="68" t="s">
        <v>3115</v>
      </c>
      <c r="H538" s="71"/>
      <c r="L538" s="71"/>
    </row>
    <row r="539" spans="1:12" s="69" customFormat="1" x14ac:dyDescent="0.2">
      <c r="A539" s="67" t="s">
        <v>1392</v>
      </c>
      <c r="B539" s="67" t="s">
        <v>982</v>
      </c>
      <c r="C539" s="68" t="s">
        <v>1416</v>
      </c>
      <c r="E539" s="70" t="s">
        <v>9</v>
      </c>
      <c r="F539" s="70"/>
      <c r="G539" s="68" t="s">
        <v>3115</v>
      </c>
      <c r="H539" s="71"/>
      <c r="L539" s="71"/>
    </row>
    <row r="540" spans="1:12" s="69" customFormat="1" x14ac:dyDescent="0.2">
      <c r="A540" s="67" t="s">
        <v>1392</v>
      </c>
      <c r="B540" s="67" t="s">
        <v>156</v>
      </c>
      <c r="C540" s="68" t="s">
        <v>1417</v>
      </c>
      <c r="E540" s="70" t="s">
        <v>9</v>
      </c>
      <c r="F540" s="70"/>
      <c r="G540" s="68" t="s">
        <v>3116</v>
      </c>
      <c r="H540" s="71"/>
      <c r="L540" s="71"/>
    </row>
    <row r="541" spans="1:12" s="69" customFormat="1" x14ac:dyDescent="0.2">
      <c r="A541" s="67" t="s">
        <v>1392</v>
      </c>
      <c r="B541" s="67" t="s">
        <v>983</v>
      </c>
      <c r="C541" s="68" t="s">
        <v>1418</v>
      </c>
      <c r="E541" s="70" t="s">
        <v>9</v>
      </c>
      <c r="F541" s="70"/>
      <c r="G541" s="68" t="s">
        <v>3117</v>
      </c>
      <c r="H541" s="71"/>
      <c r="L541" s="71"/>
    </row>
    <row r="542" spans="1:12" s="69" customFormat="1" x14ac:dyDescent="0.2">
      <c r="A542" s="67" t="s">
        <v>1392</v>
      </c>
      <c r="B542" s="67" t="s">
        <v>984</v>
      </c>
      <c r="C542" s="68" t="s">
        <v>1419</v>
      </c>
      <c r="E542" s="70" t="s">
        <v>9</v>
      </c>
      <c r="F542" s="70"/>
      <c r="G542" s="68" t="s">
        <v>3118</v>
      </c>
      <c r="H542" s="71"/>
      <c r="L542" s="71"/>
    </row>
    <row r="543" spans="1:12" s="69" customFormat="1" x14ac:dyDescent="0.2">
      <c r="A543" s="67" t="s">
        <v>1392</v>
      </c>
      <c r="B543" s="67" t="s">
        <v>155</v>
      </c>
      <c r="C543" s="68" t="s">
        <v>1420</v>
      </c>
      <c r="E543" s="70" t="s">
        <v>9</v>
      </c>
      <c r="F543" s="70"/>
      <c r="G543" s="68" t="s">
        <v>3119</v>
      </c>
      <c r="H543" s="71"/>
      <c r="L543" s="71"/>
    </row>
    <row r="544" spans="1:12" s="69" customFormat="1" x14ac:dyDescent="0.2">
      <c r="A544" s="67" t="s">
        <v>1392</v>
      </c>
      <c r="B544" s="67" t="s">
        <v>985</v>
      </c>
      <c r="C544" s="68" t="s">
        <v>1421</v>
      </c>
      <c r="E544" s="70" t="s">
        <v>9</v>
      </c>
      <c r="F544" s="70"/>
      <c r="G544" s="68" t="s">
        <v>3120</v>
      </c>
      <c r="H544" s="71"/>
      <c r="L544" s="71"/>
    </row>
    <row r="545" spans="1:12" s="69" customFormat="1" x14ac:dyDescent="0.2">
      <c r="A545" s="67" t="s">
        <v>1392</v>
      </c>
      <c r="B545" s="67" t="s">
        <v>986</v>
      </c>
      <c r="C545" s="68" t="s">
        <v>1422</v>
      </c>
      <c r="E545" s="70" t="s">
        <v>9</v>
      </c>
      <c r="F545" s="70"/>
      <c r="G545" s="68" t="s">
        <v>3121</v>
      </c>
      <c r="H545" s="71"/>
      <c r="L545" s="71"/>
    </row>
    <row r="546" spans="1:12" s="69" customFormat="1" x14ac:dyDescent="0.2">
      <c r="A546" s="67" t="s">
        <v>1392</v>
      </c>
      <c r="B546" s="67" t="s">
        <v>987</v>
      </c>
      <c r="C546" s="68" t="s">
        <v>1423</v>
      </c>
      <c r="E546" s="70" t="s">
        <v>9</v>
      </c>
      <c r="F546" s="70"/>
      <c r="G546" s="68" t="s">
        <v>3122</v>
      </c>
      <c r="H546" s="71"/>
      <c r="L546" s="71"/>
    </row>
    <row r="547" spans="1:12" s="69" customFormat="1" x14ac:dyDescent="0.2">
      <c r="A547" s="67" t="s">
        <v>1392</v>
      </c>
      <c r="B547" s="67" t="s">
        <v>988</v>
      </c>
      <c r="C547" s="68" t="s">
        <v>1424</v>
      </c>
      <c r="E547" s="70" t="s">
        <v>9</v>
      </c>
      <c r="F547" s="70"/>
      <c r="G547" s="68" t="s">
        <v>3123</v>
      </c>
      <c r="H547" s="71"/>
      <c r="L547" s="71"/>
    </row>
    <row r="548" spans="1:12" s="69" customFormat="1" x14ac:dyDescent="0.2">
      <c r="A548" s="67" t="s">
        <v>1392</v>
      </c>
      <c r="B548" s="67" t="s">
        <v>989</v>
      </c>
      <c r="C548" s="68" t="s">
        <v>1425</v>
      </c>
      <c r="E548" s="70" t="s">
        <v>9</v>
      </c>
      <c r="F548" s="70"/>
      <c r="G548" s="68" t="s">
        <v>3124</v>
      </c>
      <c r="H548" s="71"/>
      <c r="L548" s="71"/>
    </row>
    <row r="549" spans="1:12" s="69" customFormat="1" x14ac:dyDescent="0.2">
      <c r="A549" s="67" t="s">
        <v>1392</v>
      </c>
      <c r="B549" s="67" t="s">
        <v>990</v>
      </c>
      <c r="C549" s="68" t="s">
        <v>1426</v>
      </c>
      <c r="E549" s="70" t="s">
        <v>9</v>
      </c>
      <c r="F549" s="70"/>
      <c r="G549" s="68" t="s">
        <v>3124</v>
      </c>
      <c r="H549" s="71"/>
      <c r="L549" s="71"/>
    </row>
    <row r="550" spans="1:12" s="69" customFormat="1" x14ac:dyDescent="0.2">
      <c r="A550" s="67" t="s">
        <v>1392</v>
      </c>
      <c r="B550" s="67" t="s">
        <v>991</v>
      </c>
      <c r="C550" s="68" t="s">
        <v>1427</v>
      </c>
      <c r="E550" s="70" t="s">
        <v>9</v>
      </c>
      <c r="F550" s="70"/>
      <c r="G550" s="68" t="s">
        <v>3124</v>
      </c>
      <c r="H550" s="71"/>
      <c r="L550" s="71"/>
    </row>
    <row r="551" spans="1:12" s="69" customFormat="1" x14ac:dyDescent="0.2">
      <c r="A551" s="67" t="s">
        <v>1392</v>
      </c>
      <c r="B551" s="67" t="s">
        <v>160</v>
      </c>
      <c r="C551" s="68" t="s">
        <v>1428</v>
      </c>
      <c r="E551" s="70" t="s">
        <v>9</v>
      </c>
      <c r="F551" s="70"/>
      <c r="G551" s="68" t="s">
        <v>3125</v>
      </c>
      <c r="H551" s="71"/>
      <c r="L551" s="71"/>
    </row>
    <row r="552" spans="1:12" s="69" customFormat="1" x14ac:dyDescent="0.2">
      <c r="A552" s="67" t="s">
        <v>1392</v>
      </c>
      <c r="B552" s="67" t="s">
        <v>158</v>
      </c>
      <c r="C552" s="68" t="s">
        <v>1429</v>
      </c>
      <c r="E552" s="70" t="s">
        <v>9</v>
      </c>
      <c r="F552" s="70"/>
      <c r="G552" s="68" t="s">
        <v>3126</v>
      </c>
      <c r="H552" s="71"/>
      <c r="L552" s="71"/>
    </row>
    <row r="553" spans="1:12" s="69" customFormat="1" x14ac:dyDescent="0.2">
      <c r="A553" s="67" t="s">
        <v>1392</v>
      </c>
      <c r="B553" s="67" t="s">
        <v>157</v>
      </c>
      <c r="C553" s="68" t="s">
        <v>1430</v>
      </c>
      <c r="E553" s="70" t="s">
        <v>9</v>
      </c>
      <c r="F553" s="70"/>
      <c r="G553" s="68" t="s">
        <v>3127</v>
      </c>
      <c r="H553" s="71"/>
      <c r="L553" s="71"/>
    </row>
    <row r="554" spans="1:12" s="69" customFormat="1" x14ac:dyDescent="0.2">
      <c r="A554" s="67" t="s">
        <v>1392</v>
      </c>
      <c r="B554" s="67" t="s">
        <v>465</v>
      </c>
      <c r="C554" s="68" t="s">
        <v>1431</v>
      </c>
      <c r="E554" s="70" t="s">
        <v>9</v>
      </c>
      <c r="F554" s="70"/>
      <c r="G554" s="68" t="s">
        <v>3128</v>
      </c>
      <c r="H554" s="71"/>
      <c r="L554" s="71"/>
    </row>
    <row r="555" spans="1:12" s="188" customFormat="1" x14ac:dyDescent="0.2">
      <c r="A555" s="186" t="s">
        <v>1392</v>
      </c>
      <c r="B555" s="186" t="s">
        <v>1432</v>
      </c>
      <c r="C555" s="187" t="s">
        <v>1433</v>
      </c>
      <c r="E555" s="189" t="s">
        <v>9</v>
      </c>
      <c r="F555" s="189"/>
      <c r="G555" s="187" t="s">
        <v>1434</v>
      </c>
      <c r="H555" s="191"/>
      <c r="L555" s="191"/>
    </row>
    <row r="556" spans="1:12" s="69" customFormat="1" x14ac:dyDescent="0.2">
      <c r="A556" s="67" t="s">
        <v>1392</v>
      </c>
      <c r="B556" s="67" t="s">
        <v>992</v>
      </c>
      <c r="C556" s="68" t="s">
        <v>1435</v>
      </c>
      <c r="E556" s="70" t="s">
        <v>9</v>
      </c>
      <c r="F556" s="70"/>
      <c r="G556" s="68" t="s">
        <v>3129</v>
      </c>
      <c r="H556" s="71"/>
      <c r="L556" s="71"/>
    </row>
    <row r="557" spans="1:12" s="69" customFormat="1" x14ac:dyDescent="0.2">
      <c r="A557" s="67" t="s">
        <v>1392</v>
      </c>
      <c r="B557" s="67" t="s">
        <v>993</v>
      </c>
      <c r="C557" s="68" t="s">
        <v>1436</v>
      </c>
      <c r="E557" s="70" t="s">
        <v>9</v>
      </c>
      <c r="F557" s="70"/>
      <c r="G557" s="68" t="s">
        <v>3130</v>
      </c>
      <c r="H557" s="71"/>
      <c r="L557" s="71"/>
    </row>
    <row r="558" spans="1:12" s="69" customFormat="1" x14ac:dyDescent="0.2">
      <c r="A558" s="67" t="s">
        <v>1392</v>
      </c>
      <c r="B558" s="67" t="s">
        <v>994</v>
      </c>
      <c r="C558" s="68" t="s">
        <v>1437</v>
      </c>
      <c r="E558" s="70" t="s">
        <v>9</v>
      </c>
      <c r="F558" s="70"/>
      <c r="G558" s="68" t="s">
        <v>3131</v>
      </c>
      <c r="H558" s="71"/>
      <c r="L558" s="71"/>
    </row>
    <row r="559" spans="1:12" s="69" customFormat="1" x14ac:dyDescent="0.2">
      <c r="A559" s="67" t="s">
        <v>1392</v>
      </c>
      <c r="B559" s="67" t="s">
        <v>995</v>
      </c>
      <c r="C559" s="68" t="s">
        <v>1438</v>
      </c>
      <c r="E559" s="70" t="s">
        <v>9</v>
      </c>
      <c r="F559" s="70"/>
      <c r="G559" s="68" t="s">
        <v>3132</v>
      </c>
      <c r="H559" s="71"/>
      <c r="L559" s="71"/>
    </row>
    <row r="560" spans="1:12" s="188" customFormat="1" x14ac:dyDescent="0.2">
      <c r="A560" s="186" t="s">
        <v>1392</v>
      </c>
      <c r="B560" s="186" t="s">
        <v>1439</v>
      </c>
      <c r="C560" s="187" t="s">
        <v>1440</v>
      </c>
      <c r="E560" s="189" t="s">
        <v>9</v>
      </c>
      <c r="F560" s="189"/>
      <c r="G560" s="187" t="s">
        <v>1434</v>
      </c>
      <c r="H560" s="191"/>
      <c r="L560" s="191"/>
    </row>
    <row r="561" spans="1:12" s="188" customFormat="1" x14ac:dyDescent="0.2">
      <c r="A561" s="186" t="s">
        <v>1392</v>
      </c>
      <c r="B561" s="186" t="s">
        <v>1441</v>
      </c>
      <c r="C561" s="187" t="s">
        <v>1442</v>
      </c>
      <c r="E561" s="189" t="s">
        <v>9</v>
      </c>
      <c r="F561" s="189"/>
      <c r="G561" s="187" t="s">
        <v>1434</v>
      </c>
      <c r="H561" s="191"/>
      <c r="L561" s="191"/>
    </row>
    <row r="562" spans="1:12" s="188" customFormat="1" x14ac:dyDescent="0.2">
      <c r="A562" s="186" t="s">
        <v>1392</v>
      </c>
      <c r="B562" s="186" t="s">
        <v>1443</v>
      </c>
      <c r="C562" s="187" t="s">
        <v>1444</v>
      </c>
      <c r="E562" s="189" t="s">
        <v>9</v>
      </c>
      <c r="F562" s="189"/>
      <c r="G562" s="187" t="s">
        <v>1434</v>
      </c>
      <c r="H562" s="191"/>
      <c r="L562" s="191"/>
    </row>
    <row r="563" spans="1:12" s="69" customFormat="1" x14ac:dyDescent="0.2">
      <c r="A563" s="67" t="s">
        <v>1392</v>
      </c>
      <c r="B563" s="67" t="s">
        <v>996</v>
      </c>
      <c r="C563" s="68" t="s">
        <v>1445</v>
      </c>
      <c r="E563" s="70" t="s">
        <v>9</v>
      </c>
      <c r="F563" s="70"/>
      <c r="G563" s="68" t="s">
        <v>3133</v>
      </c>
      <c r="H563" s="71"/>
      <c r="L563" s="71"/>
    </row>
    <row r="564" spans="1:12" s="69" customFormat="1" x14ac:dyDescent="0.2">
      <c r="A564" s="67" t="s">
        <v>1392</v>
      </c>
      <c r="B564" s="67" t="s">
        <v>997</v>
      </c>
      <c r="C564" s="68" t="s">
        <v>1446</v>
      </c>
      <c r="E564" s="70" t="s">
        <v>9</v>
      </c>
      <c r="F564" s="70"/>
      <c r="G564" s="68" t="s">
        <v>3134</v>
      </c>
      <c r="H564" s="71"/>
      <c r="L564" s="71"/>
    </row>
    <row r="565" spans="1:12" s="69" customFormat="1" x14ac:dyDescent="0.2">
      <c r="A565" s="67" t="s">
        <v>1392</v>
      </c>
      <c r="B565" s="67" t="s">
        <v>998</v>
      </c>
      <c r="C565" s="68" t="s">
        <v>1447</v>
      </c>
      <c r="E565" s="70" t="s">
        <v>9</v>
      </c>
      <c r="F565" s="70"/>
      <c r="G565" s="68" t="s">
        <v>3135</v>
      </c>
      <c r="H565" s="71"/>
      <c r="L565" s="71"/>
    </row>
    <row r="566" spans="1:12" s="188" customFormat="1" x14ac:dyDescent="0.2">
      <c r="A566" s="186" t="s">
        <v>1392</v>
      </c>
      <c r="B566" s="186" t="s">
        <v>1448</v>
      </c>
      <c r="C566" s="187" t="s">
        <v>1449</v>
      </c>
      <c r="E566" s="189" t="s">
        <v>9</v>
      </c>
      <c r="F566" s="189"/>
      <c r="G566" s="187" t="s">
        <v>1434</v>
      </c>
      <c r="H566" s="191"/>
      <c r="L566" s="191"/>
    </row>
    <row r="567" spans="1:12" s="69" customFormat="1" x14ac:dyDescent="0.2">
      <c r="A567" s="67" t="s">
        <v>1392</v>
      </c>
      <c r="B567" s="67" t="s">
        <v>999</v>
      </c>
      <c r="C567" s="68" t="s">
        <v>1450</v>
      </c>
      <c r="E567" s="70" t="s">
        <v>9</v>
      </c>
      <c r="F567" s="70"/>
      <c r="G567" s="68" t="s">
        <v>3136</v>
      </c>
      <c r="H567" s="71"/>
      <c r="L567" s="71"/>
    </row>
    <row r="568" spans="1:12" s="188" customFormat="1" x14ac:dyDescent="0.2">
      <c r="A568" s="186" t="s">
        <v>1392</v>
      </c>
      <c r="B568" s="186" t="s">
        <v>1451</v>
      </c>
      <c r="C568" s="187" t="s">
        <v>1452</v>
      </c>
      <c r="E568" s="189" t="s">
        <v>9</v>
      </c>
      <c r="F568" s="189"/>
      <c r="G568" s="187" t="s">
        <v>1434</v>
      </c>
      <c r="H568" s="191"/>
      <c r="L568" s="191"/>
    </row>
    <row r="569" spans="1:12" s="69" customFormat="1" x14ac:dyDescent="0.2">
      <c r="A569" s="67" t="s">
        <v>1392</v>
      </c>
      <c r="B569" s="67" t="s">
        <v>159</v>
      </c>
      <c r="C569" s="68" t="s">
        <v>1453</v>
      </c>
      <c r="E569" s="70" t="s">
        <v>9</v>
      </c>
      <c r="F569" s="70"/>
      <c r="G569" s="68" t="s">
        <v>3137</v>
      </c>
      <c r="H569" s="71"/>
      <c r="L569" s="71"/>
    </row>
    <row r="570" spans="1:12" s="69" customFormat="1" x14ac:dyDescent="0.2">
      <c r="A570" s="67" t="s">
        <v>1392</v>
      </c>
      <c r="B570" s="67" t="s">
        <v>161</v>
      </c>
      <c r="C570" s="68" t="s">
        <v>1454</v>
      </c>
      <c r="E570" s="70" t="s">
        <v>9</v>
      </c>
      <c r="F570" s="70"/>
      <c r="G570" s="68" t="s">
        <v>3138</v>
      </c>
      <c r="H570" s="71"/>
      <c r="L570" s="71"/>
    </row>
    <row r="571" spans="1:12" s="69" customFormat="1" x14ac:dyDescent="0.2">
      <c r="A571" s="67" t="s">
        <v>1392</v>
      </c>
      <c r="B571" s="67" t="s">
        <v>1000</v>
      </c>
      <c r="C571" s="68" t="s">
        <v>1455</v>
      </c>
      <c r="E571" s="70" t="s">
        <v>9</v>
      </c>
      <c r="F571" s="70"/>
      <c r="G571" s="68" t="s">
        <v>3139</v>
      </c>
      <c r="H571" s="71"/>
      <c r="L571" s="71"/>
    </row>
    <row r="572" spans="1:12" s="69" customFormat="1" x14ac:dyDescent="0.2">
      <c r="A572" s="67" t="s">
        <v>1392</v>
      </c>
      <c r="B572" s="67" t="s">
        <v>162</v>
      </c>
      <c r="C572" s="68" t="s">
        <v>1456</v>
      </c>
      <c r="E572" s="70" t="s">
        <v>9</v>
      </c>
      <c r="F572" s="70"/>
      <c r="G572" s="68" t="s">
        <v>3140</v>
      </c>
      <c r="H572" s="71"/>
      <c r="L572" s="71"/>
    </row>
    <row r="573" spans="1:12" s="69" customFormat="1" x14ac:dyDescent="0.2">
      <c r="A573" s="67" t="s">
        <v>1392</v>
      </c>
      <c r="B573" s="67" t="s">
        <v>163</v>
      </c>
      <c r="C573" s="68" t="s">
        <v>1457</v>
      </c>
      <c r="E573" s="70" t="s">
        <v>9</v>
      </c>
      <c r="F573" s="70"/>
      <c r="G573" s="68" t="s">
        <v>3141</v>
      </c>
      <c r="H573" s="71"/>
      <c r="L573" s="71"/>
    </row>
    <row r="574" spans="1:12" s="69" customFormat="1" x14ac:dyDescent="0.2">
      <c r="A574" s="67" t="s">
        <v>1392</v>
      </c>
      <c r="B574" s="67" t="s">
        <v>164</v>
      </c>
      <c r="C574" s="68" t="s">
        <v>1458</v>
      </c>
      <c r="E574" s="70" t="s">
        <v>9</v>
      </c>
      <c r="F574" s="70"/>
      <c r="G574" s="68" t="s">
        <v>3142</v>
      </c>
      <c r="H574" s="71"/>
      <c r="L574" s="71"/>
    </row>
    <row r="575" spans="1:12" s="69" customFormat="1" x14ac:dyDescent="0.2">
      <c r="A575" s="67" t="s">
        <v>1392</v>
      </c>
      <c r="B575" s="67" t="s">
        <v>1118</v>
      </c>
      <c r="C575" s="68" t="s">
        <v>1459</v>
      </c>
      <c r="E575" s="70" t="s">
        <v>9</v>
      </c>
      <c r="F575" s="70"/>
      <c r="G575" s="68" t="s">
        <v>3143</v>
      </c>
      <c r="H575" s="71"/>
      <c r="L575" s="71"/>
    </row>
    <row r="576" spans="1:12" s="69" customFormat="1" x14ac:dyDescent="0.2">
      <c r="A576" s="67" t="s">
        <v>1392</v>
      </c>
      <c r="B576" s="67" t="s">
        <v>1001</v>
      </c>
      <c r="C576" s="68" t="s">
        <v>1460</v>
      </c>
      <c r="E576" s="70" t="s">
        <v>9</v>
      </c>
      <c r="F576" s="70"/>
      <c r="G576" s="68" t="s">
        <v>3144</v>
      </c>
      <c r="H576" s="71"/>
      <c r="L576" s="71"/>
    </row>
    <row r="577" spans="1:12" s="69" customFormat="1" x14ac:dyDescent="0.2">
      <c r="A577" s="67" t="s">
        <v>1392</v>
      </c>
      <c r="B577" s="67" t="s">
        <v>165</v>
      </c>
      <c r="C577" s="68" t="s">
        <v>1461</v>
      </c>
      <c r="E577" s="70" t="s">
        <v>9</v>
      </c>
      <c r="F577" s="70"/>
      <c r="G577" s="68" t="s">
        <v>3145</v>
      </c>
      <c r="H577" s="71"/>
      <c r="L577" s="71"/>
    </row>
    <row r="578" spans="1:12" s="69" customFormat="1" x14ac:dyDescent="0.2">
      <c r="A578" s="67" t="s">
        <v>1392</v>
      </c>
      <c r="B578" s="67" t="s">
        <v>166</v>
      </c>
      <c r="C578" s="68" t="s">
        <v>1462</v>
      </c>
      <c r="E578" s="70" t="s">
        <v>9</v>
      </c>
      <c r="F578" s="70"/>
      <c r="G578" s="68" t="s">
        <v>3146</v>
      </c>
      <c r="H578" s="71"/>
      <c r="L578" s="71"/>
    </row>
    <row r="579" spans="1:12" s="69" customFormat="1" x14ac:dyDescent="0.2">
      <c r="A579" s="67" t="s">
        <v>1392</v>
      </c>
      <c r="B579" s="67" t="s">
        <v>1002</v>
      </c>
      <c r="C579" s="68" t="s">
        <v>1463</v>
      </c>
      <c r="E579" s="70" t="s">
        <v>9</v>
      </c>
      <c r="F579" s="70"/>
      <c r="G579" s="68" t="s">
        <v>3147</v>
      </c>
      <c r="H579" s="71"/>
      <c r="L579" s="71"/>
    </row>
    <row r="580" spans="1:12" s="69" customFormat="1" x14ac:dyDescent="0.2">
      <c r="A580" s="67" t="s">
        <v>1392</v>
      </c>
      <c r="B580" s="67" t="s">
        <v>1003</v>
      </c>
      <c r="C580" s="68" t="s">
        <v>1464</v>
      </c>
      <c r="E580" s="70" t="s">
        <v>9</v>
      </c>
      <c r="F580" s="70"/>
      <c r="G580" s="68" t="s">
        <v>3148</v>
      </c>
      <c r="H580" s="71"/>
      <c r="L580" s="71"/>
    </row>
    <row r="581" spans="1:12" s="69" customFormat="1" x14ac:dyDescent="0.2">
      <c r="A581" s="67" t="s">
        <v>1392</v>
      </c>
      <c r="B581" s="67" t="s">
        <v>1004</v>
      </c>
      <c r="C581" s="68" t="s">
        <v>1465</v>
      </c>
      <c r="E581" s="70" t="s">
        <v>9</v>
      </c>
      <c r="F581" s="70"/>
      <c r="G581" s="68" t="s">
        <v>3149</v>
      </c>
      <c r="H581" s="71"/>
      <c r="L581" s="71"/>
    </row>
    <row r="582" spans="1:12" s="69" customFormat="1" x14ac:dyDescent="0.2">
      <c r="A582" s="67" t="s">
        <v>1392</v>
      </c>
      <c r="B582" s="67" t="s">
        <v>1005</v>
      </c>
      <c r="C582" s="68" t="s">
        <v>1466</v>
      </c>
      <c r="E582" s="70" t="s">
        <v>9</v>
      </c>
      <c r="F582" s="70"/>
      <c r="G582" s="68" t="s">
        <v>3150</v>
      </c>
      <c r="H582" s="71"/>
      <c r="L582" s="71"/>
    </row>
    <row r="583" spans="1:12" s="69" customFormat="1" x14ac:dyDescent="0.2">
      <c r="A583" s="67" t="s">
        <v>1392</v>
      </c>
      <c r="B583" s="67" t="s">
        <v>1006</v>
      </c>
      <c r="C583" s="68" t="s">
        <v>1467</v>
      </c>
      <c r="E583" s="70" t="s">
        <v>9</v>
      </c>
      <c r="F583" s="70"/>
      <c r="G583" s="68" t="s">
        <v>3151</v>
      </c>
      <c r="H583" s="71"/>
      <c r="L583" s="71"/>
    </row>
    <row r="584" spans="1:12" s="69" customFormat="1" x14ac:dyDescent="0.2">
      <c r="A584" s="67" t="s">
        <v>1392</v>
      </c>
      <c r="B584" s="67" t="s">
        <v>1007</v>
      </c>
      <c r="C584" s="68" t="s">
        <v>1468</v>
      </c>
      <c r="E584" s="70" t="s">
        <v>9</v>
      </c>
      <c r="F584" s="70"/>
      <c r="G584" s="68" t="s">
        <v>3152</v>
      </c>
      <c r="H584" s="71"/>
      <c r="L584" s="71"/>
    </row>
    <row r="585" spans="1:12" s="69" customFormat="1" x14ac:dyDescent="0.2">
      <c r="A585" s="67" t="s">
        <v>1392</v>
      </c>
      <c r="B585" s="67" t="s">
        <v>1008</v>
      </c>
      <c r="C585" s="68" t="s">
        <v>1469</v>
      </c>
      <c r="E585" s="70" t="s">
        <v>9</v>
      </c>
      <c r="F585" s="70"/>
      <c r="G585" s="68" t="s">
        <v>3152</v>
      </c>
      <c r="H585" s="71"/>
      <c r="L585" s="71"/>
    </row>
    <row r="586" spans="1:12" s="69" customFormat="1" x14ac:dyDescent="0.2">
      <c r="A586" s="67" t="s">
        <v>1392</v>
      </c>
      <c r="B586" s="67" t="s">
        <v>1009</v>
      </c>
      <c r="C586" s="68" t="s">
        <v>1470</v>
      </c>
      <c r="E586" s="70" t="s">
        <v>9</v>
      </c>
      <c r="F586" s="70"/>
      <c r="G586" s="68" t="s">
        <v>3153</v>
      </c>
      <c r="H586" s="71"/>
      <c r="L586" s="71"/>
    </row>
    <row r="587" spans="1:12" s="69" customFormat="1" x14ac:dyDescent="0.2">
      <c r="A587" s="67" t="s">
        <v>1392</v>
      </c>
      <c r="B587" s="67" t="s">
        <v>1010</v>
      </c>
      <c r="C587" s="68" t="s">
        <v>1471</v>
      </c>
      <c r="E587" s="70" t="s">
        <v>9</v>
      </c>
      <c r="F587" s="70"/>
      <c r="G587" s="68" t="s">
        <v>3154</v>
      </c>
      <c r="H587" s="71"/>
      <c r="L587" s="71"/>
    </row>
    <row r="588" spans="1:12" s="69" customFormat="1" x14ac:dyDescent="0.2">
      <c r="A588" s="67" t="s">
        <v>1392</v>
      </c>
      <c r="B588" s="67" t="s">
        <v>1011</v>
      </c>
      <c r="C588" s="68" t="s">
        <v>1472</v>
      </c>
      <c r="E588" s="70" t="s">
        <v>9</v>
      </c>
      <c r="F588" s="70"/>
      <c r="G588" s="68" t="s">
        <v>3155</v>
      </c>
      <c r="H588" s="71"/>
      <c r="L588" s="71"/>
    </row>
    <row r="589" spans="1:12" s="69" customFormat="1" x14ac:dyDescent="0.2">
      <c r="A589" s="67" t="s">
        <v>1392</v>
      </c>
      <c r="B589" s="67" t="s">
        <v>167</v>
      </c>
      <c r="C589" s="68" t="s">
        <v>1473</v>
      </c>
      <c r="E589" s="70" t="s">
        <v>9</v>
      </c>
      <c r="F589" s="70"/>
      <c r="G589" s="68" t="s">
        <v>3156</v>
      </c>
      <c r="H589" s="71"/>
      <c r="L589" s="71"/>
    </row>
    <row r="590" spans="1:12" s="69" customFormat="1" x14ac:dyDescent="0.2">
      <c r="A590" s="67" t="s">
        <v>1392</v>
      </c>
      <c r="B590" s="67" t="s">
        <v>1012</v>
      </c>
      <c r="C590" s="68" t="s">
        <v>1474</v>
      </c>
      <c r="E590" s="70" t="s">
        <v>9</v>
      </c>
      <c r="F590" s="70"/>
      <c r="G590" s="68" t="s">
        <v>3157</v>
      </c>
      <c r="H590" s="71"/>
      <c r="L590" s="71"/>
    </row>
    <row r="591" spans="1:12" s="69" customFormat="1" x14ac:dyDescent="0.2">
      <c r="A591" s="67" t="s">
        <v>1392</v>
      </c>
      <c r="B591" s="67" t="s">
        <v>1013</v>
      </c>
      <c r="C591" s="68" t="s">
        <v>1475</v>
      </c>
      <c r="E591" s="70" t="s">
        <v>9</v>
      </c>
      <c r="F591" s="70"/>
      <c r="G591" s="68" t="s">
        <v>3158</v>
      </c>
      <c r="H591" s="71"/>
      <c r="L591" s="71"/>
    </row>
    <row r="592" spans="1:12" s="69" customFormat="1" x14ac:dyDescent="0.2">
      <c r="A592" s="67" t="s">
        <v>1392</v>
      </c>
      <c r="B592" s="67" t="s">
        <v>168</v>
      </c>
      <c r="C592" s="68" t="s">
        <v>1476</v>
      </c>
      <c r="E592" s="70" t="s">
        <v>9</v>
      </c>
      <c r="F592" s="70"/>
      <c r="G592" s="68" t="s">
        <v>3159</v>
      </c>
      <c r="H592" s="71"/>
      <c r="L592" s="71"/>
    </row>
    <row r="593" spans="1:12" s="69" customFormat="1" x14ac:dyDescent="0.2">
      <c r="A593" s="67" t="s">
        <v>1392</v>
      </c>
      <c r="B593" s="67" t="s">
        <v>169</v>
      </c>
      <c r="C593" s="68" t="s">
        <v>1477</v>
      </c>
      <c r="E593" s="70" t="s">
        <v>9</v>
      </c>
      <c r="F593" s="70"/>
      <c r="G593" s="68" t="s">
        <v>3160</v>
      </c>
      <c r="H593" s="71"/>
      <c r="L593" s="71"/>
    </row>
    <row r="594" spans="1:12" s="69" customFormat="1" x14ac:dyDescent="0.2">
      <c r="A594" s="67" t="s">
        <v>1392</v>
      </c>
      <c r="B594" s="67" t="s">
        <v>1014</v>
      </c>
      <c r="C594" s="68" t="s">
        <v>1478</v>
      </c>
      <c r="E594" s="70" t="s">
        <v>9</v>
      </c>
      <c r="F594" s="70"/>
      <c r="G594" s="68" t="s">
        <v>3161</v>
      </c>
      <c r="H594" s="71"/>
      <c r="L594" s="71"/>
    </row>
    <row r="595" spans="1:12" s="69" customFormat="1" x14ac:dyDescent="0.2">
      <c r="A595" s="67" t="s">
        <v>1392</v>
      </c>
      <c r="B595" s="67" t="s">
        <v>466</v>
      </c>
      <c r="C595" s="68" t="s">
        <v>1479</v>
      </c>
      <c r="E595" s="70" t="s">
        <v>9</v>
      </c>
      <c r="F595" s="70"/>
      <c r="G595" s="68" t="s">
        <v>3162</v>
      </c>
      <c r="H595" s="71"/>
      <c r="L595" s="71"/>
    </row>
    <row r="596" spans="1:12" s="188" customFormat="1" x14ac:dyDescent="0.2">
      <c r="A596" s="186" t="s">
        <v>1392</v>
      </c>
      <c r="B596" s="186" t="s">
        <v>1480</v>
      </c>
      <c r="C596" s="187" t="s">
        <v>1481</v>
      </c>
      <c r="E596" s="189" t="s">
        <v>9</v>
      </c>
      <c r="F596" s="189"/>
      <c r="G596" s="187" t="s">
        <v>1434</v>
      </c>
      <c r="H596" s="191"/>
      <c r="L596" s="191"/>
    </row>
    <row r="597" spans="1:12" s="69" customFormat="1" x14ac:dyDescent="0.2">
      <c r="A597" s="67" t="s">
        <v>1392</v>
      </c>
      <c r="B597" s="67" t="s">
        <v>1015</v>
      </c>
      <c r="C597" s="68" t="s">
        <v>1482</v>
      </c>
      <c r="E597" s="70" t="s">
        <v>9</v>
      </c>
      <c r="F597" s="70"/>
      <c r="G597" s="68" t="s">
        <v>3163</v>
      </c>
      <c r="H597" s="71"/>
      <c r="L597" s="71"/>
    </row>
    <row r="598" spans="1:12" s="69" customFormat="1" x14ac:dyDescent="0.2">
      <c r="A598" s="67" t="s">
        <v>1392</v>
      </c>
      <c r="B598" s="67" t="s">
        <v>1016</v>
      </c>
      <c r="C598" s="68" t="s">
        <v>1483</v>
      </c>
      <c r="E598" s="70" t="s">
        <v>9</v>
      </c>
      <c r="F598" s="70"/>
      <c r="G598" s="68" t="s">
        <v>3164</v>
      </c>
      <c r="H598" s="71"/>
      <c r="L598" s="71"/>
    </row>
    <row r="599" spans="1:12" s="69" customFormat="1" x14ac:dyDescent="0.2">
      <c r="A599" s="67" t="s">
        <v>1392</v>
      </c>
      <c r="B599" s="67" t="s">
        <v>467</v>
      </c>
      <c r="C599" s="68" t="s">
        <v>1484</v>
      </c>
      <c r="E599" s="70" t="s">
        <v>9</v>
      </c>
      <c r="F599" s="70"/>
      <c r="G599" s="68" t="s">
        <v>3165</v>
      </c>
      <c r="H599" s="71"/>
      <c r="L599" s="71"/>
    </row>
    <row r="600" spans="1:12" s="188" customFormat="1" x14ac:dyDescent="0.2">
      <c r="A600" s="186" t="s">
        <v>1392</v>
      </c>
      <c r="B600" s="186" t="s">
        <v>1485</v>
      </c>
      <c r="C600" s="187" t="s">
        <v>1486</v>
      </c>
      <c r="E600" s="189" t="s">
        <v>9</v>
      </c>
      <c r="F600" s="189"/>
      <c r="G600" s="187" t="s">
        <v>1434</v>
      </c>
      <c r="H600" s="191"/>
      <c r="L600" s="191"/>
    </row>
    <row r="601" spans="1:12" s="69" customFormat="1" x14ac:dyDescent="0.2">
      <c r="A601" s="67" t="s">
        <v>1392</v>
      </c>
      <c r="B601" s="67" t="s">
        <v>1017</v>
      </c>
      <c r="C601" s="68" t="s">
        <v>1487</v>
      </c>
      <c r="E601" s="70" t="s">
        <v>9</v>
      </c>
      <c r="F601" s="70"/>
      <c r="G601" s="68" t="s">
        <v>3166</v>
      </c>
      <c r="H601" s="71"/>
      <c r="L601" s="71"/>
    </row>
    <row r="602" spans="1:12" s="69" customFormat="1" x14ac:dyDescent="0.2">
      <c r="A602" s="67" t="s">
        <v>1392</v>
      </c>
      <c r="B602" s="67" t="s">
        <v>1018</v>
      </c>
      <c r="C602" s="68" t="s">
        <v>1488</v>
      </c>
      <c r="E602" s="70" t="s">
        <v>9</v>
      </c>
      <c r="F602" s="70"/>
      <c r="G602" s="68" t="s">
        <v>3167</v>
      </c>
      <c r="H602" s="71"/>
      <c r="L602" s="71"/>
    </row>
    <row r="603" spans="1:12" s="69" customFormat="1" x14ac:dyDescent="0.2">
      <c r="A603" s="67" t="s">
        <v>1392</v>
      </c>
      <c r="B603" s="67" t="s">
        <v>1019</v>
      </c>
      <c r="C603" s="68" t="s">
        <v>1489</v>
      </c>
      <c r="E603" s="70" t="s">
        <v>9</v>
      </c>
      <c r="F603" s="70"/>
      <c r="G603" s="68" t="s">
        <v>3168</v>
      </c>
      <c r="H603" s="71"/>
      <c r="L603" s="71"/>
    </row>
    <row r="604" spans="1:12" s="69" customFormat="1" x14ac:dyDescent="0.2">
      <c r="A604" s="67" t="s">
        <v>1392</v>
      </c>
      <c r="B604" s="67" t="s">
        <v>1020</v>
      </c>
      <c r="C604" s="68" t="s">
        <v>1490</v>
      </c>
      <c r="E604" s="70" t="s">
        <v>9</v>
      </c>
      <c r="F604" s="70"/>
      <c r="G604" s="68" t="s">
        <v>3169</v>
      </c>
      <c r="H604" s="71"/>
      <c r="L604" s="71"/>
    </row>
    <row r="605" spans="1:12" s="69" customFormat="1" x14ac:dyDescent="0.2">
      <c r="A605" s="67" t="s">
        <v>1392</v>
      </c>
      <c r="B605" s="67" t="s">
        <v>1021</v>
      </c>
      <c r="C605" s="68" t="s">
        <v>1491</v>
      </c>
      <c r="E605" s="70" t="s">
        <v>9</v>
      </c>
      <c r="F605" s="70"/>
      <c r="G605" s="68" t="s">
        <v>3169</v>
      </c>
      <c r="H605" s="71"/>
      <c r="L605" s="71"/>
    </row>
    <row r="606" spans="1:12" s="69" customFormat="1" x14ac:dyDescent="0.2">
      <c r="A606" s="67" t="s">
        <v>1392</v>
      </c>
      <c r="B606" s="67" t="s">
        <v>1022</v>
      </c>
      <c r="C606" s="68" t="s">
        <v>1492</v>
      </c>
      <c r="E606" s="70" t="s">
        <v>9</v>
      </c>
      <c r="F606" s="70"/>
      <c r="G606" s="68" t="s">
        <v>3170</v>
      </c>
      <c r="H606" s="71"/>
      <c r="L606" s="71"/>
    </row>
    <row r="607" spans="1:12" s="69" customFormat="1" x14ac:dyDescent="0.2">
      <c r="A607" s="67" t="s">
        <v>1392</v>
      </c>
      <c r="B607" s="67" t="s">
        <v>1023</v>
      </c>
      <c r="C607" s="68" t="s">
        <v>1493</v>
      </c>
      <c r="E607" s="70" t="s">
        <v>9</v>
      </c>
      <c r="F607" s="70"/>
      <c r="G607" s="68" t="s">
        <v>3171</v>
      </c>
      <c r="H607" s="71"/>
      <c r="L607" s="71"/>
    </row>
    <row r="608" spans="1:12" s="69" customFormat="1" x14ac:dyDescent="0.2">
      <c r="A608" s="67" t="s">
        <v>1392</v>
      </c>
      <c r="B608" s="67" t="s">
        <v>1024</v>
      </c>
      <c r="C608" s="68" t="s">
        <v>1494</v>
      </c>
      <c r="E608" s="70" t="s">
        <v>9</v>
      </c>
      <c r="F608" s="70"/>
      <c r="G608" s="68" t="s">
        <v>3171</v>
      </c>
      <c r="H608" s="71"/>
      <c r="L608" s="71"/>
    </row>
    <row r="609" spans="1:12" s="69" customFormat="1" x14ac:dyDescent="0.2">
      <c r="A609" s="67" t="s">
        <v>1392</v>
      </c>
      <c r="B609" s="67" t="s">
        <v>1025</v>
      </c>
      <c r="C609" s="68" t="s">
        <v>1495</v>
      </c>
      <c r="E609" s="70" t="s">
        <v>9</v>
      </c>
      <c r="F609" s="70"/>
      <c r="G609" s="68" t="s">
        <v>3172</v>
      </c>
      <c r="H609" s="71"/>
      <c r="L609" s="71"/>
    </row>
    <row r="610" spans="1:12" s="69" customFormat="1" x14ac:dyDescent="0.2">
      <c r="A610" s="67" t="s">
        <v>1392</v>
      </c>
      <c r="B610" s="67" t="s">
        <v>1026</v>
      </c>
      <c r="C610" s="68" t="s">
        <v>1496</v>
      </c>
      <c r="E610" s="70" t="s">
        <v>9</v>
      </c>
      <c r="F610" s="70"/>
      <c r="G610" s="68" t="s">
        <v>3173</v>
      </c>
      <c r="H610" s="71"/>
      <c r="L610" s="71"/>
    </row>
    <row r="611" spans="1:12" s="69" customFormat="1" x14ac:dyDescent="0.2">
      <c r="A611" s="67" t="s">
        <v>1392</v>
      </c>
      <c r="B611" s="67" t="s">
        <v>1027</v>
      </c>
      <c r="C611" s="68" t="s">
        <v>1497</v>
      </c>
      <c r="E611" s="70" t="s">
        <v>9</v>
      </c>
      <c r="F611" s="70"/>
      <c r="G611" s="68" t="s">
        <v>3174</v>
      </c>
      <c r="H611" s="71"/>
      <c r="L611" s="71"/>
    </row>
    <row r="612" spans="1:12" s="69" customFormat="1" x14ac:dyDescent="0.2">
      <c r="A612" s="67" t="s">
        <v>1392</v>
      </c>
      <c r="B612" s="67" t="s">
        <v>1028</v>
      </c>
      <c r="C612" s="68" t="s">
        <v>1498</v>
      </c>
      <c r="E612" s="70" t="s">
        <v>9</v>
      </c>
      <c r="F612" s="70"/>
      <c r="G612" s="68" t="s">
        <v>3175</v>
      </c>
      <c r="H612" s="71"/>
      <c r="L612" s="71"/>
    </row>
    <row r="613" spans="1:12" s="69" customFormat="1" x14ac:dyDescent="0.2">
      <c r="A613" s="67" t="s">
        <v>1392</v>
      </c>
      <c r="B613" s="67" t="s">
        <v>1029</v>
      </c>
      <c r="C613" s="68" t="s">
        <v>1499</v>
      </c>
      <c r="E613" s="70" t="s">
        <v>9</v>
      </c>
      <c r="F613" s="70"/>
      <c r="G613" s="68" t="s">
        <v>3175</v>
      </c>
      <c r="H613" s="71"/>
      <c r="L613" s="71"/>
    </row>
    <row r="614" spans="1:12" s="69" customFormat="1" x14ac:dyDescent="0.2">
      <c r="A614" s="67" t="s">
        <v>1392</v>
      </c>
      <c r="B614" s="67" t="s">
        <v>1030</v>
      </c>
      <c r="C614" s="68" t="s">
        <v>1500</v>
      </c>
      <c r="E614" s="70" t="s">
        <v>9</v>
      </c>
      <c r="F614" s="70"/>
      <c r="G614" s="68" t="s">
        <v>3176</v>
      </c>
      <c r="H614" s="71"/>
      <c r="L614" s="71"/>
    </row>
    <row r="615" spans="1:12" s="69" customFormat="1" x14ac:dyDescent="0.2">
      <c r="A615" s="67" t="s">
        <v>1392</v>
      </c>
      <c r="B615" s="67" t="s">
        <v>1031</v>
      </c>
      <c r="C615" s="68" t="s">
        <v>1501</v>
      </c>
      <c r="E615" s="70" t="s">
        <v>9</v>
      </c>
      <c r="F615" s="70"/>
      <c r="G615" s="68" t="s">
        <v>3177</v>
      </c>
      <c r="H615" s="71"/>
      <c r="L615" s="71"/>
    </row>
    <row r="616" spans="1:12" s="69" customFormat="1" x14ac:dyDescent="0.2">
      <c r="A616" s="67" t="s">
        <v>1392</v>
      </c>
      <c r="B616" s="67" t="s">
        <v>1032</v>
      </c>
      <c r="C616" s="68" t="s">
        <v>1502</v>
      </c>
      <c r="E616" s="70" t="s">
        <v>9</v>
      </c>
      <c r="F616" s="70"/>
      <c r="G616" s="68" t="s">
        <v>3178</v>
      </c>
      <c r="H616" s="71"/>
      <c r="L616" s="71"/>
    </row>
    <row r="617" spans="1:12" s="69" customFormat="1" x14ac:dyDescent="0.2">
      <c r="A617" s="67" t="s">
        <v>1392</v>
      </c>
      <c r="B617" s="67" t="s">
        <v>1033</v>
      </c>
      <c r="C617" s="68" t="s">
        <v>1503</v>
      </c>
      <c r="E617" s="70" t="s">
        <v>9</v>
      </c>
      <c r="F617" s="70"/>
      <c r="G617" s="68" t="s">
        <v>3179</v>
      </c>
      <c r="H617" s="71"/>
      <c r="L617" s="71"/>
    </row>
    <row r="618" spans="1:12" s="69" customFormat="1" x14ac:dyDescent="0.2">
      <c r="A618" s="67" t="s">
        <v>1392</v>
      </c>
      <c r="B618" s="67" t="s">
        <v>1504</v>
      </c>
      <c r="C618" s="68" t="s">
        <v>1505</v>
      </c>
      <c r="E618" s="70" t="s">
        <v>9</v>
      </c>
      <c r="F618" s="70"/>
      <c r="G618" s="68" t="s">
        <v>3180</v>
      </c>
      <c r="H618" s="71"/>
      <c r="L618" s="71"/>
    </row>
    <row r="619" spans="1:12" s="69" customFormat="1" x14ac:dyDescent="0.2">
      <c r="A619" s="67" t="s">
        <v>1392</v>
      </c>
      <c r="B619" s="67" t="s">
        <v>1034</v>
      </c>
      <c r="C619" s="68" t="s">
        <v>1506</v>
      </c>
      <c r="E619" s="70" t="s">
        <v>9</v>
      </c>
      <c r="F619" s="70"/>
      <c r="G619" s="68" t="s">
        <v>3181</v>
      </c>
      <c r="H619" s="71"/>
      <c r="L619" s="71"/>
    </row>
    <row r="620" spans="1:12" s="69" customFormat="1" x14ac:dyDescent="0.2">
      <c r="A620" s="67" t="s">
        <v>1392</v>
      </c>
      <c r="B620" s="67" t="s">
        <v>1035</v>
      </c>
      <c r="C620" s="68" t="s">
        <v>1507</v>
      </c>
      <c r="E620" s="70" t="s">
        <v>9</v>
      </c>
      <c r="F620" s="70"/>
      <c r="G620" s="68" t="s">
        <v>3182</v>
      </c>
      <c r="H620" s="71"/>
      <c r="L620" s="71"/>
    </row>
    <row r="621" spans="1:12" s="69" customFormat="1" x14ac:dyDescent="0.2">
      <c r="A621" s="67" t="s">
        <v>1392</v>
      </c>
      <c r="B621" s="67" t="s">
        <v>1036</v>
      </c>
      <c r="C621" s="68" t="s">
        <v>1508</v>
      </c>
      <c r="E621" s="70" t="s">
        <v>9</v>
      </c>
      <c r="F621" s="70"/>
      <c r="G621" s="68" t="s">
        <v>3183</v>
      </c>
      <c r="H621" s="71"/>
      <c r="L621" s="71"/>
    </row>
    <row r="622" spans="1:12" s="69" customFormat="1" x14ac:dyDescent="0.2">
      <c r="A622" s="67" t="s">
        <v>1392</v>
      </c>
      <c r="B622" s="67" t="s">
        <v>1037</v>
      </c>
      <c r="C622" s="68" t="s">
        <v>1509</v>
      </c>
      <c r="E622" s="70" t="s">
        <v>9</v>
      </c>
      <c r="F622" s="70"/>
      <c r="G622" s="68" t="s">
        <v>3184</v>
      </c>
      <c r="H622" s="71"/>
      <c r="L622" s="71"/>
    </row>
    <row r="623" spans="1:12" s="69" customFormat="1" x14ac:dyDescent="0.2">
      <c r="A623" s="67" t="s">
        <v>1392</v>
      </c>
      <c r="B623" s="67" t="s">
        <v>1038</v>
      </c>
      <c r="C623" s="68" t="s">
        <v>1510</v>
      </c>
      <c r="E623" s="70" t="s">
        <v>9</v>
      </c>
      <c r="F623" s="70"/>
      <c r="G623" s="68" t="s">
        <v>3185</v>
      </c>
      <c r="H623" s="71"/>
      <c r="L623" s="71"/>
    </row>
    <row r="624" spans="1:12" s="69" customFormat="1" x14ac:dyDescent="0.2">
      <c r="A624" s="67" t="s">
        <v>1392</v>
      </c>
      <c r="B624" s="67" t="s">
        <v>1039</v>
      </c>
      <c r="C624" s="68" t="s">
        <v>1511</v>
      </c>
      <c r="E624" s="70" t="s">
        <v>9</v>
      </c>
      <c r="F624" s="70"/>
      <c r="G624" s="68" t="s">
        <v>3186</v>
      </c>
      <c r="H624" s="71"/>
      <c r="L624" s="71"/>
    </row>
    <row r="625" spans="1:12" s="69" customFormat="1" x14ac:dyDescent="0.2">
      <c r="A625" s="67" t="s">
        <v>1392</v>
      </c>
      <c r="B625" s="67" t="s">
        <v>1040</v>
      </c>
      <c r="C625" s="68" t="s">
        <v>1512</v>
      </c>
      <c r="E625" s="70" t="s">
        <v>9</v>
      </c>
      <c r="F625" s="70"/>
      <c r="G625" s="68" t="s">
        <v>3187</v>
      </c>
      <c r="H625" s="71"/>
      <c r="L625" s="71"/>
    </row>
    <row r="626" spans="1:12" s="69" customFormat="1" x14ac:dyDescent="0.2">
      <c r="A626" s="67" t="s">
        <v>1392</v>
      </c>
      <c r="B626" s="67" t="s">
        <v>1041</v>
      </c>
      <c r="C626" s="68" t="s">
        <v>1513</v>
      </c>
      <c r="E626" s="70" t="s">
        <v>9</v>
      </c>
      <c r="F626" s="70"/>
      <c r="G626" s="68" t="s">
        <v>3188</v>
      </c>
      <c r="H626" s="71"/>
      <c r="L626" s="71"/>
    </row>
    <row r="627" spans="1:12" s="69" customFormat="1" x14ac:dyDescent="0.2">
      <c r="A627" s="67" t="s">
        <v>1392</v>
      </c>
      <c r="B627" s="67" t="s">
        <v>1042</v>
      </c>
      <c r="C627" s="68" t="s">
        <v>1514</v>
      </c>
      <c r="E627" s="70" t="s">
        <v>9</v>
      </c>
      <c r="F627" s="70"/>
      <c r="G627" s="68" t="s">
        <v>3189</v>
      </c>
      <c r="H627" s="71"/>
      <c r="L627" s="71"/>
    </row>
    <row r="628" spans="1:12" s="69" customFormat="1" x14ac:dyDescent="0.2">
      <c r="A628" s="67" t="s">
        <v>1392</v>
      </c>
      <c r="B628" s="67" t="s">
        <v>1043</v>
      </c>
      <c r="C628" s="68" t="s">
        <v>1515</v>
      </c>
      <c r="E628" s="70" t="s">
        <v>9</v>
      </c>
      <c r="F628" s="70"/>
      <c r="G628" s="68" t="s">
        <v>3190</v>
      </c>
      <c r="H628" s="71"/>
      <c r="L628" s="71"/>
    </row>
    <row r="629" spans="1:12" s="69" customFormat="1" x14ac:dyDescent="0.2">
      <c r="A629" s="67" t="s">
        <v>1392</v>
      </c>
      <c r="B629" s="67" t="s">
        <v>1044</v>
      </c>
      <c r="C629" s="68" t="s">
        <v>1516</v>
      </c>
      <c r="E629" s="70" t="s">
        <v>9</v>
      </c>
      <c r="F629" s="70"/>
      <c r="G629" s="68" t="s">
        <v>3181</v>
      </c>
      <c r="H629" s="71"/>
      <c r="L629" s="71"/>
    </row>
    <row r="630" spans="1:12" s="69" customFormat="1" x14ac:dyDescent="0.2">
      <c r="A630" s="67" t="s">
        <v>1392</v>
      </c>
      <c r="B630" s="67" t="s">
        <v>1045</v>
      </c>
      <c r="C630" s="68" t="s">
        <v>1517</v>
      </c>
      <c r="E630" s="70" t="s">
        <v>9</v>
      </c>
      <c r="F630" s="70"/>
      <c r="G630" s="68" t="s">
        <v>1434</v>
      </c>
      <c r="H630" s="71"/>
      <c r="L630" s="71"/>
    </row>
    <row r="631" spans="1:12" s="69" customFormat="1" x14ac:dyDescent="0.2">
      <c r="A631" s="67" t="s">
        <v>1392</v>
      </c>
      <c r="B631" s="67" t="s">
        <v>1518</v>
      </c>
      <c r="C631" s="68" t="s">
        <v>1519</v>
      </c>
      <c r="E631" s="70" t="s">
        <v>9</v>
      </c>
      <c r="F631" s="70"/>
      <c r="G631" s="68" t="s">
        <v>3191</v>
      </c>
      <c r="H631" s="71"/>
      <c r="L631" s="71"/>
    </row>
    <row r="632" spans="1:12" s="69" customFormat="1" ht="153" x14ac:dyDescent="0.2">
      <c r="A632" s="67" t="s">
        <v>1392</v>
      </c>
      <c r="B632" s="67" t="s">
        <v>4466</v>
      </c>
      <c r="C632" s="68" t="s">
        <v>4467</v>
      </c>
      <c r="E632" s="70" t="s">
        <v>9</v>
      </c>
      <c r="F632" s="70"/>
      <c r="G632" s="194" t="s">
        <v>4468</v>
      </c>
      <c r="H632" s="71"/>
      <c r="L632" s="71"/>
    </row>
    <row r="633" spans="1:12" s="64" customFormat="1" x14ac:dyDescent="0.2">
      <c r="A633" s="62" t="s">
        <v>1348</v>
      </c>
      <c r="B633" s="62"/>
      <c r="C633" s="63"/>
      <c r="E633" s="65"/>
      <c r="F633" s="65"/>
      <c r="G633" s="63"/>
      <c r="H633" s="66"/>
      <c r="L633" s="66"/>
    </row>
    <row r="634" spans="1:12" s="74" customFormat="1" x14ac:dyDescent="0.2">
      <c r="A634" s="72" t="s">
        <v>1323</v>
      </c>
      <c r="B634" s="72" t="s">
        <v>1520</v>
      </c>
      <c r="C634" s="73" t="s">
        <v>1521</v>
      </c>
      <c r="E634" s="75"/>
      <c r="F634" s="75"/>
      <c r="G634" s="73" t="s">
        <v>3192</v>
      </c>
      <c r="H634" s="76"/>
      <c r="L634" s="76"/>
    </row>
    <row r="635" spans="1:12" s="26" customFormat="1" x14ac:dyDescent="0.2">
      <c r="A635" s="25" t="s">
        <v>1522</v>
      </c>
      <c r="B635" s="25" t="s">
        <v>170</v>
      </c>
      <c r="C635" s="77" t="s">
        <v>1523</v>
      </c>
      <c r="E635" s="78" t="s">
        <v>9</v>
      </c>
      <c r="F635" s="78"/>
      <c r="G635" s="77" t="s">
        <v>3193</v>
      </c>
      <c r="H635" s="27"/>
      <c r="L635" s="27"/>
    </row>
    <row r="636" spans="1:12" s="26" customFormat="1" x14ac:dyDescent="0.2">
      <c r="A636" s="25" t="s">
        <v>1522</v>
      </c>
      <c r="B636" s="25" t="s">
        <v>1524</v>
      </c>
      <c r="C636" s="77" t="s">
        <v>3194</v>
      </c>
      <c r="E636" s="78" t="s">
        <v>9</v>
      </c>
      <c r="F636" s="78"/>
      <c r="G636" s="77" t="s">
        <v>3195</v>
      </c>
      <c r="H636" s="27"/>
      <c r="L636" s="27"/>
    </row>
    <row r="637" spans="1:12" s="26" customFormat="1" x14ac:dyDescent="0.2">
      <c r="A637" s="25" t="s">
        <v>1522</v>
      </c>
      <c r="B637" s="25" t="s">
        <v>1525</v>
      </c>
      <c r="C637" s="77" t="s">
        <v>3196</v>
      </c>
      <c r="E637" s="78" t="s">
        <v>9</v>
      </c>
      <c r="F637" s="78"/>
      <c r="G637" s="77" t="s">
        <v>3197</v>
      </c>
      <c r="H637" s="27"/>
      <c r="L637" s="27"/>
    </row>
    <row r="638" spans="1:12" s="26" customFormat="1" x14ac:dyDescent="0.2">
      <c r="A638" s="25" t="s">
        <v>1522</v>
      </c>
      <c r="B638" s="25" t="s">
        <v>171</v>
      </c>
      <c r="C638" s="77" t="s">
        <v>1526</v>
      </c>
      <c r="E638" s="78" t="s">
        <v>9</v>
      </c>
      <c r="F638" s="78"/>
      <c r="G638" s="77" t="s">
        <v>3198</v>
      </c>
      <c r="H638" s="27"/>
      <c r="L638" s="27"/>
    </row>
    <row r="639" spans="1:12" s="26" customFormat="1" x14ac:dyDescent="0.2">
      <c r="A639" s="25" t="s">
        <v>1522</v>
      </c>
      <c r="B639" s="25" t="s">
        <v>172</v>
      </c>
      <c r="C639" s="77" t="s">
        <v>1527</v>
      </c>
      <c r="E639" s="78" t="s">
        <v>9</v>
      </c>
      <c r="F639" s="78"/>
      <c r="G639" s="77" t="s">
        <v>3199</v>
      </c>
      <c r="H639" s="27"/>
      <c r="L639" s="27"/>
    </row>
    <row r="640" spans="1:12" s="26" customFormat="1" x14ac:dyDescent="0.2">
      <c r="A640" s="25" t="s">
        <v>1522</v>
      </c>
      <c r="B640" s="25" t="s">
        <v>568</v>
      </c>
      <c r="C640" s="77" t="s">
        <v>1528</v>
      </c>
      <c r="E640" s="78" t="s">
        <v>9</v>
      </c>
      <c r="F640" s="78"/>
      <c r="G640" s="77" t="s">
        <v>3164</v>
      </c>
      <c r="H640" s="27"/>
      <c r="L640" s="27"/>
    </row>
    <row r="641" spans="1:12" s="26" customFormat="1" x14ac:dyDescent="0.2">
      <c r="A641" s="25" t="s">
        <v>1522</v>
      </c>
      <c r="B641" s="25" t="s">
        <v>1047</v>
      </c>
      <c r="C641" s="77" t="s">
        <v>1529</v>
      </c>
      <c r="E641" s="78" t="s">
        <v>9</v>
      </c>
      <c r="F641" s="78"/>
      <c r="G641" s="77" t="s">
        <v>3200</v>
      </c>
      <c r="H641" s="27"/>
      <c r="L641" s="27"/>
    </row>
    <row r="642" spans="1:12" s="26" customFormat="1" x14ac:dyDescent="0.2">
      <c r="A642" s="25" t="s">
        <v>1522</v>
      </c>
      <c r="B642" s="25" t="s">
        <v>571</v>
      </c>
      <c r="C642" s="77" t="s">
        <v>1530</v>
      </c>
      <c r="E642" s="78" t="s">
        <v>9</v>
      </c>
      <c r="F642" s="78"/>
      <c r="G642" s="77" t="s">
        <v>3201</v>
      </c>
      <c r="H642" s="27"/>
      <c r="L642" s="27"/>
    </row>
    <row r="643" spans="1:12" s="26" customFormat="1" x14ac:dyDescent="0.2">
      <c r="A643" s="25" t="s">
        <v>1522</v>
      </c>
      <c r="B643" s="25" t="s">
        <v>468</v>
      </c>
      <c r="C643" s="77" t="s">
        <v>1531</v>
      </c>
      <c r="E643" s="78" t="s">
        <v>9</v>
      </c>
      <c r="F643" s="78"/>
      <c r="G643" s="77" t="s">
        <v>3202</v>
      </c>
      <c r="H643" s="27"/>
      <c r="L643" s="27"/>
    </row>
    <row r="644" spans="1:12" s="26" customFormat="1" x14ac:dyDescent="0.2">
      <c r="A644" s="25" t="s">
        <v>1522</v>
      </c>
      <c r="B644" s="25" t="s">
        <v>469</v>
      </c>
      <c r="C644" s="77" t="s">
        <v>1532</v>
      </c>
      <c r="E644" s="78" t="s">
        <v>9</v>
      </c>
      <c r="F644" s="78"/>
      <c r="G644" s="77" t="s">
        <v>3203</v>
      </c>
      <c r="H644" s="27"/>
      <c r="L644" s="27"/>
    </row>
    <row r="645" spans="1:12" s="26" customFormat="1" x14ac:dyDescent="0.2">
      <c r="A645" s="25" t="s">
        <v>1522</v>
      </c>
      <c r="B645" s="25" t="s">
        <v>1048</v>
      </c>
      <c r="C645" s="77" t="s">
        <v>1533</v>
      </c>
      <c r="E645" s="78" t="s">
        <v>9</v>
      </c>
      <c r="F645" s="78"/>
      <c r="G645" s="77" t="s">
        <v>3204</v>
      </c>
      <c r="H645" s="27"/>
      <c r="L645" s="27"/>
    </row>
    <row r="646" spans="1:12" s="26" customFormat="1" x14ac:dyDescent="0.2">
      <c r="A646" s="25" t="s">
        <v>1522</v>
      </c>
      <c r="B646" s="25" t="s">
        <v>1049</v>
      </c>
      <c r="C646" s="77" t="s">
        <v>1534</v>
      </c>
      <c r="E646" s="78" t="s">
        <v>9</v>
      </c>
      <c r="F646" s="78"/>
      <c r="G646" s="77" t="s">
        <v>3205</v>
      </c>
      <c r="H646" s="27"/>
      <c r="L646" s="27"/>
    </row>
    <row r="647" spans="1:12" s="26" customFormat="1" x14ac:dyDescent="0.2">
      <c r="A647" s="25" t="s">
        <v>1522</v>
      </c>
      <c r="B647" s="25" t="s">
        <v>1050</v>
      </c>
      <c r="C647" s="77" t="s">
        <v>1535</v>
      </c>
      <c r="E647" s="78" t="s">
        <v>9</v>
      </c>
      <c r="F647" s="78"/>
      <c r="G647" s="77" t="s">
        <v>3206</v>
      </c>
      <c r="H647" s="27"/>
      <c r="L647" s="27"/>
    </row>
    <row r="648" spans="1:12" s="26" customFormat="1" x14ac:dyDescent="0.2">
      <c r="A648" s="25" t="s">
        <v>1522</v>
      </c>
      <c r="B648" s="25" t="s">
        <v>1536</v>
      </c>
      <c r="C648" s="77" t="s">
        <v>1537</v>
      </c>
      <c r="E648" s="78" t="s">
        <v>9</v>
      </c>
      <c r="F648" s="78"/>
      <c r="G648" s="77" t="s">
        <v>3207</v>
      </c>
      <c r="H648" s="27"/>
      <c r="L648" s="27"/>
    </row>
    <row r="649" spans="1:12" s="26" customFormat="1" x14ac:dyDescent="0.2">
      <c r="A649" s="25" t="s">
        <v>1522</v>
      </c>
      <c r="B649" s="25" t="s">
        <v>1538</v>
      </c>
      <c r="C649" s="77" t="s">
        <v>1539</v>
      </c>
      <c r="E649" s="78" t="s">
        <v>9</v>
      </c>
      <c r="F649" s="78"/>
      <c r="G649" s="77" t="s">
        <v>3208</v>
      </c>
      <c r="H649" s="27"/>
      <c r="L649" s="27"/>
    </row>
    <row r="650" spans="1:12" s="26" customFormat="1" x14ac:dyDescent="0.2">
      <c r="A650" s="25" t="s">
        <v>1522</v>
      </c>
      <c r="B650" s="25" t="s">
        <v>1540</v>
      </c>
      <c r="C650" s="77" t="s">
        <v>1541</v>
      </c>
      <c r="E650" s="78" t="s">
        <v>9</v>
      </c>
      <c r="F650" s="78"/>
      <c r="G650" s="77" t="s">
        <v>3209</v>
      </c>
      <c r="H650" s="27"/>
      <c r="L650" s="27"/>
    </row>
    <row r="651" spans="1:12" s="74" customFormat="1" x14ac:dyDescent="0.2">
      <c r="A651" s="72" t="s">
        <v>1348</v>
      </c>
      <c r="B651" s="72"/>
      <c r="C651" s="73"/>
      <c r="E651" s="75"/>
      <c r="F651" s="75"/>
      <c r="G651" s="73"/>
      <c r="H651" s="76"/>
      <c r="L651" s="76"/>
    </row>
    <row r="652" spans="1:12" s="81" customFormat="1" x14ac:dyDescent="0.2">
      <c r="A652" s="79" t="s">
        <v>1323</v>
      </c>
      <c r="B652" s="79" t="s">
        <v>1542</v>
      </c>
      <c r="C652" s="80" t="s">
        <v>1543</v>
      </c>
      <c r="E652" s="82"/>
      <c r="F652" s="82"/>
      <c r="G652" s="83" t="s">
        <v>3210</v>
      </c>
      <c r="H652" s="84"/>
      <c r="L652" s="84"/>
    </row>
    <row r="653" spans="1:12" s="87" customFormat="1" x14ac:dyDescent="0.2">
      <c r="A653" s="85" t="s">
        <v>1544</v>
      </c>
      <c r="B653" s="85" t="s">
        <v>173</v>
      </c>
      <c r="C653" s="86" t="s">
        <v>1545</v>
      </c>
      <c r="E653" s="88" t="s">
        <v>9</v>
      </c>
      <c r="F653" s="88"/>
      <c r="G653" s="89" t="s">
        <v>1546</v>
      </c>
      <c r="H653" s="89"/>
      <c r="L653" s="89"/>
    </row>
    <row r="654" spans="1:12" s="240" customFormat="1" x14ac:dyDescent="0.2">
      <c r="A654" s="238" t="s">
        <v>1354</v>
      </c>
      <c r="B654" s="238" t="s">
        <v>3506</v>
      </c>
      <c r="C654" s="239" t="s">
        <v>3507</v>
      </c>
      <c r="D654" s="240" t="s">
        <v>3508</v>
      </c>
      <c r="E654" s="241" t="s">
        <v>9</v>
      </c>
      <c r="F654" s="241"/>
      <c r="G654" s="242" t="s">
        <v>3509</v>
      </c>
      <c r="H654" s="242" t="s">
        <v>3510</v>
      </c>
      <c r="L654" s="242"/>
    </row>
    <row r="655" spans="1:12" s="87" customFormat="1" x14ac:dyDescent="0.2">
      <c r="A655" s="85" t="s">
        <v>1544</v>
      </c>
      <c r="B655" s="85" t="s">
        <v>174</v>
      </c>
      <c r="C655" s="86" t="s">
        <v>1547</v>
      </c>
      <c r="E655" s="88" t="s">
        <v>9</v>
      </c>
      <c r="F655" s="88"/>
      <c r="G655" s="89" t="s">
        <v>1548</v>
      </c>
      <c r="H655" s="89"/>
      <c r="L655" s="89"/>
    </row>
    <row r="656" spans="1:12" s="240" customFormat="1" x14ac:dyDescent="0.2">
      <c r="A656" s="238" t="s">
        <v>1354</v>
      </c>
      <c r="B656" s="238" t="s">
        <v>3511</v>
      </c>
      <c r="C656" s="239" t="s">
        <v>3507</v>
      </c>
      <c r="D656" s="240" t="s">
        <v>3508</v>
      </c>
      <c r="E656" s="241" t="s">
        <v>9</v>
      </c>
      <c r="F656" s="241"/>
      <c r="G656" s="242" t="s">
        <v>3512</v>
      </c>
      <c r="H656" s="242" t="s">
        <v>3510</v>
      </c>
      <c r="L656" s="242"/>
    </row>
    <row r="657" spans="1:12" s="87" customFormat="1" x14ac:dyDescent="0.2">
      <c r="A657" s="85" t="s">
        <v>1544</v>
      </c>
      <c r="B657" s="85" t="s">
        <v>175</v>
      </c>
      <c r="C657" s="86" t="s">
        <v>1549</v>
      </c>
      <c r="E657" s="88" t="s">
        <v>9</v>
      </c>
      <c r="F657" s="88"/>
      <c r="G657" s="89" t="s">
        <v>1550</v>
      </c>
      <c r="H657" s="89"/>
      <c r="L657" s="89"/>
    </row>
    <row r="658" spans="1:12" s="240" customFormat="1" x14ac:dyDescent="0.2">
      <c r="A658" s="238" t="s">
        <v>1354</v>
      </c>
      <c r="B658" s="238" t="s">
        <v>3513</v>
      </c>
      <c r="C658" s="239" t="s">
        <v>3507</v>
      </c>
      <c r="D658" s="240" t="s">
        <v>3508</v>
      </c>
      <c r="E658" s="241" t="s">
        <v>9</v>
      </c>
      <c r="F658" s="241"/>
      <c r="G658" s="242" t="s">
        <v>3514</v>
      </c>
      <c r="H658" s="242" t="s">
        <v>3510</v>
      </c>
      <c r="L658" s="242"/>
    </row>
    <row r="659" spans="1:12" s="87" customFormat="1" x14ac:dyDescent="0.2">
      <c r="A659" s="85" t="s">
        <v>1544</v>
      </c>
      <c r="B659" s="85" t="s">
        <v>176</v>
      </c>
      <c r="C659" s="86" t="s">
        <v>1551</v>
      </c>
      <c r="E659" s="88" t="s">
        <v>9</v>
      </c>
      <c r="F659" s="88"/>
      <c r="G659" s="89" t="s">
        <v>1552</v>
      </c>
      <c r="H659" s="89"/>
      <c r="L659" s="89"/>
    </row>
    <row r="660" spans="1:12" s="240" customFormat="1" x14ac:dyDescent="0.2">
      <c r="A660" s="238" t="s">
        <v>1354</v>
      </c>
      <c r="B660" s="238" t="s">
        <v>3515</v>
      </c>
      <c r="C660" s="239" t="s">
        <v>3507</v>
      </c>
      <c r="D660" s="240" t="s">
        <v>3508</v>
      </c>
      <c r="E660" s="241" t="s">
        <v>9</v>
      </c>
      <c r="F660" s="241"/>
      <c r="G660" s="242" t="s">
        <v>3516</v>
      </c>
      <c r="H660" s="242" t="s">
        <v>3510</v>
      </c>
      <c r="L660" s="242"/>
    </row>
    <row r="661" spans="1:12" s="87" customFormat="1" x14ac:dyDescent="0.2">
      <c r="A661" s="85" t="s">
        <v>1544</v>
      </c>
      <c r="B661" s="85" t="s">
        <v>177</v>
      </c>
      <c r="C661" s="86" t="s">
        <v>1553</v>
      </c>
      <c r="E661" s="88" t="s">
        <v>9</v>
      </c>
      <c r="F661" s="88"/>
      <c r="G661" s="89" t="s">
        <v>1552</v>
      </c>
      <c r="H661" s="89"/>
      <c r="L661" s="89"/>
    </row>
    <row r="662" spans="1:12" s="240" customFormat="1" x14ac:dyDescent="0.2">
      <c r="A662" s="238" t="s">
        <v>1354</v>
      </c>
      <c r="B662" s="238" t="s">
        <v>3517</v>
      </c>
      <c r="C662" s="239" t="s">
        <v>3507</v>
      </c>
      <c r="D662" s="240" t="s">
        <v>3508</v>
      </c>
      <c r="E662" s="241" t="s">
        <v>9</v>
      </c>
      <c r="F662" s="241"/>
      <c r="G662" s="242" t="s">
        <v>3518</v>
      </c>
      <c r="H662" s="242" t="s">
        <v>3510</v>
      </c>
      <c r="L662" s="242"/>
    </row>
    <row r="663" spans="1:12" s="87" customFormat="1" x14ac:dyDescent="0.2">
      <c r="A663" s="85" t="s">
        <v>1544</v>
      </c>
      <c r="B663" s="85" t="s">
        <v>178</v>
      </c>
      <c r="C663" s="86" t="s">
        <v>1554</v>
      </c>
      <c r="E663" s="88" t="s">
        <v>9</v>
      </c>
      <c r="F663" s="88"/>
      <c r="G663" s="89" t="s">
        <v>1552</v>
      </c>
      <c r="H663" s="89"/>
      <c r="L663" s="89"/>
    </row>
    <row r="664" spans="1:12" s="240" customFormat="1" x14ac:dyDescent="0.2">
      <c r="A664" s="238" t="s">
        <v>1354</v>
      </c>
      <c r="B664" s="238" t="s">
        <v>3519</v>
      </c>
      <c r="C664" s="239" t="s">
        <v>3507</v>
      </c>
      <c r="D664" s="240" t="s">
        <v>3508</v>
      </c>
      <c r="E664" s="241" t="s">
        <v>9</v>
      </c>
      <c r="F664" s="241"/>
      <c r="G664" s="242" t="s">
        <v>3520</v>
      </c>
      <c r="H664" s="242" t="s">
        <v>3510</v>
      </c>
      <c r="L664" s="242"/>
    </row>
    <row r="665" spans="1:12" s="87" customFormat="1" x14ac:dyDescent="0.2">
      <c r="A665" s="85" t="s">
        <v>1544</v>
      </c>
      <c r="B665" s="85" t="s">
        <v>179</v>
      </c>
      <c r="C665" s="86" t="s">
        <v>1555</v>
      </c>
      <c r="E665" s="88" t="s">
        <v>9</v>
      </c>
      <c r="F665" s="88"/>
      <c r="G665" s="89" t="s">
        <v>1556</v>
      </c>
      <c r="H665" s="89"/>
      <c r="L665" s="89"/>
    </row>
    <row r="666" spans="1:12" s="240" customFormat="1" x14ac:dyDescent="0.2">
      <c r="A666" s="238" t="s">
        <v>1354</v>
      </c>
      <c r="B666" s="238" t="s">
        <v>3521</v>
      </c>
      <c r="C666" s="239" t="s">
        <v>3507</v>
      </c>
      <c r="D666" s="240" t="s">
        <v>3508</v>
      </c>
      <c r="E666" s="241" t="s">
        <v>9</v>
      </c>
      <c r="F666" s="241"/>
      <c r="G666" s="242" t="s">
        <v>3522</v>
      </c>
      <c r="H666" s="242" t="s">
        <v>3510</v>
      </c>
      <c r="L666" s="242"/>
    </row>
    <row r="667" spans="1:12" s="87" customFormat="1" x14ac:dyDescent="0.2">
      <c r="A667" s="85" t="s">
        <v>1544</v>
      </c>
      <c r="B667" s="85" t="s">
        <v>180</v>
      </c>
      <c r="C667" s="86" t="s">
        <v>1557</v>
      </c>
      <c r="E667" s="88" t="s">
        <v>9</v>
      </c>
      <c r="F667" s="88"/>
      <c r="G667" s="89" t="s">
        <v>1558</v>
      </c>
      <c r="H667" s="89"/>
      <c r="L667" s="89"/>
    </row>
    <row r="668" spans="1:12" s="240" customFormat="1" x14ac:dyDescent="0.2">
      <c r="A668" s="238" t="s">
        <v>1354</v>
      </c>
      <c r="B668" s="238" t="s">
        <v>3523</v>
      </c>
      <c r="C668" s="239" t="s">
        <v>3507</v>
      </c>
      <c r="D668" s="240" t="s">
        <v>3508</v>
      </c>
      <c r="E668" s="241" t="s">
        <v>9</v>
      </c>
      <c r="F668" s="241"/>
      <c r="G668" s="242" t="s">
        <v>3524</v>
      </c>
      <c r="H668" s="242" t="s">
        <v>3510</v>
      </c>
      <c r="L668" s="242"/>
    </row>
    <row r="669" spans="1:12" s="87" customFormat="1" x14ac:dyDescent="0.2">
      <c r="A669" s="85" t="s">
        <v>1544</v>
      </c>
      <c r="B669" s="85" t="s">
        <v>181</v>
      </c>
      <c r="C669" s="86" t="s">
        <v>1559</v>
      </c>
      <c r="E669" s="88" t="s">
        <v>9</v>
      </c>
      <c r="F669" s="88"/>
      <c r="G669" s="89" t="s">
        <v>1560</v>
      </c>
      <c r="H669" s="89"/>
      <c r="L669" s="89"/>
    </row>
    <row r="670" spans="1:12" s="240" customFormat="1" x14ac:dyDescent="0.2">
      <c r="A670" s="238" t="s">
        <v>1354</v>
      </c>
      <c r="B670" s="238" t="s">
        <v>3525</v>
      </c>
      <c r="C670" s="239" t="s">
        <v>3507</v>
      </c>
      <c r="D670" s="240" t="s">
        <v>3508</v>
      </c>
      <c r="E670" s="241" t="s">
        <v>9</v>
      </c>
      <c r="F670" s="241"/>
      <c r="G670" s="242" t="s">
        <v>3526</v>
      </c>
      <c r="H670" s="242" t="s">
        <v>3510</v>
      </c>
      <c r="L670" s="242"/>
    </row>
    <row r="671" spans="1:12" s="87" customFormat="1" x14ac:dyDescent="0.2">
      <c r="A671" s="85" t="s">
        <v>1544</v>
      </c>
      <c r="B671" s="85" t="s">
        <v>182</v>
      </c>
      <c r="C671" s="86" t="s">
        <v>1561</v>
      </c>
      <c r="E671" s="88" t="s">
        <v>9</v>
      </c>
      <c r="F671" s="88"/>
      <c r="G671" s="89" t="s">
        <v>1560</v>
      </c>
      <c r="H671" s="89"/>
      <c r="L671" s="89"/>
    </row>
    <row r="672" spans="1:12" s="240" customFormat="1" x14ac:dyDescent="0.2">
      <c r="A672" s="238" t="s">
        <v>1354</v>
      </c>
      <c r="B672" s="238" t="s">
        <v>3527</v>
      </c>
      <c r="C672" s="239" t="s">
        <v>3507</v>
      </c>
      <c r="D672" s="240" t="s">
        <v>3508</v>
      </c>
      <c r="E672" s="241" t="s">
        <v>9</v>
      </c>
      <c r="F672" s="241"/>
      <c r="G672" s="242" t="s">
        <v>3528</v>
      </c>
      <c r="H672" s="242" t="s">
        <v>3510</v>
      </c>
      <c r="L672" s="242"/>
    </row>
    <row r="673" spans="1:12" s="87" customFormat="1" x14ac:dyDescent="0.2">
      <c r="A673" s="85" t="s">
        <v>1544</v>
      </c>
      <c r="B673" s="85" t="s">
        <v>183</v>
      </c>
      <c r="C673" s="86" t="s">
        <v>1562</v>
      </c>
      <c r="E673" s="88" t="s">
        <v>9</v>
      </c>
      <c r="F673" s="88"/>
      <c r="G673" s="89" t="s">
        <v>1563</v>
      </c>
      <c r="H673" s="89"/>
      <c r="L673" s="89"/>
    </row>
    <row r="674" spans="1:12" s="240" customFormat="1" x14ac:dyDescent="0.2">
      <c r="A674" s="238" t="s">
        <v>1354</v>
      </c>
      <c r="B674" s="238" t="s">
        <v>3529</v>
      </c>
      <c r="C674" s="239" t="s">
        <v>3507</v>
      </c>
      <c r="D674" s="240" t="s">
        <v>3508</v>
      </c>
      <c r="E674" s="241" t="s">
        <v>9</v>
      </c>
      <c r="F674" s="241"/>
      <c r="G674" s="242" t="s">
        <v>3530</v>
      </c>
      <c r="H674" s="242" t="s">
        <v>3510</v>
      </c>
      <c r="L674" s="242"/>
    </row>
    <row r="675" spans="1:12" s="87" customFormat="1" x14ac:dyDescent="0.2">
      <c r="A675" s="85" t="s">
        <v>1544</v>
      </c>
      <c r="B675" s="85" t="s">
        <v>184</v>
      </c>
      <c r="C675" s="86" t="s">
        <v>1564</v>
      </c>
      <c r="E675" s="88" t="s">
        <v>9</v>
      </c>
      <c r="F675" s="88"/>
      <c r="G675" s="89" t="s">
        <v>1565</v>
      </c>
      <c r="H675" s="89"/>
      <c r="L675" s="89"/>
    </row>
    <row r="676" spans="1:12" s="240" customFormat="1" x14ac:dyDescent="0.2">
      <c r="A676" s="238" t="s">
        <v>1354</v>
      </c>
      <c r="B676" s="238" t="s">
        <v>3531</v>
      </c>
      <c r="C676" s="239" t="s">
        <v>3507</v>
      </c>
      <c r="D676" s="240" t="s">
        <v>3508</v>
      </c>
      <c r="E676" s="241" t="s">
        <v>9</v>
      </c>
      <c r="F676" s="241"/>
      <c r="G676" s="242" t="s">
        <v>3532</v>
      </c>
      <c r="H676" s="242" t="s">
        <v>3510</v>
      </c>
      <c r="L676" s="242"/>
    </row>
    <row r="677" spans="1:12" s="87" customFormat="1" x14ac:dyDescent="0.2">
      <c r="A677" s="85" t="s">
        <v>1544</v>
      </c>
      <c r="B677" s="85" t="s">
        <v>185</v>
      </c>
      <c r="C677" s="86" t="s">
        <v>1566</v>
      </c>
      <c r="E677" s="88" t="s">
        <v>9</v>
      </c>
      <c r="F677" s="88"/>
      <c r="G677" s="89" t="s">
        <v>1565</v>
      </c>
      <c r="H677" s="89"/>
      <c r="L677" s="89"/>
    </row>
    <row r="678" spans="1:12" s="240" customFormat="1" x14ac:dyDescent="0.2">
      <c r="A678" s="238" t="s">
        <v>1354</v>
      </c>
      <c r="B678" s="238" t="s">
        <v>3533</v>
      </c>
      <c r="C678" s="239" t="s">
        <v>3507</v>
      </c>
      <c r="D678" s="240" t="s">
        <v>3508</v>
      </c>
      <c r="E678" s="241" t="s">
        <v>9</v>
      </c>
      <c r="F678" s="241"/>
      <c r="G678" s="242" t="s">
        <v>3534</v>
      </c>
      <c r="H678" s="242" t="s">
        <v>3510</v>
      </c>
      <c r="L678" s="242"/>
    </row>
    <row r="679" spans="1:12" s="87" customFormat="1" x14ac:dyDescent="0.2">
      <c r="A679" s="85" t="s">
        <v>1544</v>
      </c>
      <c r="B679" s="85" t="s">
        <v>186</v>
      </c>
      <c r="C679" s="86" t="s">
        <v>1567</v>
      </c>
      <c r="E679" s="88" t="s">
        <v>9</v>
      </c>
      <c r="F679" s="88"/>
      <c r="G679" s="89" t="s">
        <v>1565</v>
      </c>
      <c r="H679" s="89"/>
      <c r="L679" s="89"/>
    </row>
    <row r="680" spans="1:12" s="240" customFormat="1" x14ac:dyDescent="0.2">
      <c r="A680" s="238" t="s">
        <v>1354</v>
      </c>
      <c r="B680" s="238" t="s">
        <v>3535</v>
      </c>
      <c r="C680" s="239" t="s">
        <v>3507</v>
      </c>
      <c r="D680" s="240" t="s">
        <v>3508</v>
      </c>
      <c r="E680" s="241" t="s">
        <v>9</v>
      </c>
      <c r="F680" s="241"/>
      <c r="G680" s="242" t="s">
        <v>3536</v>
      </c>
      <c r="H680" s="242" t="s">
        <v>3510</v>
      </c>
      <c r="L680" s="242"/>
    </row>
    <row r="681" spans="1:12" s="87" customFormat="1" x14ac:dyDescent="0.2">
      <c r="A681" s="85" t="s">
        <v>1544</v>
      </c>
      <c r="B681" s="85" t="s">
        <v>187</v>
      </c>
      <c r="C681" s="86" t="s">
        <v>1568</v>
      </c>
      <c r="E681" s="88" t="s">
        <v>9</v>
      </c>
      <c r="F681" s="88"/>
      <c r="G681" s="89" t="s">
        <v>1569</v>
      </c>
      <c r="H681" s="89"/>
      <c r="L681" s="89"/>
    </row>
    <row r="682" spans="1:12" s="240" customFormat="1" x14ac:dyDescent="0.2">
      <c r="A682" s="238" t="s">
        <v>1354</v>
      </c>
      <c r="B682" s="238" t="s">
        <v>3537</v>
      </c>
      <c r="C682" s="239" t="s">
        <v>3507</v>
      </c>
      <c r="D682" s="240" t="s">
        <v>3508</v>
      </c>
      <c r="E682" s="241" t="s">
        <v>9</v>
      </c>
      <c r="F682" s="241"/>
      <c r="G682" s="242" t="s">
        <v>3538</v>
      </c>
      <c r="H682" s="242" t="s">
        <v>3510</v>
      </c>
      <c r="L682" s="242"/>
    </row>
    <row r="683" spans="1:12" s="87" customFormat="1" x14ac:dyDescent="0.2">
      <c r="A683" s="85" t="s">
        <v>1544</v>
      </c>
      <c r="B683" s="85" t="s">
        <v>601</v>
      </c>
      <c r="C683" s="86" t="s">
        <v>1570</v>
      </c>
      <c r="E683" s="88" t="s">
        <v>9</v>
      </c>
      <c r="F683" s="88"/>
      <c r="G683" s="89" t="s">
        <v>1571</v>
      </c>
      <c r="H683" s="89"/>
      <c r="L683" s="89"/>
    </row>
    <row r="684" spans="1:12" s="240" customFormat="1" x14ac:dyDescent="0.2">
      <c r="A684" s="238" t="s">
        <v>1354</v>
      </c>
      <c r="B684" s="238" t="s">
        <v>3539</v>
      </c>
      <c r="C684" s="239" t="s">
        <v>3507</v>
      </c>
      <c r="D684" s="240" t="s">
        <v>3508</v>
      </c>
      <c r="E684" s="241" t="s">
        <v>9</v>
      </c>
      <c r="F684" s="241"/>
      <c r="G684" s="242" t="s">
        <v>3540</v>
      </c>
      <c r="H684" s="242" t="s">
        <v>3510</v>
      </c>
      <c r="L684" s="242"/>
    </row>
    <row r="685" spans="1:12" s="87" customFormat="1" x14ac:dyDescent="0.2">
      <c r="A685" s="85" t="s">
        <v>1544</v>
      </c>
      <c r="B685" s="85" t="s">
        <v>188</v>
      </c>
      <c r="C685" s="86" t="s">
        <v>1572</v>
      </c>
      <c r="E685" s="88" t="s">
        <v>9</v>
      </c>
      <c r="F685" s="88"/>
      <c r="G685" s="89" t="s">
        <v>1573</v>
      </c>
      <c r="H685" s="89"/>
      <c r="L685" s="89"/>
    </row>
    <row r="686" spans="1:12" s="240" customFormat="1" x14ac:dyDescent="0.2">
      <c r="A686" s="238" t="s">
        <v>1354</v>
      </c>
      <c r="B686" s="238" t="s">
        <v>3541</v>
      </c>
      <c r="C686" s="239" t="s">
        <v>3507</v>
      </c>
      <c r="D686" s="240" t="s">
        <v>3508</v>
      </c>
      <c r="E686" s="241" t="s">
        <v>9</v>
      </c>
      <c r="F686" s="241"/>
      <c r="G686" s="242" t="s">
        <v>3542</v>
      </c>
      <c r="H686" s="242" t="s">
        <v>3510</v>
      </c>
      <c r="L686" s="242"/>
    </row>
    <row r="687" spans="1:12" s="87" customFormat="1" x14ac:dyDescent="0.2">
      <c r="A687" s="85" t="s">
        <v>1544</v>
      </c>
      <c r="B687" s="85" t="s">
        <v>189</v>
      </c>
      <c r="C687" s="86" t="s">
        <v>3211</v>
      </c>
      <c r="E687" s="88" t="s">
        <v>9</v>
      </c>
      <c r="F687" s="88"/>
      <c r="G687" s="89" t="s">
        <v>1574</v>
      </c>
      <c r="H687" s="89"/>
      <c r="L687" s="89"/>
    </row>
    <row r="688" spans="1:12" s="240" customFormat="1" x14ac:dyDescent="0.2">
      <c r="A688" s="238" t="s">
        <v>1354</v>
      </c>
      <c r="B688" s="238" t="s">
        <v>3543</v>
      </c>
      <c r="C688" s="239" t="s">
        <v>3507</v>
      </c>
      <c r="D688" s="240" t="s">
        <v>3508</v>
      </c>
      <c r="E688" s="241" t="s">
        <v>9</v>
      </c>
      <c r="F688" s="241"/>
      <c r="G688" s="242" t="s">
        <v>3544</v>
      </c>
      <c r="H688" s="242" t="s">
        <v>3510</v>
      </c>
      <c r="L688" s="242"/>
    </row>
    <row r="689" spans="1:12" s="87" customFormat="1" x14ac:dyDescent="0.2">
      <c r="A689" s="85" t="s">
        <v>1544</v>
      </c>
      <c r="B689" s="85" t="s">
        <v>190</v>
      </c>
      <c r="C689" s="86" t="s">
        <v>3212</v>
      </c>
      <c r="E689" s="88" t="s">
        <v>9</v>
      </c>
      <c r="F689" s="88"/>
      <c r="G689" s="89" t="s">
        <v>1575</v>
      </c>
      <c r="H689" s="89"/>
      <c r="L689" s="89"/>
    </row>
    <row r="690" spans="1:12" s="240" customFormat="1" x14ac:dyDescent="0.2">
      <c r="A690" s="238" t="s">
        <v>1354</v>
      </c>
      <c r="B690" s="238" t="s">
        <v>3545</v>
      </c>
      <c r="C690" s="239" t="s">
        <v>3507</v>
      </c>
      <c r="D690" s="240" t="s">
        <v>3508</v>
      </c>
      <c r="E690" s="241" t="s">
        <v>9</v>
      </c>
      <c r="F690" s="241"/>
      <c r="G690" s="242" t="s">
        <v>3546</v>
      </c>
      <c r="H690" s="242" t="s">
        <v>3510</v>
      </c>
      <c r="L690" s="242"/>
    </row>
    <row r="691" spans="1:12" s="87" customFormat="1" x14ac:dyDescent="0.2">
      <c r="A691" s="85" t="s">
        <v>1544</v>
      </c>
      <c r="B691" s="85" t="s">
        <v>191</v>
      </c>
      <c r="C691" s="86" t="s">
        <v>1576</v>
      </c>
      <c r="E691" s="88" t="s">
        <v>9</v>
      </c>
      <c r="F691" s="88"/>
      <c r="G691" s="89" t="s">
        <v>1577</v>
      </c>
      <c r="H691" s="89"/>
      <c r="L691" s="89"/>
    </row>
    <row r="692" spans="1:12" s="240" customFormat="1" x14ac:dyDescent="0.2">
      <c r="A692" s="238" t="s">
        <v>1354</v>
      </c>
      <c r="B692" s="238" t="s">
        <v>3547</v>
      </c>
      <c r="C692" s="239" t="s">
        <v>3507</v>
      </c>
      <c r="D692" s="240" t="s">
        <v>3508</v>
      </c>
      <c r="E692" s="241" t="s">
        <v>9</v>
      </c>
      <c r="F692" s="241"/>
      <c r="G692" s="242" t="s">
        <v>3548</v>
      </c>
      <c r="H692" s="242" t="s">
        <v>3510</v>
      </c>
      <c r="L692" s="242"/>
    </row>
    <row r="693" spans="1:12" s="87" customFormat="1" x14ac:dyDescent="0.2">
      <c r="A693" s="85" t="s">
        <v>1544</v>
      </c>
      <c r="B693" s="85" t="s">
        <v>192</v>
      </c>
      <c r="C693" s="86" t="s">
        <v>1578</v>
      </c>
      <c r="E693" s="88" t="s">
        <v>9</v>
      </c>
      <c r="F693" s="88"/>
      <c r="G693" s="89" t="s">
        <v>1579</v>
      </c>
      <c r="H693" s="89"/>
      <c r="L693" s="89"/>
    </row>
    <row r="694" spans="1:12" s="240" customFormat="1" x14ac:dyDescent="0.2">
      <c r="A694" s="238" t="s">
        <v>1354</v>
      </c>
      <c r="B694" s="238" t="s">
        <v>3549</v>
      </c>
      <c r="C694" s="239" t="s">
        <v>3507</v>
      </c>
      <c r="D694" s="240" t="s">
        <v>3508</v>
      </c>
      <c r="E694" s="241" t="s">
        <v>9</v>
      </c>
      <c r="F694" s="241"/>
      <c r="G694" s="242" t="s">
        <v>3550</v>
      </c>
      <c r="H694" s="242" t="s">
        <v>3510</v>
      </c>
      <c r="L694" s="242"/>
    </row>
    <row r="695" spans="1:12" s="87" customFormat="1" x14ac:dyDescent="0.2">
      <c r="A695" s="85" t="s">
        <v>1544</v>
      </c>
      <c r="B695" s="85" t="s">
        <v>193</v>
      </c>
      <c r="C695" s="86" t="s">
        <v>1580</v>
      </c>
      <c r="E695" s="88" t="s">
        <v>9</v>
      </c>
      <c r="F695" s="88"/>
      <c r="G695" s="89" t="s">
        <v>1581</v>
      </c>
      <c r="H695" s="89"/>
      <c r="L695" s="89"/>
    </row>
    <row r="696" spans="1:12" s="240" customFormat="1" x14ac:dyDescent="0.2">
      <c r="A696" s="238" t="s">
        <v>1354</v>
      </c>
      <c r="B696" s="238" t="s">
        <v>3551</v>
      </c>
      <c r="C696" s="239" t="s">
        <v>3507</v>
      </c>
      <c r="D696" s="240" t="s">
        <v>3508</v>
      </c>
      <c r="E696" s="241" t="s">
        <v>9</v>
      </c>
      <c r="F696" s="241"/>
      <c r="G696" s="242" t="s">
        <v>3552</v>
      </c>
      <c r="H696" s="242" t="s">
        <v>3510</v>
      </c>
      <c r="L696" s="242"/>
    </row>
    <row r="697" spans="1:12" s="87" customFormat="1" x14ac:dyDescent="0.2">
      <c r="A697" s="85" t="s">
        <v>1544</v>
      </c>
      <c r="B697" s="85" t="s">
        <v>194</v>
      </c>
      <c r="C697" s="86" t="s">
        <v>1582</v>
      </c>
      <c r="E697" s="88" t="s">
        <v>9</v>
      </c>
      <c r="F697" s="88"/>
      <c r="G697" s="89" t="s">
        <v>1581</v>
      </c>
      <c r="H697" s="89"/>
      <c r="L697" s="89"/>
    </row>
    <row r="698" spans="1:12" s="240" customFormat="1" x14ac:dyDescent="0.2">
      <c r="A698" s="238" t="s">
        <v>1354</v>
      </c>
      <c r="B698" s="238" t="s">
        <v>3553</v>
      </c>
      <c r="C698" s="239" t="s">
        <v>3507</v>
      </c>
      <c r="D698" s="240" t="s">
        <v>3508</v>
      </c>
      <c r="E698" s="241" t="s">
        <v>9</v>
      </c>
      <c r="F698" s="241"/>
      <c r="G698" s="242" t="s">
        <v>3554</v>
      </c>
      <c r="H698" s="242" t="s">
        <v>3510</v>
      </c>
      <c r="L698" s="242"/>
    </row>
    <row r="699" spans="1:12" s="87" customFormat="1" x14ac:dyDescent="0.2">
      <c r="A699" s="85" t="s">
        <v>1544</v>
      </c>
      <c r="B699" s="85" t="s">
        <v>195</v>
      </c>
      <c r="C699" s="86" t="s">
        <v>1583</v>
      </c>
      <c r="E699" s="88" t="s">
        <v>9</v>
      </c>
      <c r="F699" s="88"/>
      <c r="G699" s="89" t="s">
        <v>1581</v>
      </c>
      <c r="H699" s="89"/>
      <c r="L699" s="89"/>
    </row>
    <row r="700" spans="1:12" s="240" customFormat="1" x14ac:dyDescent="0.2">
      <c r="A700" s="238" t="s">
        <v>1354</v>
      </c>
      <c r="B700" s="238" t="s">
        <v>3555</v>
      </c>
      <c r="C700" s="239" t="s">
        <v>3507</v>
      </c>
      <c r="D700" s="240" t="s">
        <v>3508</v>
      </c>
      <c r="E700" s="241" t="s">
        <v>9</v>
      </c>
      <c r="F700" s="241"/>
      <c r="G700" s="242" t="s">
        <v>3556</v>
      </c>
      <c r="H700" s="242" t="s">
        <v>3510</v>
      </c>
      <c r="L700" s="242"/>
    </row>
    <row r="701" spans="1:12" s="87" customFormat="1" x14ac:dyDescent="0.2">
      <c r="A701" s="85" t="s">
        <v>1544</v>
      </c>
      <c r="B701" s="85" t="s">
        <v>196</v>
      </c>
      <c r="C701" s="86" t="s">
        <v>3213</v>
      </c>
      <c r="E701" s="88" t="s">
        <v>9</v>
      </c>
      <c r="F701" s="88"/>
      <c r="G701" s="89" t="s">
        <v>1584</v>
      </c>
      <c r="H701" s="89"/>
      <c r="L701" s="89"/>
    </row>
    <row r="702" spans="1:12" s="240" customFormat="1" x14ac:dyDescent="0.2">
      <c r="A702" s="238" t="s">
        <v>1354</v>
      </c>
      <c r="B702" s="238" t="s">
        <v>3557</v>
      </c>
      <c r="C702" s="239" t="s">
        <v>3507</v>
      </c>
      <c r="D702" s="240" t="s">
        <v>3508</v>
      </c>
      <c r="E702" s="241" t="s">
        <v>9</v>
      </c>
      <c r="F702" s="241"/>
      <c r="G702" s="242" t="s">
        <v>3558</v>
      </c>
      <c r="H702" s="242" t="s">
        <v>3510</v>
      </c>
      <c r="L702" s="242"/>
    </row>
    <row r="703" spans="1:12" s="87" customFormat="1" x14ac:dyDescent="0.2">
      <c r="A703" s="85" t="s">
        <v>1544</v>
      </c>
      <c r="B703" s="85" t="s">
        <v>197</v>
      </c>
      <c r="C703" s="86" t="s">
        <v>1585</v>
      </c>
      <c r="E703" s="88" t="s">
        <v>9</v>
      </c>
      <c r="F703" s="88"/>
      <c r="G703" s="89" t="s">
        <v>1586</v>
      </c>
      <c r="H703" s="89"/>
      <c r="L703" s="89"/>
    </row>
    <row r="704" spans="1:12" s="240" customFormat="1" x14ac:dyDescent="0.2">
      <c r="A704" s="238" t="s">
        <v>1354</v>
      </c>
      <c r="B704" s="238" t="s">
        <v>3559</v>
      </c>
      <c r="C704" s="239" t="s">
        <v>3507</v>
      </c>
      <c r="D704" s="240" t="s">
        <v>3508</v>
      </c>
      <c r="E704" s="241" t="s">
        <v>9</v>
      </c>
      <c r="F704" s="241"/>
      <c r="G704" s="242" t="s">
        <v>3560</v>
      </c>
      <c r="H704" s="242" t="s">
        <v>3510</v>
      </c>
      <c r="L704" s="242"/>
    </row>
    <row r="705" spans="1:12" s="87" customFormat="1" x14ac:dyDescent="0.2">
      <c r="A705" s="85" t="s">
        <v>1544</v>
      </c>
      <c r="B705" s="85" t="s">
        <v>198</v>
      </c>
      <c r="C705" s="86" t="s">
        <v>1587</v>
      </c>
      <c r="E705" s="88" t="s">
        <v>9</v>
      </c>
      <c r="F705" s="88"/>
      <c r="G705" s="89" t="s">
        <v>1588</v>
      </c>
      <c r="H705" s="89"/>
      <c r="L705" s="89"/>
    </row>
    <row r="706" spans="1:12" s="240" customFormat="1" x14ac:dyDescent="0.2">
      <c r="A706" s="238" t="s">
        <v>1354</v>
      </c>
      <c r="B706" s="238" t="s">
        <v>3561</v>
      </c>
      <c r="C706" s="239" t="s">
        <v>3507</v>
      </c>
      <c r="D706" s="240" t="s">
        <v>3508</v>
      </c>
      <c r="E706" s="241" t="s">
        <v>9</v>
      </c>
      <c r="F706" s="241"/>
      <c r="G706" s="242" t="s">
        <v>3562</v>
      </c>
      <c r="H706" s="242" t="s">
        <v>3510</v>
      </c>
      <c r="L706" s="242"/>
    </row>
    <row r="707" spans="1:12" s="87" customFormat="1" x14ac:dyDescent="0.2">
      <c r="A707" s="85" t="s">
        <v>1544</v>
      </c>
      <c r="B707" s="85" t="s">
        <v>472</v>
      </c>
      <c r="C707" s="86" t="s">
        <v>1589</v>
      </c>
      <c r="E707" s="88" t="s">
        <v>9</v>
      </c>
      <c r="F707" s="88"/>
      <c r="G707" s="89" t="s">
        <v>1590</v>
      </c>
      <c r="H707" s="89"/>
      <c r="L707" s="89"/>
    </row>
    <row r="708" spans="1:12" s="240" customFormat="1" x14ac:dyDescent="0.2">
      <c r="A708" s="238" t="s">
        <v>1354</v>
      </c>
      <c r="B708" s="238" t="s">
        <v>3563</v>
      </c>
      <c r="C708" s="239" t="s">
        <v>3507</v>
      </c>
      <c r="D708" s="240" t="s">
        <v>3508</v>
      </c>
      <c r="E708" s="241" t="s">
        <v>9</v>
      </c>
      <c r="F708" s="241"/>
      <c r="G708" s="242" t="s">
        <v>3564</v>
      </c>
      <c r="H708" s="242" t="s">
        <v>3510</v>
      </c>
      <c r="L708" s="242"/>
    </row>
    <row r="709" spans="1:12" s="87" customFormat="1" x14ac:dyDescent="0.2">
      <c r="A709" s="85" t="s">
        <v>1544</v>
      </c>
      <c r="B709" s="85" t="s">
        <v>473</v>
      </c>
      <c r="C709" s="86" t="s">
        <v>1591</v>
      </c>
      <c r="E709" s="88" t="s">
        <v>9</v>
      </c>
      <c r="F709" s="88"/>
      <c r="G709" s="89" t="s">
        <v>1592</v>
      </c>
      <c r="H709" s="89"/>
      <c r="L709" s="89"/>
    </row>
    <row r="710" spans="1:12" s="240" customFormat="1" x14ac:dyDescent="0.2">
      <c r="A710" s="238" t="s">
        <v>1354</v>
      </c>
      <c r="B710" s="238" t="s">
        <v>3565</v>
      </c>
      <c r="C710" s="239" t="s">
        <v>3507</v>
      </c>
      <c r="D710" s="240" t="s">
        <v>3508</v>
      </c>
      <c r="E710" s="241" t="s">
        <v>9</v>
      </c>
      <c r="F710" s="241"/>
      <c r="G710" s="242" t="s">
        <v>3566</v>
      </c>
      <c r="H710" s="242" t="s">
        <v>3510</v>
      </c>
      <c r="L710" s="242"/>
    </row>
    <row r="711" spans="1:12" s="87" customFormat="1" x14ac:dyDescent="0.2">
      <c r="A711" s="85" t="s">
        <v>1544</v>
      </c>
      <c r="B711" s="85" t="s">
        <v>474</v>
      </c>
      <c r="C711" s="86" t="s">
        <v>1593</v>
      </c>
      <c r="E711" s="88" t="s">
        <v>9</v>
      </c>
      <c r="F711" s="88"/>
      <c r="G711" s="89" t="s">
        <v>1592</v>
      </c>
      <c r="H711" s="89"/>
      <c r="L711" s="89"/>
    </row>
    <row r="712" spans="1:12" s="240" customFormat="1" x14ac:dyDescent="0.2">
      <c r="A712" s="238" t="s">
        <v>1354</v>
      </c>
      <c r="B712" s="238" t="s">
        <v>3567</v>
      </c>
      <c r="C712" s="239" t="s">
        <v>3507</v>
      </c>
      <c r="D712" s="240" t="s">
        <v>3508</v>
      </c>
      <c r="E712" s="241" t="s">
        <v>9</v>
      </c>
      <c r="F712" s="241"/>
      <c r="G712" s="242" t="s">
        <v>3568</v>
      </c>
      <c r="H712" s="242" t="s">
        <v>3510</v>
      </c>
      <c r="L712" s="242"/>
    </row>
    <row r="713" spans="1:12" s="87" customFormat="1" x14ac:dyDescent="0.2">
      <c r="A713" s="85" t="s">
        <v>1544</v>
      </c>
      <c r="B713" s="85" t="s">
        <v>475</v>
      </c>
      <c r="C713" s="86" t="s">
        <v>1594</v>
      </c>
      <c r="E713" s="88" t="s">
        <v>9</v>
      </c>
      <c r="F713" s="88"/>
      <c r="G713" s="89" t="s">
        <v>1592</v>
      </c>
      <c r="H713" s="89"/>
      <c r="L713" s="89"/>
    </row>
    <row r="714" spans="1:12" s="240" customFormat="1" x14ac:dyDescent="0.2">
      <c r="A714" s="238" t="s">
        <v>1354</v>
      </c>
      <c r="B714" s="238" t="s">
        <v>3569</v>
      </c>
      <c r="C714" s="239" t="s">
        <v>3507</v>
      </c>
      <c r="D714" s="240" t="s">
        <v>3508</v>
      </c>
      <c r="E714" s="241" t="s">
        <v>9</v>
      </c>
      <c r="F714" s="241"/>
      <c r="G714" s="242" t="s">
        <v>3570</v>
      </c>
      <c r="H714" s="242" t="s">
        <v>3510</v>
      </c>
      <c r="L714" s="242"/>
    </row>
    <row r="715" spans="1:12" s="87" customFormat="1" x14ac:dyDescent="0.2">
      <c r="A715" s="85" t="s">
        <v>1544</v>
      </c>
      <c r="B715" s="85" t="s">
        <v>476</v>
      </c>
      <c r="C715" s="86" t="s">
        <v>1595</v>
      </c>
      <c r="E715" s="88" t="s">
        <v>9</v>
      </c>
      <c r="F715" s="88"/>
      <c r="G715" s="89" t="s">
        <v>1596</v>
      </c>
      <c r="H715" s="89"/>
      <c r="L715" s="89"/>
    </row>
    <row r="716" spans="1:12" s="240" customFormat="1" x14ac:dyDescent="0.2">
      <c r="A716" s="238" t="s">
        <v>1354</v>
      </c>
      <c r="B716" s="238" t="s">
        <v>3571</v>
      </c>
      <c r="C716" s="239" t="s">
        <v>3507</v>
      </c>
      <c r="D716" s="240" t="s">
        <v>3508</v>
      </c>
      <c r="E716" s="241" t="s">
        <v>9</v>
      </c>
      <c r="F716" s="241"/>
      <c r="G716" s="242" t="s">
        <v>3572</v>
      </c>
      <c r="H716" s="242" t="s">
        <v>3510</v>
      </c>
      <c r="L716" s="242"/>
    </row>
    <row r="717" spans="1:12" s="87" customFormat="1" x14ac:dyDescent="0.2">
      <c r="A717" s="85" t="s">
        <v>1544</v>
      </c>
      <c r="B717" s="85" t="s">
        <v>477</v>
      </c>
      <c r="C717" s="86" t="s">
        <v>1597</v>
      </c>
      <c r="E717" s="88" t="s">
        <v>9</v>
      </c>
      <c r="F717" s="88"/>
      <c r="G717" s="89" t="s">
        <v>1598</v>
      </c>
      <c r="H717" s="89"/>
      <c r="L717" s="89"/>
    </row>
    <row r="718" spans="1:12" s="240" customFormat="1" x14ac:dyDescent="0.2">
      <c r="A718" s="238" t="s">
        <v>1354</v>
      </c>
      <c r="B718" s="238" t="s">
        <v>3573</v>
      </c>
      <c r="C718" s="239" t="s">
        <v>3507</v>
      </c>
      <c r="D718" s="240" t="s">
        <v>3508</v>
      </c>
      <c r="E718" s="241" t="s">
        <v>9</v>
      </c>
      <c r="F718" s="241"/>
      <c r="G718" s="242" t="s">
        <v>3574</v>
      </c>
      <c r="H718" s="242" t="s">
        <v>3510</v>
      </c>
      <c r="L718" s="242"/>
    </row>
    <row r="719" spans="1:12" s="91" customFormat="1" x14ac:dyDescent="0.2">
      <c r="A719" s="90" t="s">
        <v>1348</v>
      </c>
      <c r="B719" s="90"/>
      <c r="C719" s="80"/>
      <c r="E719" s="83"/>
      <c r="F719" s="83"/>
      <c r="G719" s="84"/>
      <c r="H719" s="84"/>
      <c r="L719" s="84"/>
    </row>
    <row r="720" spans="1:12" s="119" customFormat="1" x14ac:dyDescent="0.2">
      <c r="A720" s="117" t="s">
        <v>2319</v>
      </c>
      <c r="B720" s="117" t="s">
        <v>1599</v>
      </c>
      <c r="C720" s="118" t="s">
        <v>3214</v>
      </c>
      <c r="G720" s="120" t="s">
        <v>3215</v>
      </c>
      <c r="H720" s="120"/>
      <c r="L720" s="120"/>
    </row>
    <row r="721" spans="1:13" s="23" customFormat="1" x14ac:dyDescent="0.2">
      <c r="A721" s="20" t="s">
        <v>2323</v>
      </c>
      <c r="B721" s="20" t="s">
        <v>199</v>
      </c>
      <c r="C721" s="99" t="s">
        <v>3216</v>
      </c>
      <c r="D721" s="23" t="s">
        <v>3217</v>
      </c>
      <c r="E721" s="109" t="s">
        <v>9</v>
      </c>
      <c r="F721" s="109" t="s">
        <v>3218</v>
      </c>
      <c r="G721" s="109"/>
      <c r="H721" s="24"/>
      <c r="L721" s="24"/>
      <c r="M721" s="23" t="s">
        <v>3219</v>
      </c>
    </row>
    <row r="722" spans="1:13" s="23" customFormat="1" x14ac:dyDescent="0.2">
      <c r="A722" s="20" t="s">
        <v>1354</v>
      </c>
      <c r="B722" s="20" t="s">
        <v>200</v>
      </c>
      <c r="C722" s="99" t="s">
        <v>3220</v>
      </c>
      <c r="D722" s="23" t="s">
        <v>3217</v>
      </c>
      <c r="E722" s="109" t="s">
        <v>9</v>
      </c>
      <c r="F722" s="109"/>
      <c r="G722" s="109" t="s">
        <v>3221</v>
      </c>
      <c r="H722" s="109" t="s">
        <v>3222</v>
      </c>
      <c r="I722" s="109" t="s">
        <v>2416</v>
      </c>
      <c r="J722" s="109"/>
      <c r="L722" s="24"/>
    </row>
    <row r="723" spans="1:13" s="35" customFormat="1" x14ac:dyDescent="0.2">
      <c r="A723" s="38" t="s">
        <v>1347</v>
      </c>
      <c r="B723" s="38" t="s">
        <v>3223</v>
      </c>
      <c r="C723" s="113"/>
      <c r="E723" s="114" t="s">
        <v>9</v>
      </c>
      <c r="F723" s="114"/>
      <c r="G723" s="114" t="s">
        <v>3221</v>
      </c>
      <c r="H723" s="36"/>
      <c r="L723" s="36" t="s">
        <v>3224</v>
      </c>
    </row>
    <row r="724" spans="1:13" s="35" customFormat="1" x14ac:dyDescent="0.2">
      <c r="A724" s="38" t="s">
        <v>1347</v>
      </c>
      <c r="B724" s="38" t="s">
        <v>201</v>
      </c>
      <c r="C724" s="113"/>
      <c r="E724" s="114" t="s">
        <v>9</v>
      </c>
      <c r="F724" s="114"/>
      <c r="G724" s="114" t="s">
        <v>3221</v>
      </c>
      <c r="H724" s="36"/>
      <c r="L724" s="36" t="s">
        <v>3225</v>
      </c>
    </row>
    <row r="725" spans="1:13" s="142" customFormat="1" x14ac:dyDescent="0.2">
      <c r="A725" s="139" t="s">
        <v>1348</v>
      </c>
      <c r="B725" s="140"/>
      <c r="C725" s="141"/>
      <c r="G725" s="143"/>
      <c r="H725" s="143"/>
      <c r="L725" s="143"/>
    </row>
    <row r="726" spans="1:13" s="119" customFormat="1" x14ac:dyDescent="0.2">
      <c r="A726" s="117" t="s">
        <v>2319</v>
      </c>
      <c r="B726" s="117" t="s">
        <v>1600</v>
      </c>
      <c r="C726" s="118" t="s">
        <v>3226</v>
      </c>
      <c r="G726" s="120" t="s">
        <v>3227</v>
      </c>
      <c r="H726" s="120"/>
      <c r="L726" s="120"/>
    </row>
    <row r="727" spans="1:13" s="23" customFormat="1" x14ac:dyDescent="0.2">
      <c r="A727" s="20" t="s">
        <v>2323</v>
      </c>
      <c r="B727" s="20" t="s">
        <v>202</v>
      </c>
      <c r="C727" s="99" t="s">
        <v>3228</v>
      </c>
      <c r="E727" s="109" t="s">
        <v>9</v>
      </c>
      <c r="F727" s="109" t="s">
        <v>3218</v>
      </c>
      <c r="G727" s="109"/>
      <c r="H727" s="24"/>
      <c r="L727" s="24"/>
    </row>
    <row r="728" spans="1:13" s="23" customFormat="1" x14ac:dyDescent="0.2">
      <c r="A728" s="20" t="s">
        <v>3229</v>
      </c>
      <c r="B728" s="20" t="s">
        <v>1601</v>
      </c>
      <c r="C728" s="99" t="s">
        <v>3230</v>
      </c>
      <c r="D728" s="23" t="s">
        <v>3231</v>
      </c>
      <c r="E728" s="109" t="s">
        <v>9</v>
      </c>
      <c r="F728" s="109"/>
      <c r="G728" s="109"/>
      <c r="H728" s="24"/>
      <c r="L728" s="24"/>
    </row>
    <row r="729" spans="1:13" s="23" customFormat="1" x14ac:dyDescent="0.2">
      <c r="A729" s="20" t="s">
        <v>1354</v>
      </c>
      <c r="B729" s="20" t="s">
        <v>3232</v>
      </c>
      <c r="C729" s="99" t="s">
        <v>3233</v>
      </c>
      <c r="E729" s="109" t="s">
        <v>9</v>
      </c>
      <c r="F729" s="109"/>
      <c r="G729" s="109" t="s">
        <v>3234</v>
      </c>
      <c r="H729" s="24"/>
      <c r="L729" s="24"/>
    </row>
    <row r="730" spans="1:13" s="35" customFormat="1" x14ac:dyDescent="0.2">
      <c r="A730" s="38" t="s">
        <v>1347</v>
      </c>
      <c r="B730" s="38" t="s">
        <v>203</v>
      </c>
      <c r="C730" s="113"/>
      <c r="E730" s="114"/>
      <c r="F730" s="114"/>
      <c r="G730" s="114"/>
      <c r="H730" s="36"/>
      <c r="L730" s="36" t="s">
        <v>3235</v>
      </c>
    </row>
    <row r="731" spans="1:13" s="23" customFormat="1" x14ac:dyDescent="0.2">
      <c r="A731" s="20" t="s">
        <v>1354</v>
      </c>
      <c r="B731" s="20" t="s">
        <v>204</v>
      </c>
      <c r="C731" s="99" t="s">
        <v>3236</v>
      </c>
      <c r="D731" s="23" t="s">
        <v>3237</v>
      </c>
      <c r="E731" s="109" t="s">
        <v>9</v>
      </c>
      <c r="F731" s="109" t="s">
        <v>3238</v>
      </c>
      <c r="G731" s="109" t="s">
        <v>3239</v>
      </c>
      <c r="H731" s="109" t="s">
        <v>3240</v>
      </c>
      <c r="I731" s="109" t="s">
        <v>2416</v>
      </c>
      <c r="J731" s="109"/>
      <c r="L731" s="24"/>
    </row>
    <row r="732" spans="1:13" s="35" customFormat="1" x14ac:dyDescent="0.2">
      <c r="A732" s="38" t="s">
        <v>1347</v>
      </c>
      <c r="B732" s="38" t="s">
        <v>3241</v>
      </c>
      <c r="C732" s="113"/>
      <c r="E732" s="114" t="s">
        <v>9</v>
      </c>
      <c r="F732" s="114"/>
      <c r="G732" s="114" t="s">
        <v>3239</v>
      </c>
      <c r="H732" s="36"/>
      <c r="L732" s="36" t="s">
        <v>3242</v>
      </c>
    </row>
    <row r="733" spans="1:13" s="35" customFormat="1" x14ac:dyDescent="0.2">
      <c r="A733" s="38" t="s">
        <v>1347</v>
      </c>
      <c r="B733" s="38" t="s">
        <v>205</v>
      </c>
      <c r="C733" s="113"/>
      <c r="E733" s="114" t="s">
        <v>9</v>
      </c>
      <c r="F733" s="114"/>
      <c r="G733" s="114" t="s">
        <v>3239</v>
      </c>
      <c r="H733" s="36"/>
      <c r="L733" s="36" t="s">
        <v>3243</v>
      </c>
    </row>
    <row r="734" spans="1:13" s="142" customFormat="1" x14ac:dyDescent="0.2">
      <c r="A734" s="139" t="s">
        <v>1348</v>
      </c>
      <c r="B734" s="140"/>
      <c r="C734" s="141"/>
      <c r="G734" s="143"/>
      <c r="H734" s="143"/>
      <c r="L734" s="143"/>
    </row>
    <row r="735" spans="1:13" s="119" customFormat="1" x14ac:dyDescent="0.2">
      <c r="A735" s="117" t="s">
        <v>2319</v>
      </c>
      <c r="B735" s="117" t="s">
        <v>1602</v>
      </c>
      <c r="C735" s="118" t="s">
        <v>392</v>
      </c>
      <c r="G735" s="120" t="s">
        <v>3244</v>
      </c>
      <c r="H735" s="120"/>
      <c r="L735" s="120"/>
    </row>
    <row r="736" spans="1:13" s="23" customFormat="1" x14ac:dyDescent="0.2">
      <c r="A736" s="20" t="s">
        <v>2323</v>
      </c>
      <c r="B736" s="20" t="s">
        <v>206</v>
      </c>
      <c r="C736" s="99" t="s">
        <v>3245</v>
      </c>
      <c r="E736" s="109" t="s">
        <v>9</v>
      </c>
      <c r="F736" s="109" t="s">
        <v>3218</v>
      </c>
      <c r="G736" s="109"/>
      <c r="H736" s="24"/>
      <c r="L736" s="24"/>
    </row>
    <row r="737" spans="1:12" s="23" customFormat="1" x14ac:dyDescent="0.2">
      <c r="A737" s="20" t="s">
        <v>3246</v>
      </c>
      <c r="B737" s="20" t="s">
        <v>207</v>
      </c>
      <c r="C737" s="99" t="s">
        <v>2335</v>
      </c>
      <c r="E737" s="109" t="s">
        <v>9</v>
      </c>
      <c r="F737" s="109"/>
      <c r="G737" s="109"/>
      <c r="H737" s="24"/>
      <c r="L737" s="24"/>
    </row>
    <row r="738" spans="1:12" s="23" customFormat="1" x14ac:dyDescent="0.2">
      <c r="A738" s="20" t="s">
        <v>1354</v>
      </c>
      <c r="B738" s="20" t="s">
        <v>208</v>
      </c>
      <c r="C738" s="99" t="s">
        <v>3247</v>
      </c>
      <c r="D738" s="23" t="s">
        <v>3248</v>
      </c>
      <c r="E738" s="109" t="s">
        <v>9</v>
      </c>
      <c r="F738" s="109" t="s">
        <v>3238</v>
      </c>
      <c r="G738" s="109" t="s">
        <v>3249</v>
      </c>
      <c r="H738" s="109" t="s">
        <v>2347</v>
      </c>
      <c r="I738" s="109" t="s">
        <v>2416</v>
      </c>
      <c r="J738" s="109"/>
      <c r="L738" s="24"/>
    </row>
    <row r="739" spans="1:12" s="35" customFormat="1" x14ac:dyDescent="0.2">
      <c r="A739" s="38" t="s">
        <v>1347</v>
      </c>
      <c r="B739" s="38" t="s">
        <v>3250</v>
      </c>
      <c r="C739" s="113"/>
      <c r="E739" s="114" t="s">
        <v>9</v>
      </c>
      <c r="F739" s="114"/>
      <c r="G739" s="114" t="s">
        <v>3249</v>
      </c>
      <c r="H739" s="36"/>
      <c r="L739" s="36" t="s">
        <v>3251</v>
      </c>
    </row>
    <row r="740" spans="1:12" s="35" customFormat="1" x14ac:dyDescent="0.2">
      <c r="A740" s="38" t="s">
        <v>1347</v>
      </c>
      <c r="B740" s="38" t="s">
        <v>209</v>
      </c>
      <c r="C740" s="113"/>
      <c r="E740" s="114" t="s">
        <v>9</v>
      </c>
      <c r="F740" s="114"/>
      <c r="G740" s="114" t="s">
        <v>3249</v>
      </c>
      <c r="H740" s="36"/>
      <c r="L740" s="36" t="s">
        <v>3252</v>
      </c>
    </row>
    <row r="741" spans="1:12" s="142" customFormat="1" x14ac:dyDescent="0.2">
      <c r="A741" s="139" t="s">
        <v>1348</v>
      </c>
      <c r="B741" s="140"/>
      <c r="C741" s="141"/>
      <c r="G741" s="143"/>
      <c r="H741" s="143"/>
      <c r="L741" s="143"/>
    </row>
    <row r="742" spans="1:12" s="148" customFormat="1" x14ac:dyDescent="0.2">
      <c r="A742" s="146" t="s">
        <v>2319</v>
      </c>
      <c r="B742" s="146" t="s">
        <v>287</v>
      </c>
      <c r="C742" s="147" t="s">
        <v>3253</v>
      </c>
      <c r="G742" s="149" t="s">
        <v>3254</v>
      </c>
      <c r="H742" s="149"/>
      <c r="L742" s="149"/>
    </row>
    <row r="743" spans="1:12" s="23" customFormat="1" x14ac:dyDescent="0.2">
      <c r="A743" s="20" t="s">
        <v>2323</v>
      </c>
      <c r="B743" s="20" t="s">
        <v>210</v>
      </c>
      <c r="C743" s="99" t="s">
        <v>3255</v>
      </c>
      <c r="D743" s="23" t="s">
        <v>3256</v>
      </c>
      <c r="E743" s="109" t="s">
        <v>9</v>
      </c>
      <c r="F743" s="109" t="s">
        <v>3218</v>
      </c>
      <c r="G743" s="109"/>
      <c r="H743" s="24"/>
      <c r="L743" s="24"/>
    </row>
    <row r="744" spans="1:12" s="23" customFormat="1" x14ac:dyDescent="0.2">
      <c r="A744" s="20" t="s">
        <v>1354</v>
      </c>
      <c r="B744" s="20" t="s">
        <v>211</v>
      </c>
      <c r="C744" s="99" t="s">
        <v>3257</v>
      </c>
      <c r="D744" s="23" t="s">
        <v>3256</v>
      </c>
      <c r="E744" s="109" t="s">
        <v>9</v>
      </c>
      <c r="F744" s="109" t="s">
        <v>3238</v>
      </c>
      <c r="G744" s="109" t="s">
        <v>3258</v>
      </c>
      <c r="H744" s="109" t="s">
        <v>3259</v>
      </c>
      <c r="I744" s="109" t="s">
        <v>2416</v>
      </c>
      <c r="J744" s="109"/>
      <c r="L744" s="24"/>
    </row>
    <row r="745" spans="1:12" s="35" customFormat="1" x14ac:dyDescent="0.2">
      <c r="A745" s="38" t="s">
        <v>1347</v>
      </c>
      <c r="B745" s="38" t="s">
        <v>3260</v>
      </c>
      <c r="C745" s="113"/>
      <c r="E745" s="114" t="s">
        <v>9</v>
      </c>
      <c r="F745" s="114"/>
      <c r="G745" s="114" t="s">
        <v>3258</v>
      </c>
      <c r="H745" s="36"/>
      <c r="L745" s="36" t="s">
        <v>3261</v>
      </c>
    </row>
    <row r="746" spans="1:12" s="35" customFormat="1" x14ac:dyDescent="0.2">
      <c r="A746" s="38" t="s">
        <v>1347</v>
      </c>
      <c r="B746" s="38" t="s">
        <v>212</v>
      </c>
      <c r="C746" s="113"/>
      <c r="E746" s="114" t="s">
        <v>9</v>
      </c>
      <c r="F746" s="114"/>
      <c r="G746" s="114" t="s">
        <v>3258</v>
      </c>
      <c r="H746" s="36"/>
      <c r="L746" s="36" t="s">
        <v>3262</v>
      </c>
    </row>
    <row r="747" spans="1:12" s="91" customFormat="1" x14ac:dyDescent="0.2">
      <c r="A747" s="90" t="s">
        <v>1348</v>
      </c>
      <c r="B747" s="150"/>
      <c r="C747" s="80"/>
      <c r="G747" s="84"/>
      <c r="H747" s="84"/>
      <c r="L747" s="84"/>
    </row>
    <row r="748" spans="1:12" s="148" customFormat="1" x14ac:dyDescent="0.2">
      <c r="A748" s="146" t="s">
        <v>2319</v>
      </c>
      <c r="B748" s="146" t="s">
        <v>288</v>
      </c>
      <c r="C748" s="147" t="s">
        <v>1603</v>
      </c>
      <c r="G748" s="149" t="s">
        <v>3263</v>
      </c>
      <c r="H748" s="149"/>
      <c r="L748" s="149"/>
    </row>
    <row r="749" spans="1:12" s="23" customFormat="1" x14ac:dyDescent="0.2">
      <c r="A749" s="20" t="s">
        <v>2323</v>
      </c>
      <c r="B749" s="20" t="s">
        <v>213</v>
      </c>
      <c r="C749" s="99" t="s">
        <v>3264</v>
      </c>
      <c r="D749" s="23" t="s">
        <v>3265</v>
      </c>
      <c r="E749" s="109" t="s">
        <v>9</v>
      </c>
      <c r="F749" s="109" t="s">
        <v>3218</v>
      </c>
      <c r="G749" s="109"/>
      <c r="H749" s="24"/>
      <c r="L749" s="24"/>
    </row>
    <row r="750" spans="1:12" s="23" customFormat="1" x14ac:dyDescent="0.2">
      <c r="A750" s="20" t="s">
        <v>1354</v>
      </c>
      <c r="B750" s="20" t="s">
        <v>214</v>
      </c>
      <c r="C750" s="99" t="s">
        <v>3266</v>
      </c>
      <c r="D750" s="23" t="s">
        <v>3265</v>
      </c>
      <c r="E750" s="109" t="s">
        <v>9</v>
      </c>
      <c r="F750" s="109" t="s">
        <v>3238</v>
      </c>
      <c r="G750" s="109" t="s">
        <v>3267</v>
      </c>
      <c r="H750" s="109" t="s">
        <v>3268</v>
      </c>
      <c r="I750" s="109" t="s">
        <v>2416</v>
      </c>
      <c r="J750" s="109"/>
      <c r="L750" s="24"/>
    </row>
    <row r="751" spans="1:12" s="35" customFormat="1" x14ac:dyDescent="0.2">
      <c r="A751" s="38" t="s">
        <v>1347</v>
      </c>
      <c r="B751" s="38" t="s">
        <v>3269</v>
      </c>
      <c r="C751" s="113"/>
      <c r="E751" s="114" t="s">
        <v>9</v>
      </c>
      <c r="F751" s="114"/>
      <c r="G751" s="114" t="s">
        <v>3267</v>
      </c>
      <c r="H751" s="36"/>
      <c r="L751" s="36" t="s">
        <v>3270</v>
      </c>
    </row>
    <row r="752" spans="1:12" s="35" customFormat="1" x14ac:dyDescent="0.2">
      <c r="A752" s="38" t="s">
        <v>1347</v>
      </c>
      <c r="B752" s="38" t="s">
        <v>215</v>
      </c>
      <c r="C752" s="113"/>
      <c r="E752" s="114" t="s">
        <v>9</v>
      </c>
      <c r="F752" s="114"/>
      <c r="G752" s="114" t="s">
        <v>3267</v>
      </c>
      <c r="H752" s="36"/>
      <c r="L752" s="36" t="s">
        <v>3271</v>
      </c>
    </row>
    <row r="753" spans="1:12" s="91" customFormat="1" x14ac:dyDescent="0.2">
      <c r="A753" s="90" t="s">
        <v>1348</v>
      </c>
      <c r="B753" s="150"/>
      <c r="C753" s="80"/>
      <c r="G753" s="84"/>
      <c r="H753" s="84"/>
      <c r="L753" s="84"/>
    </row>
    <row r="754" spans="1:12" s="119" customFormat="1" x14ac:dyDescent="0.2">
      <c r="A754" s="117" t="s">
        <v>2319</v>
      </c>
      <c r="B754" s="117" t="s">
        <v>3272</v>
      </c>
      <c r="C754" s="118" t="s">
        <v>3273</v>
      </c>
      <c r="G754" s="120" t="s">
        <v>3274</v>
      </c>
      <c r="H754" s="120"/>
      <c r="L754" s="120"/>
    </row>
    <row r="755" spans="1:12" s="23" customFormat="1" x14ac:dyDescent="0.2">
      <c r="A755" s="20" t="s">
        <v>2323</v>
      </c>
      <c r="B755" s="20" t="s">
        <v>216</v>
      </c>
      <c r="C755" s="99" t="s">
        <v>3275</v>
      </c>
      <c r="E755" s="109" t="s">
        <v>9</v>
      </c>
      <c r="F755" s="109" t="s">
        <v>3218</v>
      </c>
      <c r="G755" s="109"/>
      <c r="H755" s="24"/>
      <c r="L755" s="24"/>
    </row>
    <row r="756" spans="1:12" s="23" customFormat="1" x14ac:dyDescent="0.2">
      <c r="A756" s="20" t="s">
        <v>1354</v>
      </c>
      <c r="B756" s="20" t="s">
        <v>217</v>
      </c>
      <c r="C756" s="99" t="s">
        <v>3276</v>
      </c>
      <c r="D756" s="23" t="s">
        <v>3277</v>
      </c>
      <c r="E756" s="109" t="s">
        <v>9</v>
      </c>
      <c r="F756" s="109" t="s">
        <v>3278</v>
      </c>
      <c r="G756" s="109" t="s">
        <v>3279</v>
      </c>
      <c r="H756" s="109" t="s">
        <v>3280</v>
      </c>
      <c r="I756" s="109" t="s">
        <v>3281</v>
      </c>
      <c r="J756" s="109"/>
      <c r="L756" s="20"/>
    </row>
    <row r="757" spans="1:12" s="23" customFormat="1" x14ac:dyDescent="0.2">
      <c r="A757" s="20" t="s">
        <v>1354</v>
      </c>
      <c r="B757" s="20" t="s">
        <v>218</v>
      </c>
      <c r="C757" s="99" t="s">
        <v>3282</v>
      </c>
      <c r="D757" s="23" t="s">
        <v>3283</v>
      </c>
      <c r="E757" s="109" t="s">
        <v>9</v>
      </c>
      <c r="F757" s="109" t="s">
        <v>3284</v>
      </c>
      <c r="G757" s="109" t="s">
        <v>3279</v>
      </c>
      <c r="H757" s="109" t="s">
        <v>3280</v>
      </c>
      <c r="I757" s="109" t="s">
        <v>3285</v>
      </c>
      <c r="J757" s="109"/>
      <c r="L757" s="20"/>
    </row>
    <row r="758" spans="1:12" s="35" customFormat="1" x14ac:dyDescent="0.2">
      <c r="A758" s="38" t="s">
        <v>1347</v>
      </c>
      <c r="B758" s="38" t="s">
        <v>3286</v>
      </c>
      <c r="C758" s="113"/>
      <c r="E758" s="114" t="s">
        <v>9</v>
      </c>
      <c r="F758" s="114"/>
      <c r="G758" s="114"/>
      <c r="H758" s="114"/>
      <c r="I758" s="114"/>
      <c r="J758" s="114"/>
      <c r="L758" s="36" t="s">
        <v>3287</v>
      </c>
    </row>
    <row r="759" spans="1:12" s="142" customFormat="1" x14ac:dyDescent="0.2">
      <c r="A759" s="139" t="s">
        <v>1348</v>
      </c>
      <c r="B759" s="140"/>
      <c r="C759" s="141"/>
      <c r="G759" s="143"/>
      <c r="H759" s="143"/>
      <c r="L759" s="143"/>
    </row>
    <row r="760" spans="1:12" s="119" customFormat="1" x14ac:dyDescent="0.2">
      <c r="A760" s="117" t="s">
        <v>2319</v>
      </c>
      <c r="B760" s="117" t="s">
        <v>3288</v>
      </c>
      <c r="C760" s="118" t="s">
        <v>3289</v>
      </c>
      <c r="G760" s="120" t="s">
        <v>3290</v>
      </c>
      <c r="H760" s="120"/>
      <c r="L760" s="120"/>
    </row>
    <row r="761" spans="1:12" s="23" customFormat="1" x14ac:dyDescent="0.2">
      <c r="A761" s="20" t="s">
        <v>2323</v>
      </c>
      <c r="B761" s="20" t="s">
        <v>3291</v>
      </c>
      <c r="C761" s="99" t="s">
        <v>3292</v>
      </c>
      <c r="E761" s="109" t="s">
        <v>9</v>
      </c>
      <c r="F761" s="109" t="s">
        <v>3218</v>
      </c>
      <c r="G761" s="109"/>
      <c r="H761" s="24"/>
      <c r="L761" s="24"/>
    </row>
    <row r="762" spans="1:12" s="23" customFormat="1" x14ac:dyDescent="0.2">
      <c r="A762" s="20" t="s">
        <v>1354</v>
      </c>
      <c r="B762" s="20" t="s">
        <v>3293</v>
      </c>
      <c r="C762" s="99" t="s">
        <v>3294</v>
      </c>
      <c r="D762" s="23" t="s">
        <v>3277</v>
      </c>
      <c r="E762" s="109" t="s">
        <v>9</v>
      </c>
      <c r="F762" s="109" t="s">
        <v>3278</v>
      </c>
      <c r="G762" s="109" t="s">
        <v>3295</v>
      </c>
      <c r="H762" s="109"/>
      <c r="I762" s="109" t="s">
        <v>3281</v>
      </c>
      <c r="J762" s="109"/>
      <c r="L762" s="24"/>
    </row>
    <row r="763" spans="1:12" s="23" customFormat="1" x14ac:dyDescent="0.2">
      <c r="A763" s="20" t="s">
        <v>1354</v>
      </c>
      <c r="B763" s="20" t="s">
        <v>3296</v>
      </c>
      <c r="C763" s="99" t="s">
        <v>3297</v>
      </c>
      <c r="D763" s="23" t="s">
        <v>3283</v>
      </c>
      <c r="E763" s="109" t="s">
        <v>9</v>
      </c>
      <c r="F763" s="109" t="s">
        <v>3284</v>
      </c>
      <c r="G763" s="109" t="s">
        <v>3295</v>
      </c>
      <c r="H763" s="109"/>
      <c r="I763" s="109" t="s">
        <v>3285</v>
      </c>
      <c r="J763" s="109"/>
      <c r="L763" s="24"/>
    </row>
    <row r="764" spans="1:12" s="35" customFormat="1" x14ac:dyDescent="0.2">
      <c r="A764" s="38" t="s">
        <v>1347</v>
      </c>
      <c r="B764" s="38" t="s">
        <v>3298</v>
      </c>
      <c r="C764" s="113"/>
      <c r="E764" s="114" t="s">
        <v>9</v>
      </c>
      <c r="F764" s="114"/>
      <c r="G764" s="114"/>
      <c r="H764" s="114"/>
      <c r="I764" s="114"/>
      <c r="J764" s="114"/>
      <c r="L764" s="36" t="s">
        <v>3299</v>
      </c>
    </row>
    <row r="765" spans="1:12" s="142" customFormat="1" x14ac:dyDescent="0.2">
      <c r="A765" s="139" t="s">
        <v>1348</v>
      </c>
      <c r="B765" s="140"/>
      <c r="C765" s="141"/>
      <c r="G765" s="143"/>
      <c r="H765" s="143"/>
      <c r="L765" s="143"/>
    </row>
    <row r="766" spans="1:12" s="119" customFormat="1" x14ac:dyDescent="0.2">
      <c r="A766" s="117" t="s">
        <v>2319</v>
      </c>
      <c r="B766" s="117" t="s">
        <v>3300</v>
      </c>
      <c r="C766" s="118" t="s">
        <v>3301</v>
      </c>
      <c r="G766" s="120" t="s">
        <v>3302</v>
      </c>
      <c r="H766" s="120"/>
      <c r="L766" s="120"/>
    </row>
    <row r="767" spans="1:12" s="23" customFormat="1" x14ac:dyDescent="0.2">
      <c r="A767" s="20" t="s">
        <v>2323</v>
      </c>
      <c r="B767" s="20" t="s">
        <v>219</v>
      </c>
      <c r="C767" s="99" t="s">
        <v>3303</v>
      </c>
      <c r="E767" s="109" t="s">
        <v>9</v>
      </c>
      <c r="F767" s="109" t="s">
        <v>3218</v>
      </c>
      <c r="G767" s="109"/>
      <c r="H767" s="24"/>
      <c r="L767" s="24"/>
    </row>
    <row r="768" spans="1:12" s="23" customFormat="1" x14ac:dyDescent="0.2">
      <c r="A768" s="20" t="s">
        <v>1354</v>
      </c>
      <c r="B768" s="20" t="s">
        <v>220</v>
      </c>
      <c r="C768" s="99" t="s">
        <v>3304</v>
      </c>
      <c r="D768" s="23" t="s">
        <v>3277</v>
      </c>
      <c r="E768" s="109" t="s">
        <v>9</v>
      </c>
      <c r="F768" s="109" t="s">
        <v>3278</v>
      </c>
      <c r="G768" s="109" t="s">
        <v>3305</v>
      </c>
      <c r="H768" s="109" t="s">
        <v>3306</v>
      </c>
      <c r="I768" s="109" t="s">
        <v>3281</v>
      </c>
      <c r="J768" s="109"/>
      <c r="L768" s="24"/>
    </row>
    <row r="769" spans="1:12" s="23" customFormat="1" x14ac:dyDescent="0.2">
      <c r="A769" s="20" t="s">
        <v>1354</v>
      </c>
      <c r="B769" s="20" t="s">
        <v>221</v>
      </c>
      <c r="C769" s="99" t="s">
        <v>3307</v>
      </c>
      <c r="D769" s="23" t="s">
        <v>3283</v>
      </c>
      <c r="E769" s="109" t="s">
        <v>9</v>
      </c>
      <c r="F769" s="109" t="s">
        <v>3284</v>
      </c>
      <c r="G769" s="109" t="s">
        <v>3305</v>
      </c>
      <c r="H769" s="109" t="s">
        <v>3308</v>
      </c>
      <c r="I769" s="109" t="s">
        <v>3285</v>
      </c>
      <c r="J769" s="109"/>
      <c r="L769" s="24"/>
    </row>
    <row r="770" spans="1:12" s="35" customFormat="1" x14ac:dyDescent="0.2">
      <c r="A770" s="38" t="s">
        <v>1347</v>
      </c>
      <c r="B770" s="38" t="s">
        <v>3309</v>
      </c>
      <c r="C770" s="113"/>
      <c r="E770" s="114" t="s">
        <v>9</v>
      </c>
      <c r="F770" s="114"/>
      <c r="G770" s="114"/>
      <c r="H770" s="114"/>
      <c r="I770" s="114"/>
      <c r="J770" s="114"/>
      <c r="L770" s="36" t="s">
        <v>3310</v>
      </c>
    </row>
    <row r="771" spans="1:12" s="142" customFormat="1" x14ac:dyDescent="0.2">
      <c r="A771" s="139" t="s">
        <v>1348</v>
      </c>
      <c r="B771" s="140"/>
      <c r="C771" s="141"/>
      <c r="G771" s="143"/>
      <c r="H771" s="143"/>
      <c r="L771" s="143"/>
    </row>
    <row r="772" spans="1:12" s="119" customFormat="1" x14ac:dyDescent="0.2">
      <c r="A772" s="117" t="s">
        <v>2319</v>
      </c>
      <c r="B772" s="117" t="s">
        <v>3311</v>
      </c>
      <c r="C772" s="118" t="s">
        <v>3312</v>
      </c>
      <c r="G772" s="120" t="s">
        <v>3313</v>
      </c>
      <c r="H772" s="120"/>
      <c r="L772" s="120"/>
    </row>
    <row r="773" spans="1:12" s="23" customFormat="1" x14ac:dyDescent="0.2">
      <c r="A773" s="20" t="s">
        <v>2323</v>
      </c>
      <c r="B773" s="20" t="s">
        <v>222</v>
      </c>
      <c r="C773" s="99" t="s">
        <v>3314</v>
      </c>
      <c r="E773" s="109" t="s">
        <v>9</v>
      </c>
      <c r="F773" s="109" t="s">
        <v>3218</v>
      </c>
      <c r="G773" s="109"/>
      <c r="H773" s="24"/>
      <c r="L773" s="24"/>
    </row>
    <row r="774" spans="1:12" s="23" customFormat="1" x14ac:dyDescent="0.2">
      <c r="A774" s="20" t="s">
        <v>1354</v>
      </c>
      <c r="B774" s="20" t="s">
        <v>223</v>
      </c>
      <c r="C774" s="99" t="s">
        <v>3315</v>
      </c>
      <c r="D774" s="23" t="s">
        <v>3277</v>
      </c>
      <c r="E774" s="23" t="s">
        <v>9</v>
      </c>
      <c r="F774" s="109" t="s">
        <v>3278</v>
      </c>
      <c r="G774" s="109" t="s">
        <v>3316</v>
      </c>
      <c r="H774" s="109" t="s">
        <v>3317</v>
      </c>
      <c r="I774" s="109" t="s">
        <v>3281</v>
      </c>
      <c r="J774" s="109"/>
      <c r="L774" s="24"/>
    </row>
    <row r="775" spans="1:12" s="23" customFormat="1" x14ac:dyDescent="0.2">
      <c r="A775" s="20" t="s">
        <v>1354</v>
      </c>
      <c r="B775" s="20" t="s">
        <v>224</v>
      </c>
      <c r="C775" s="99" t="s">
        <v>3318</v>
      </c>
      <c r="D775" s="23" t="s">
        <v>3283</v>
      </c>
      <c r="E775" s="23" t="s">
        <v>9</v>
      </c>
      <c r="F775" s="109" t="s">
        <v>3284</v>
      </c>
      <c r="G775" s="109" t="s">
        <v>3316</v>
      </c>
      <c r="H775" s="109" t="s">
        <v>3317</v>
      </c>
      <c r="I775" s="109" t="s">
        <v>3285</v>
      </c>
      <c r="J775" s="109"/>
      <c r="L775" s="24"/>
    </row>
    <row r="776" spans="1:12" s="35" customFormat="1" x14ac:dyDescent="0.2">
      <c r="A776" s="38" t="s">
        <v>1347</v>
      </c>
      <c r="B776" s="38" t="s">
        <v>3319</v>
      </c>
      <c r="C776" s="113"/>
      <c r="E776" s="114" t="s">
        <v>9</v>
      </c>
      <c r="F776" s="114"/>
      <c r="G776" s="114"/>
      <c r="H776" s="114"/>
      <c r="I776" s="114"/>
      <c r="J776" s="114"/>
      <c r="L776" s="36" t="s">
        <v>3320</v>
      </c>
    </row>
    <row r="777" spans="1:12" s="142" customFormat="1" x14ac:dyDescent="0.2">
      <c r="A777" s="139" t="s">
        <v>1348</v>
      </c>
      <c r="B777" s="140"/>
      <c r="C777" s="141"/>
      <c r="G777" s="143"/>
      <c r="H777" s="143"/>
      <c r="L777" s="143"/>
    </row>
    <row r="778" spans="1:12" s="119" customFormat="1" x14ac:dyDescent="0.2">
      <c r="A778" s="117" t="s">
        <v>2319</v>
      </c>
      <c r="B778" s="117" t="s">
        <v>3321</v>
      </c>
      <c r="C778" s="118" t="s">
        <v>3322</v>
      </c>
      <c r="G778" s="120" t="s">
        <v>3323</v>
      </c>
      <c r="H778" s="120"/>
      <c r="L778" s="120"/>
    </row>
    <row r="779" spans="1:12" s="23" customFormat="1" x14ac:dyDescent="0.2">
      <c r="A779" s="20" t="s">
        <v>2323</v>
      </c>
      <c r="B779" s="20" t="s">
        <v>225</v>
      </c>
      <c r="C779" s="99" t="s">
        <v>3324</v>
      </c>
      <c r="E779" s="109" t="s">
        <v>9</v>
      </c>
      <c r="F779" s="109" t="s">
        <v>3218</v>
      </c>
      <c r="G779" s="109"/>
      <c r="H779" s="24"/>
      <c r="L779" s="24"/>
    </row>
    <row r="780" spans="1:12" s="23" customFormat="1" x14ac:dyDescent="0.2">
      <c r="A780" s="20" t="s">
        <v>1354</v>
      </c>
      <c r="B780" s="20" t="s">
        <v>226</v>
      </c>
      <c r="C780" s="99" t="s">
        <v>3325</v>
      </c>
      <c r="D780" s="23" t="s">
        <v>3277</v>
      </c>
      <c r="E780" s="23" t="s">
        <v>9</v>
      </c>
      <c r="F780" s="109" t="s">
        <v>3278</v>
      </c>
      <c r="G780" s="109" t="s">
        <v>3326</v>
      </c>
      <c r="H780" s="109" t="s">
        <v>3327</v>
      </c>
      <c r="I780" s="109" t="s">
        <v>3281</v>
      </c>
      <c r="J780" s="109"/>
      <c r="L780" s="24"/>
    </row>
    <row r="781" spans="1:12" s="23" customFormat="1" x14ac:dyDescent="0.2">
      <c r="A781" s="20" t="s">
        <v>1354</v>
      </c>
      <c r="B781" s="20" t="s">
        <v>227</v>
      </c>
      <c r="C781" s="99" t="s">
        <v>3328</v>
      </c>
      <c r="D781" s="23" t="s">
        <v>3283</v>
      </c>
      <c r="E781" s="23" t="s">
        <v>9</v>
      </c>
      <c r="F781" s="109" t="s">
        <v>3284</v>
      </c>
      <c r="G781" s="109" t="s">
        <v>3326</v>
      </c>
      <c r="H781" s="109" t="s">
        <v>3327</v>
      </c>
      <c r="I781" s="109" t="s">
        <v>3285</v>
      </c>
      <c r="J781" s="109"/>
      <c r="L781" s="24"/>
    </row>
    <row r="782" spans="1:12" s="35" customFormat="1" x14ac:dyDescent="0.2">
      <c r="A782" s="38" t="s">
        <v>1347</v>
      </c>
      <c r="B782" s="38" t="s">
        <v>3329</v>
      </c>
      <c r="C782" s="113"/>
      <c r="E782" s="114" t="s">
        <v>9</v>
      </c>
      <c r="F782" s="114"/>
      <c r="G782" s="114"/>
      <c r="H782" s="114"/>
      <c r="I782" s="114"/>
      <c r="J782" s="114"/>
      <c r="L782" s="36" t="s">
        <v>3330</v>
      </c>
    </row>
    <row r="783" spans="1:12" s="142" customFormat="1" x14ac:dyDescent="0.2">
      <c r="A783" s="139" t="s">
        <v>1348</v>
      </c>
      <c r="B783" s="140"/>
      <c r="C783" s="141"/>
      <c r="G783" s="143"/>
      <c r="H783" s="143"/>
      <c r="L783" s="143"/>
    </row>
    <row r="784" spans="1:12" s="119" customFormat="1" x14ac:dyDescent="0.2">
      <c r="A784" s="117" t="s">
        <v>2319</v>
      </c>
      <c r="B784" s="117" t="s">
        <v>3331</v>
      </c>
      <c r="C784" s="118" t="s">
        <v>3332</v>
      </c>
      <c r="G784" s="120" t="s">
        <v>3333</v>
      </c>
      <c r="H784" s="120"/>
      <c r="L784" s="120"/>
    </row>
    <row r="785" spans="1:12" s="23" customFormat="1" x14ac:dyDescent="0.2">
      <c r="A785" s="20" t="s">
        <v>2323</v>
      </c>
      <c r="B785" s="20" t="s">
        <v>228</v>
      </c>
      <c r="C785" s="99" t="s">
        <v>3334</v>
      </c>
      <c r="E785" s="109" t="s">
        <v>9</v>
      </c>
      <c r="F785" s="109" t="s">
        <v>3218</v>
      </c>
      <c r="G785" s="109"/>
      <c r="H785" s="24"/>
      <c r="L785" s="24"/>
    </row>
    <row r="786" spans="1:12" s="23" customFormat="1" x14ac:dyDescent="0.2">
      <c r="A786" s="20" t="s">
        <v>1354</v>
      </c>
      <c r="B786" s="20" t="s">
        <v>229</v>
      </c>
      <c r="C786" s="99" t="s">
        <v>3335</v>
      </c>
      <c r="D786" s="23" t="s">
        <v>3277</v>
      </c>
      <c r="E786" s="23" t="s">
        <v>9</v>
      </c>
      <c r="F786" s="109" t="s">
        <v>3278</v>
      </c>
      <c r="G786" s="109" t="s">
        <v>3336</v>
      </c>
      <c r="H786" s="109" t="s">
        <v>3327</v>
      </c>
      <c r="I786" s="109" t="s">
        <v>3281</v>
      </c>
      <c r="J786" s="109"/>
      <c r="L786" s="24"/>
    </row>
    <row r="787" spans="1:12" s="23" customFormat="1" x14ac:dyDescent="0.2">
      <c r="A787" s="20" t="s">
        <v>1354</v>
      </c>
      <c r="B787" s="20" t="s">
        <v>230</v>
      </c>
      <c r="C787" s="99" t="s">
        <v>3337</v>
      </c>
      <c r="D787" s="23" t="s">
        <v>3283</v>
      </c>
      <c r="E787" s="23" t="s">
        <v>9</v>
      </c>
      <c r="F787" s="109" t="s">
        <v>3284</v>
      </c>
      <c r="G787" s="109" t="s">
        <v>3336</v>
      </c>
      <c r="H787" s="109" t="s">
        <v>3327</v>
      </c>
      <c r="I787" s="109" t="s">
        <v>3285</v>
      </c>
      <c r="J787" s="109"/>
      <c r="L787" s="24"/>
    </row>
    <row r="788" spans="1:12" s="35" customFormat="1" x14ac:dyDescent="0.2">
      <c r="A788" s="38" t="s">
        <v>1347</v>
      </c>
      <c r="B788" s="38" t="s">
        <v>3338</v>
      </c>
      <c r="C788" s="113"/>
      <c r="E788" s="114" t="s">
        <v>9</v>
      </c>
      <c r="F788" s="114"/>
      <c r="G788" s="114"/>
      <c r="H788" s="114"/>
      <c r="I788" s="114"/>
      <c r="J788" s="114"/>
      <c r="L788" s="36" t="s">
        <v>3339</v>
      </c>
    </row>
    <row r="789" spans="1:12" s="142" customFormat="1" x14ac:dyDescent="0.2">
      <c r="A789" s="139" t="s">
        <v>1348</v>
      </c>
      <c r="B789" s="140"/>
      <c r="C789" s="141"/>
      <c r="G789" s="143"/>
      <c r="H789" s="143"/>
      <c r="L789" s="143"/>
    </row>
    <row r="790" spans="1:12" s="119" customFormat="1" x14ac:dyDescent="0.2">
      <c r="A790" s="117" t="s">
        <v>2319</v>
      </c>
      <c r="B790" s="117" t="s">
        <v>3340</v>
      </c>
      <c r="C790" s="118" t="s">
        <v>3341</v>
      </c>
      <c r="G790" s="120" t="s">
        <v>3342</v>
      </c>
      <c r="H790" s="120"/>
      <c r="L790" s="120"/>
    </row>
    <row r="791" spans="1:12" s="23" customFormat="1" x14ac:dyDescent="0.2">
      <c r="A791" s="20" t="s">
        <v>2323</v>
      </c>
      <c r="B791" s="20" t="s">
        <v>231</v>
      </c>
      <c r="C791" s="99" t="s">
        <v>3343</v>
      </c>
      <c r="E791" s="109" t="s">
        <v>9</v>
      </c>
      <c r="F791" s="109" t="s">
        <v>3218</v>
      </c>
      <c r="G791" s="109"/>
      <c r="H791" s="24"/>
      <c r="L791" s="24"/>
    </row>
    <row r="792" spans="1:12" s="23" customFormat="1" x14ac:dyDescent="0.2">
      <c r="A792" s="20" t="s">
        <v>1354</v>
      </c>
      <c r="B792" s="20" t="s">
        <v>232</v>
      </c>
      <c r="C792" s="99" t="s">
        <v>3344</v>
      </c>
      <c r="D792" s="23" t="s">
        <v>3277</v>
      </c>
      <c r="E792" s="23" t="s">
        <v>9</v>
      </c>
      <c r="F792" s="109" t="s">
        <v>3278</v>
      </c>
      <c r="G792" s="109" t="s">
        <v>3345</v>
      </c>
      <c r="H792" s="109" t="s">
        <v>3327</v>
      </c>
      <c r="I792" s="109" t="s">
        <v>3281</v>
      </c>
      <c r="J792" s="109"/>
      <c r="L792" s="24"/>
    </row>
    <row r="793" spans="1:12" s="23" customFormat="1" x14ac:dyDescent="0.2">
      <c r="A793" s="20" t="s">
        <v>1354</v>
      </c>
      <c r="B793" s="20" t="s">
        <v>233</v>
      </c>
      <c r="C793" s="99" t="s">
        <v>3346</v>
      </c>
      <c r="D793" s="23" t="s">
        <v>3283</v>
      </c>
      <c r="E793" s="23" t="s">
        <v>9</v>
      </c>
      <c r="F793" s="109" t="s">
        <v>3284</v>
      </c>
      <c r="G793" s="109" t="s">
        <v>3345</v>
      </c>
      <c r="H793" s="109" t="s">
        <v>3327</v>
      </c>
      <c r="I793" s="109" t="s">
        <v>3285</v>
      </c>
      <c r="J793" s="109"/>
      <c r="L793" s="24"/>
    </row>
    <row r="794" spans="1:12" s="35" customFormat="1" x14ac:dyDescent="0.2">
      <c r="A794" s="38" t="s">
        <v>1347</v>
      </c>
      <c r="B794" s="38" t="s">
        <v>3347</v>
      </c>
      <c r="C794" s="113"/>
      <c r="E794" s="114" t="s">
        <v>9</v>
      </c>
      <c r="F794" s="114"/>
      <c r="G794" s="114"/>
      <c r="H794" s="114"/>
      <c r="I794" s="114"/>
      <c r="J794" s="114"/>
      <c r="L794" s="36" t="s">
        <v>3348</v>
      </c>
    </row>
    <row r="795" spans="1:12" s="142" customFormat="1" x14ac:dyDescent="0.2">
      <c r="A795" s="139" t="s">
        <v>1348</v>
      </c>
      <c r="B795" s="140"/>
      <c r="C795" s="141"/>
      <c r="G795" s="143"/>
      <c r="H795" s="143"/>
      <c r="L795" s="143"/>
    </row>
    <row r="796" spans="1:12" s="119" customFormat="1" x14ac:dyDescent="0.2">
      <c r="A796" s="117" t="s">
        <v>2319</v>
      </c>
      <c r="B796" s="117" t="s">
        <v>3349</v>
      </c>
      <c r="C796" s="118" t="s">
        <v>3350</v>
      </c>
      <c r="G796" s="120" t="s">
        <v>3351</v>
      </c>
      <c r="H796" s="120"/>
      <c r="L796" s="120"/>
    </row>
    <row r="797" spans="1:12" s="23" customFormat="1" x14ac:dyDescent="0.2">
      <c r="A797" s="20" t="s">
        <v>2323</v>
      </c>
      <c r="B797" s="20" t="s">
        <v>234</v>
      </c>
      <c r="C797" s="99" t="s">
        <v>3352</v>
      </c>
      <c r="E797" s="109" t="s">
        <v>9</v>
      </c>
      <c r="F797" s="109" t="s">
        <v>3218</v>
      </c>
      <c r="G797" s="109"/>
      <c r="H797" s="24"/>
      <c r="L797" s="24"/>
    </row>
    <row r="798" spans="1:12" s="23" customFormat="1" x14ac:dyDescent="0.2">
      <c r="A798" s="20" t="s">
        <v>1354</v>
      </c>
      <c r="B798" s="20" t="s">
        <v>235</v>
      </c>
      <c r="C798" s="99" t="s">
        <v>3353</v>
      </c>
      <c r="D798" s="23" t="s">
        <v>3277</v>
      </c>
      <c r="E798" s="23" t="s">
        <v>9</v>
      </c>
      <c r="F798" s="109" t="s">
        <v>3278</v>
      </c>
      <c r="G798" s="109" t="s">
        <v>3354</v>
      </c>
      <c r="H798" s="109" t="s">
        <v>3327</v>
      </c>
      <c r="I798" s="109" t="s">
        <v>3281</v>
      </c>
      <c r="J798" s="109"/>
      <c r="L798" s="24"/>
    </row>
    <row r="799" spans="1:12" s="23" customFormat="1" x14ac:dyDescent="0.2">
      <c r="A799" s="20" t="s">
        <v>1354</v>
      </c>
      <c r="B799" s="20" t="s">
        <v>236</v>
      </c>
      <c r="C799" s="99" t="s">
        <v>3355</v>
      </c>
      <c r="D799" s="23" t="s">
        <v>3283</v>
      </c>
      <c r="E799" s="23" t="s">
        <v>9</v>
      </c>
      <c r="F799" s="109" t="s">
        <v>3284</v>
      </c>
      <c r="G799" s="109" t="s">
        <v>3354</v>
      </c>
      <c r="H799" s="109" t="s">
        <v>3327</v>
      </c>
      <c r="I799" s="109" t="s">
        <v>3285</v>
      </c>
      <c r="J799" s="109"/>
      <c r="L799" s="24"/>
    </row>
    <row r="800" spans="1:12" s="35" customFormat="1" x14ac:dyDescent="0.2">
      <c r="A800" s="38" t="s">
        <v>1347</v>
      </c>
      <c r="B800" s="38" t="s">
        <v>3356</v>
      </c>
      <c r="C800" s="113"/>
      <c r="E800" s="114" t="s">
        <v>9</v>
      </c>
      <c r="F800" s="114"/>
      <c r="G800" s="114"/>
      <c r="H800" s="114"/>
      <c r="I800" s="114"/>
      <c r="J800" s="114"/>
      <c r="L800" s="36" t="s">
        <v>3357</v>
      </c>
    </row>
    <row r="801" spans="1:12" s="142" customFormat="1" x14ac:dyDescent="0.2">
      <c r="A801" s="139" t="s">
        <v>1348</v>
      </c>
      <c r="B801" s="140"/>
      <c r="C801" s="141"/>
      <c r="G801" s="143"/>
      <c r="H801" s="143"/>
      <c r="L801" s="143"/>
    </row>
    <row r="802" spans="1:12" s="153" customFormat="1" x14ac:dyDescent="0.2">
      <c r="A802" s="151" t="s">
        <v>1323</v>
      </c>
      <c r="B802" s="151" t="s">
        <v>3358</v>
      </c>
      <c r="C802" s="152" t="s">
        <v>3359</v>
      </c>
      <c r="G802" s="154" t="s">
        <v>3360</v>
      </c>
      <c r="H802" s="154"/>
      <c r="K802" s="155"/>
      <c r="L802" s="154"/>
    </row>
    <row r="803" spans="1:12" s="23" customFormat="1" x14ac:dyDescent="0.2">
      <c r="A803" s="28" t="s">
        <v>3361</v>
      </c>
      <c r="B803" s="28" t="s">
        <v>3362</v>
      </c>
      <c r="C803" s="99" t="s">
        <v>3363</v>
      </c>
      <c r="E803" s="23" t="s">
        <v>9</v>
      </c>
      <c r="G803" s="24"/>
      <c r="H803" s="24" t="s">
        <v>3364</v>
      </c>
      <c r="I803" s="23" t="s">
        <v>3365</v>
      </c>
      <c r="K803" s="116"/>
      <c r="L803" s="24"/>
    </row>
    <row r="804" spans="1:12" s="23" customFormat="1" x14ac:dyDescent="0.2">
      <c r="A804" s="28" t="s">
        <v>3366</v>
      </c>
      <c r="B804" s="28" t="s">
        <v>237</v>
      </c>
      <c r="C804" s="99" t="s">
        <v>2335</v>
      </c>
      <c r="E804" s="23" t="s">
        <v>9</v>
      </c>
      <c r="G804" s="24"/>
      <c r="H804" s="24"/>
      <c r="K804" s="116"/>
      <c r="L804" s="24"/>
    </row>
    <row r="805" spans="1:12" s="23" customFormat="1" x14ac:dyDescent="0.2">
      <c r="A805" s="28" t="s">
        <v>1354</v>
      </c>
      <c r="B805" s="28" t="s">
        <v>238</v>
      </c>
      <c r="C805" s="99" t="s">
        <v>3367</v>
      </c>
      <c r="E805" s="23" t="s">
        <v>9</v>
      </c>
      <c r="G805" s="24" t="s">
        <v>3368</v>
      </c>
      <c r="H805" s="109" t="s">
        <v>2283</v>
      </c>
      <c r="I805" s="23" t="s">
        <v>2348</v>
      </c>
      <c r="K805" s="116"/>
      <c r="L805" s="24"/>
    </row>
    <row r="806" spans="1:12" s="35" customFormat="1" x14ac:dyDescent="0.2">
      <c r="A806" s="33" t="s">
        <v>1347</v>
      </c>
      <c r="B806" s="33" t="s">
        <v>3369</v>
      </c>
      <c r="C806" s="113"/>
      <c r="G806" s="36" t="s">
        <v>3370</v>
      </c>
      <c r="H806" s="36"/>
      <c r="K806" s="34"/>
      <c r="L806" s="36" t="s">
        <v>3371</v>
      </c>
    </row>
    <row r="807" spans="1:12" s="35" customFormat="1" x14ac:dyDescent="0.2">
      <c r="A807" s="33" t="s">
        <v>1347</v>
      </c>
      <c r="B807" s="33" t="s">
        <v>239</v>
      </c>
      <c r="C807" s="113"/>
      <c r="G807" s="36" t="s">
        <v>3370</v>
      </c>
      <c r="H807" s="36"/>
      <c r="K807" s="34"/>
      <c r="L807" s="36" t="s">
        <v>3372</v>
      </c>
    </row>
    <row r="808" spans="1:12" s="23" customFormat="1" x14ac:dyDescent="0.2">
      <c r="A808" s="28" t="s">
        <v>1354</v>
      </c>
      <c r="B808" s="28" t="s">
        <v>240</v>
      </c>
      <c r="C808" s="99" t="s">
        <v>3373</v>
      </c>
      <c r="E808" s="23" t="s">
        <v>9</v>
      </c>
      <c r="G808" s="24" t="s">
        <v>3374</v>
      </c>
      <c r="H808" s="109" t="s">
        <v>2283</v>
      </c>
      <c r="I808" s="23" t="s">
        <v>2348</v>
      </c>
      <c r="K808" s="116"/>
      <c r="L808" s="24"/>
    </row>
    <row r="809" spans="1:12" s="35" customFormat="1" x14ac:dyDescent="0.2">
      <c r="A809" s="33" t="s">
        <v>1347</v>
      </c>
      <c r="B809" s="33" t="s">
        <v>3375</v>
      </c>
      <c r="C809" s="113"/>
      <c r="G809" s="36" t="s">
        <v>3376</v>
      </c>
      <c r="H809" s="36"/>
      <c r="K809" s="34"/>
      <c r="L809" s="36" t="s">
        <v>3377</v>
      </c>
    </row>
    <row r="810" spans="1:12" s="35" customFormat="1" x14ac:dyDescent="0.2">
      <c r="A810" s="33" t="s">
        <v>1347</v>
      </c>
      <c r="B810" s="33" t="s">
        <v>241</v>
      </c>
      <c r="C810" s="113"/>
      <c r="G810" s="36" t="s">
        <v>3376</v>
      </c>
      <c r="H810" s="36"/>
      <c r="K810" s="34"/>
      <c r="L810" s="36" t="s">
        <v>3378</v>
      </c>
    </row>
    <row r="811" spans="1:12" s="35" customFormat="1" x14ac:dyDescent="0.2">
      <c r="A811" s="33" t="s">
        <v>1347</v>
      </c>
      <c r="B811" s="33" t="s">
        <v>704</v>
      </c>
      <c r="C811" s="113"/>
      <c r="G811" s="36"/>
      <c r="H811" s="36"/>
      <c r="K811" s="34"/>
      <c r="L811" s="36" t="s">
        <v>3379</v>
      </c>
    </row>
    <row r="812" spans="1:12" s="158" customFormat="1" x14ac:dyDescent="0.2">
      <c r="A812" s="156" t="s">
        <v>1348</v>
      </c>
      <c r="B812" s="156"/>
      <c r="C812" s="157"/>
      <c r="G812" s="159"/>
      <c r="H812" s="159"/>
      <c r="K812" s="160"/>
      <c r="L812" s="159"/>
    </row>
    <row r="813" spans="1:12" s="41" customFormat="1" x14ac:dyDescent="0.2">
      <c r="A813" s="39" t="s">
        <v>1323</v>
      </c>
      <c r="B813" s="39" t="s">
        <v>3380</v>
      </c>
      <c r="C813" s="228" t="s">
        <v>3381</v>
      </c>
      <c r="D813" s="229"/>
      <c r="G813" s="42" t="s">
        <v>4460</v>
      </c>
      <c r="H813" s="42"/>
      <c r="K813" s="43"/>
      <c r="L813" s="42"/>
    </row>
    <row r="814" spans="1:12" s="23" customFormat="1" x14ac:dyDescent="0.2">
      <c r="A814" s="20" t="s">
        <v>2323</v>
      </c>
      <c r="B814" s="20" t="s">
        <v>3382</v>
      </c>
      <c r="C814" s="99" t="s">
        <v>3383</v>
      </c>
      <c r="E814" s="109" t="s">
        <v>9</v>
      </c>
      <c r="F814" s="109"/>
      <c r="G814" s="109"/>
      <c r="H814" s="24"/>
      <c r="L814" s="24"/>
    </row>
    <row r="815" spans="1:12" s="23" customFormat="1" x14ac:dyDescent="0.2">
      <c r="A815" s="20" t="s">
        <v>3384</v>
      </c>
      <c r="B815" s="20" t="s">
        <v>3385</v>
      </c>
      <c r="C815" s="99" t="s">
        <v>2335</v>
      </c>
      <c r="E815" s="109" t="s">
        <v>9</v>
      </c>
      <c r="F815" s="109"/>
      <c r="G815" s="109" t="s">
        <v>3386</v>
      </c>
      <c r="H815" s="24"/>
      <c r="L815" s="24"/>
    </row>
    <row r="816" spans="1:12" s="23" customFormat="1" x14ac:dyDescent="0.2">
      <c r="A816" s="20" t="s">
        <v>2337</v>
      </c>
      <c r="B816" s="20" t="s">
        <v>3387</v>
      </c>
      <c r="C816" s="99" t="s">
        <v>2705</v>
      </c>
      <c r="D816" s="23" t="s">
        <v>3388</v>
      </c>
      <c r="E816" s="109" t="s">
        <v>9</v>
      </c>
      <c r="F816" s="109"/>
      <c r="G816" s="109" t="s">
        <v>3389</v>
      </c>
      <c r="H816" s="109" t="s">
        <v>3390</v>
      </c>
      <c r="I816" s="109" t="s">
        <v>3391</v>
      </c>
      <c r="J816" s="109"/>
      <c r="L816" s="24"/>
    </row>
    <row r="817" spans="1:12" s="23" customFormat="1" x14ac:dyDescent="0.2">
      <c r="A817" s="20" t="s">
        <v>1354</v>
      </c>
      <c r="B817" s="20" t="s">
        <v>3392</v>
      </c>
      <c r="C817" s="99" t="s">
        <v>2345</v>
      </c>
      <c r="D817" s="23" t="s">
        <v>3393</v>
      </c>
      <c r="E817" s="109" t="s">
        <v>9</v>
      </c>
      <c r="F817" s="109"/>
      <c r="G817" s="109" t="s">
        <v>3386</v>
      </c>
      <c r="H817" s="109" t="s">
        <v>2347</v>
      </c>
      <c r="I817" s="109" t="s">
        <v>2416</v>
      </c>
      <c r="J817" s="109"/>
      <c r="L817" s="24"/>
    </row>
    <row r="818" spans="1:12" s="36" customFormat="1" x14ac:dyDescent="0.2">
      <c r="A818" s="113" t="s">
        <v>1347</v>
      </c>
      <c r="B818" s="113" t="s">
        <v>3394</v>
      </c>
      <c r="C818" s="113"/>
      <c r="E818" s="114" t="s">
        <v>9</v>
      </c>
      <c r="F818" s="114"/>
      <c r="G818" s="114" t="s">
        <v>3386</v>
      </c>
      <c r="L818" s="36" t="s">
        <v>4461</v>
      </c>
    </row>
    <row r="819" spans="1:12" s="36" customFormat="1" x14ac:dyDescent="0.2">
      <c r="A819" s="113" t="s">
        <v>1347</v>
      </c>
      <c r="B819" s="113" t="s">
        <v>3395</v>
      </c>
      <c r="C819" s="113"/>
      <c r="E819" s="114" t="s">
        <v>9</v>
      </c>
      <c r="F819" s="114"/>
      <c r="G819" s="114" t="s">
        <v>3386</v>
      </c>
      <c r="L819" s="36" t="s">
        <v>3396</v>
      </c>
    </row>
    <row r="820" spans="1:12" s="27" customFormat="1" x14ac:dyDescent="0.2">
      <c r="A820" s="137" t="s">
        <v>1314</v>
      </c>
      <c r="B820" s="137" t="s">
        <v>3397</v>
      </c>
      <c r="C820" s="103" t="s">
        <v>3398</v>
      </c>
      <c r="E820" s="78"/>
      <c r="F820" s="78"/>
      <c r="G820" s="138" t="s">
        <v>3386</v>
      </c>
    </row>
    <row r="821" spans="1:12" s="27" customFormat="1" x14ac:dyDescent="0.2">
      <c r="A821" s="137" t="s">
        <v>1314</v>
      </c>
      <c r="B821" s="137" t="s">
        <v>3399</v>
      </c>
      <c r="C821" s="103" t="s">
        <v>3400</v>
      </c>
      <c r="E821" s="78"/>
      <c r="F821" s="78"/>
      <c r="G821" s="138" t="s">
        <v>3401</v>
      </c>
    </row>
    <row r="822" spans="1:12" s="41" customFormat="1" x14ac:dyDescent="0.2">
      <c r="A822" s="39" t="s">
        <v>1348</v>
      </c>
      <c r="B822" s="39"/>
      <c r="C822" s="228"/>
      <c r="G822" s="42"/>
      <c r="H822" s="42"/>
      <c r="K822" s="43"/>
      <c r="L822" s="42"/>
    </row>
    <row r="823" spans="1:12" s="167" customFormat="1" x14ac:dyDescent="0.2">
      <c r="A823" s="165" t="s">
        <v>2319</v>
      </c>
      <c r="B823" s="165" t="s">
        <v>1604</v>
      </c>
      <c r="C823" s="166" t="s">
        <v>1605</v>
      </c>
      <c r="G823" s="168" t="s">
        <v>3402</v>
      </c>
      <c r="H823" s="168"/>
      <c r="L823" s="168"/>
    </row>
    <row r="824" spans="1:12" s="23" customFormat="1" x14ac:dyDescent="0.2">
      <c r="A824" s="20" t="s">
        <v>2323</v>
      </c>
      <c r="B824" s="20" t="s">
        <v>3403</v>
      </c>
      <c r="C824" s="99" t="s">
        <v>3404</v>
      </c>
      <c r="E824" s="109" t="s">
        <v>9</v>
      </c>
      <c r="F824" s="109"/>
      <c r="G824" s="109"/>
      <c r="H824" s="24"/>
      <c r="L824" s="24"/>
    </row>
    <row r="825" spans="1:12" s="23" customFormat="1" x14ac:dyDescent="0.2">
      <c r="A825" s="20" t="s">
        <v>2702</v>
      </c>
      <c r="B825" s="20" t="s">
        <v>3405</v>
      </c>
      <c r="C825" s="99" t="s">
        <v>2335</v>
      </c>
      <c r="E825" s="109" t="s">
        <v>9</v>
      </c>
      <c r="F825" s="109"/>
      <c r="G825" s="109" t="s">
        <v>3406</v>
      </c>
      <c r="H825" s="24"/>
      <c r="L825" s="24"/>
    </row>
    <row r="826" spans="1:12" s="23" customFormat="1" x14ac:dyDescent="0.2">
      <c r="A826" s="20" t="s">
        <v>2337</v>
      </c>
      <c r="B826" s="20" t="s">
        <v>3407</v>
      </c>
      <c r="C826" s="99" t="s">
        <v>2705</v>
      </c>
      <c r="D826" s="23" t="s">
        <v>3388</v>
      </c>
      <c r="E826" s="109" t="s">
        <v>9</v>
      </c>
      <c r="F826" s="109"/>
      <c r="G826" s="109" t="s">
        <v>3408</v>
      </c>
      <c r="H826" s="109" t="s">
        <v>3390</v>
      </c>
      <c r="I826" s="109" t="s">
        <v>3391</v>
      </c>
      <c r="J826" s="109"/>
      <c r="L826" s="24"/>
    </row>
    <row r="827" spans="1:12" s="23" customFormat="1" x14ac:dyDescent="0.2">
      <c r="A827" s="20" t="s">
        <v>1354</v>
      </c>
      <c r="B827" s="20" t="s">
        <v>3409</v>
      </c>
      <c r="C827" s="99" t="s">
        <v>2345</v>
      </c>
      <c r="D827" s="23" t="s">
        <v>3410</v>
      </c>
      <c r="E827" s="109" t="s">
        <v>9</v>
      </c>
      <c r="F827" s="109"/>
      <c r="G827" s="109" t="s">
        <v>3406</v>
      </c>
      <c r="H827" s="109" t="s">
        <v>2347</v>
      </c>
      <c r="I827" s="109" t="s">
        <v>2416</v>
      </c>
      <c r="J827" s="109"/>
      <c r="L827" s="24"/>
    </row>
    <row r="828" spans="1:12" s="36" customFormat="1" x14ac:dyDescent="0.2">
      <c r="A828" s="113" t="s">
        <v>1347</v>
      </c>
      <c r="B828" s="113" t="s">
        <v>3411</v>
      </c>
      <c r="C828" s="113"/>
      <c r="E828" s="114" t="s">
        <v>9</v>
      </c>
      <c r="F828" s="114"/>
      <c r="G828" s="114" t="s">
        <v>3406</v>
      </c>
      <c r="L828" s="36" t="s">
        <v>3412</v>
      </c>
    </row>
    <row r="829" spans="1:12" s="35" customFormat="1" x14ac:dyDescent="0.2">
      <c r="A829" s="38" t="s">
        <v>1347</v>
      </c>
      <c r="B829" s="38" t="s">
        <v>3413</v>
      </c>
      <c r="C829" s="113"/>
      <c r="E829" s="114" t="s">
        <v>9</v>
      </c>
      <c r="F829" s="114"/>
      <c r="G829" s="114" t="s">
        <v>3406</v>
      </c>
      <c r="H829" s="36"/>
      <c r="L829" s="36" t="s">
        <v>3414</v>
      </c>
    </row>
    <row r="830" spans="1:12" s="26" customFormat="1" x14ac:dyDescent="0.2">
      <c r="A830" s="137" t="s">
        <v>1314</v>
      </c>
      <c r="B830" s="137" t="s">
        <v>3415</v>
      </c>
      <c r="C830" s="103" t="s">
        <v>3416</v>
      </c>
      <c r="E830" s="78"/>
      <c r="F830" s="78"/>
      <c r="G830" s="138" t="s">
        <v>3406</v>
      </c>
      <c r="H830" s="27"/>
      <c r="L830" s="27"/>
    </row>
    <row r="831" spans="1:12" s="26" customFormat="1" x14ac:dyDescent="0.2">
      <c r="A831" s="137" t="s">
        <v>1314</v>
      </c>
      <c r="B831" s="137" t="s">
        <v>3417</v>
      </c>
      <c r="C831" s="103" t="s">
        <v>3418</v>
      </c>
      <c r="E831" s="78"/>
      <c r="F831" s="78"/>
      <c r="G831" s="138" t="s">
        <v>3419</v>
      </c>
      <c r="H831" s="27"/>
      <c r="L831" s="27"/>
    </row>
    <row r="832" spans="1:12" s="94" customFormat="1" x14ac:dyDescent="0.2">
      <c r="A832" s="93" t="s">
        <v>1348</v>
      </c>
      <c r="B832" s="92"/>
      <c r="C832" s="169"/>
      <c r="G832" s="95"/>
      <c r="H832" s="95"/>
      <c r="L832" s="95"/>
    </row>
    <row r="833" spans="1:12" s="167" customFormat="1" x14ac:dyDescent="0.2">
      <c r="A833" s="165" t="s">
        <v>2319</v>
      </c>
      <c r="B833" s="165" t="s">
        <v>1606</v>
      </c>
      <c r="C833" s="166" t="s">
        <v>1607</v>
      </c>
      <c r="G833" s="168" t="s">
        <v>3420</v>
      </c>
      <c r="H833" s="168"/>
      <c r="L833" s="168"/>
    </row>
    <row r="834" spans="1:12" s="23" customFormat="1" x14ac:dyDescent="0.2">
      <c r="A834" s="20" t="s">
        <v>2323</v>
      </c>
      <c r="B834" s="20" t="s">
        <v>3421</v>
      </c>
      <c r="C834" s="99" t="s">
        <v>3422</v>
      </c>
      <c r="E834" s="109" t="s">
        <v>9</v>
      </c>
      <c r="F834" s="109"/>
      <c r="G834" s="109"/>
      <c r="H834" s="24"/>
      <c r="L834" s="24"/>
    </row>
    <row r="835" spans="1:12" s="23" customFormat="1" x14ac:dyDescent="0.2">
      <c r="A835" s="20" t="s">
        <v>1354</v>
      </c>
      <c r="B835" s="20" t="s">
        <v>3423</v>
      </c>
      <c r="C835" s="99" t="s">
        <v>3424</v>
      </c>
      <c r="E835" s="109" t="s">
        <v>9</v>
      </c>
      <c r="F835" s="109"/>
      <c r="G835" s="109" t="s">
        <v>3425</v>
      </c>
      <c r="H835" s="109" t="s">
        <v>2925</v>
      </c>
      <c r="I835" s="109" t="s">
        <v>2416</v>
      </c>
      <c r="J835" s="109"/>
      <c r="L835" s="24"/>
    </row>
    <row r="836" spans="1:12" s="35" customFormat="1" x14ac:dyDescent="0.2">
      <c r="A836" s="38" t="s">
        <v>1347</v>
      </c>
      <c r="B836" s="38" t="s">
        <v>3426</v>
      </c>
      <c r="C836" s="113"/>
      <c r="E836" s="114" t="s">
        <v>9</v>
      </c>
      <c r="F836" s="114"/>
      <c r="G836" s="114" t="s">
        <v>3425</v>
      </c>
      <c r="H836" s="36"/>
      <c r="L836" s="36" t="s">
        <v>3427</v>
      </c>
    </row>
    <row r="837" spans="1:12" s="35" customFormat="1" x14ac:dyDescent="0.2">
      <c r="A837" s="38" t="s">
        <v>1347</v>
      </c>
      <c r="B837" s="38" t="s">
        <v>3428</v>
      </c>
      <c r="C837" s="113"/>
      <c r="E837" s="114" t="s">
        <v>9</v>
      </c>
      <c r="F837" s="114"/>
      <c r="G837" s="114" t="s">
        <v>3425</v>
      </c>
      <c r="H837" s="36"/>
      <c r="L837" s="36" t="s">
        <v>3429</v>
      </c>
    </row>
    <row r="838" spans="1:12" s="26" customFormat="1" x14ac:dyDescent="0.2">
      <c r="A838" s="137" t="s">
        <v>1314</v>
      </c>
      <c r="B838" s="137" t="s">
        <v>3430</v>
      </c>
      <c r="C838" s="103" t="s">
        <v>3431</v>
      </c>
      <c r="E838" s="78"/>
      <c r="F838" s="78"/>
      <c r="G838" s="138" t="s">
        <v>3425</v>
      </c>
      <c r="H838" s="27"/>
      <c r="L838" s="27"/>
    </row>
    <row r="839" spans="1:12" s="26" customFormat="1" x14ac:dyDescent="0.2">
      <c r="A839" s="137" t="s">
        <v>1314</v>
      </c>
      <c r="B839" s="137" t="s">
        <v>3432</v>
      </c>
      <c r="C839" s="103" t="s">
        <v>3433</v>
      </c>
      <c r="E839" s="78"/>
      <c r="F839" s="78"/>
      <c r="G839" s="138" t="s">
        <v>3434</v>
      </c>
      <c r="H839" s="27"/>
      <c r="L839" s="27"/>
    </row>
    <row r="840" spans="1:12" s="94" customFormat="1" x14ac:dyDescent="0.2">
      <c r="A840" s="93" t="s">
        <v>1348</v>
      </c>
      <c r="B840" s="92"/>
      <c r="C840" s="169"/>
      <c r="G840" s="95"/>
      <c r="H840" s="95"/>
      <c r="L840" s="95"/>
    </row>
    <row r="841" spans="1:12" s="167" customFormat="1" x14ac:dyDescent="0.2">
      <c r="A841" s="165" t="s">
        <v>2319</v>
      </c>
      <c r="B841" s="165" t="s">
        <v>1608</v>
      </c>
      <c r="C841" s="166" t="s">
        <v>1609</v>
      </c>
      <c r="G841" s="168" t="s">
        <v>3435</v>
      </c>
      <c r="H841" s="168"/>
      <c r="L841" s="168"/>
    </row>
    <row r="842" spans="1:12" s="23" customFormat="1" x14ac:dyDescent="0.2">
      <c r="A842" s="20" t="s">
        <v>2323</v>
      </c>
      <c r="B842" s="20" t="s">
        <v>3436</v>
      </c>
      <c r="C842" s="99" t="s">
        <v>3437</v>
      </c>
      <c r="D842" s="23" t="s">
        <v>3438</v>
      </c>
      <c r="E842" s="109" t="s">
        <v>9</v>
      </c>
      <c r="F842" s="109"/>
      <c r="G842" s="109"/>
      <c r="H842" s="24"/>
      <c r="L842" s="24"/>
    </row>
    <row r="843" spans="1:12" s="23" customFormat="1" x14ac:dyDescent="0.2">
      <c r="A843" s="20" t="s">
        <v>1354</v>
      </c>
      <c r="B843" s="20" t="s">
        <v>3439</v>
      </c>
      <c r="C843" s="99" t="s">
        <v>3440</v>
      </c>
      <c r="D843" s="23" t="s">
        <v>3441</v>
      </c>
      <c r="E843" s="109" t="s">
        <v>9</v>
      </c>
      <c r="F843" s="109"/>
      <c r="G843" s="109" t="s">
        <v>3442</v>
      </c>
      <c r="H843" s="109" t="s">
        <v>2925</v>
      </c>
      <c r="I843" s="109" t="s">
        <v>2416</v>
      </c>
      <c r="J843" s="109"/>
      <c r="L843" s="24"/>
    </row>
    <row r="844" spans="1:12" s="35" customFormat="1" x14ac:dyDescent="0.2">
      <c r="A844" s="38" t="s">
        <v>1347</v>
      </c>
      <c r="B844" s="38" t="s">
        <v>3443</v>
      </c>
      <c r="C844" s="113"/>
      <c r="E844" s="114" t="s">
        <v>9</v>
      </c>
      <c r="F844" s="114"/>
      <c r="G844" s="114" t="s">
        <v>3442</v>
      </c>
      <c r="H844" s="36"/>
      <c r="L844" s="36" t="s">
        <v>3444</v>
      </c>
    </row>
    <row r="845" spans="1:12" s="35" customFormat="1" x14ac:dyDescent="0.2">
      <c r="A845" s="38" t="s">
        <v>1347</v>
      </c>
      <c r="B845" s="38" t="s">
        <v>3445</v>
      </c>
      <c r="C845" s="113"/>
      <c r="E845" s="114" t="s">
        <v>9</v>
      </c>
      <c r="F845" s="114"/>
      <c r="G845" s="114" t="s">
        <v>3442</v>
      </c>
      <c r="H845" s="36"/>
      <c r="L845" s="36" t="s">
        <v>3446</v>
      </c>
    </row>
    <row r="846" spans="1:12" s="26" customFormat="1" x14ac:dyDescent="0.2">
      <c r="A846" s="137" t="s">
        <v>1314</v>
      </c>
      <c r="B846" s="137" t="s">
        <v>3447</v>
      </c>
      <c r="C846" s="103" t="s">
        <v>3448</v>
      </c>
      <c r="E846" s="78"/>
      <c r="F846" s="78"/>
      <c r="G846" s="138" t="s">
        <v>3442</v>
      </c>
      <c r="H846" s="27"/>
      <c r="L846" s="27"/>
    </row>
    <row r="847" spans="1:12" s="26" customFormat="1" x14ac:dyDescent="0.2">
      <c r="A847" s="137" t="s">
        <v>1314</v>
      </c>
      <c r="B847" s="137" t="s">
        <v>3449</v>
      </c>
      <c r="C847" s="103" t="s">
        <v>3450</v>
      </c>
      <c r="E847" s="78"/>
      <c r="F847" s="78"/>
      <c r="G847" s="138" t="s">
        <v>3451</v>
      </c>
      <c r="H847" s="27"/>
      <c r="L847" s="27"/>
    </row>
    <row r="848" spans="1:12" s="94" customFormat="1" x14ac:dyDescent="0.2">
      <c r="A848" s="93" t="s">
        <v>1348</v>
      </c>
      <c r="B848" s="92"/>
      <c r="C848" s="169"/>
      <c r="G848" s="95"/>
      <c r="H848" s="95"/>
      <c r="L848" s="95"/>
    </row>
    <row r="849" spans="1:12" s="31" customFormat="1" x14ac:dyDescent="0.2">
      <c r="A849" s="30" t="s">
        <v>1323</v>
      </c>
      <c r="B849" s="29" t="s">
        <v>3452</v>
      </c>
      <c r="C849" s="112" t="s">
        <v>3453</v>
      </c>
      <c r="G849" s="32" t="s">
        <v>3454</v>
      </c>
      <c r="H849" s="32"/>
      <c r="L849" s="32"/>
    </row>
    <row r="850" spans="1:12" s="23" customFormat="1" x14ac:dyDescent="0.2">
      <c r="A850" s="20" t="s">
        <v>3455</v>
      </c>
      <c r="B850" s="20" t="s">
        <v>3456</v>
      </c>
      <c r="C850" s="99" t="s">
        <v>3669</v>
      </c>
      <c r="E850" s="23" t="s">
        <v>9</v>
      </c>
      <c r="G850" s="24"/>
      <c r="H850" s="23" t="s">
        <v>3457</v>
      </c>
      <c r="I850" s="23" t="s">
        <v>3458</v>
      </c>
      <c r="L850" s="24"/>
    </row>
    <row r="851" spans="1:12" s="23" customFormat="1" x14ac:dyDescent="0.2">
      <c r="A851" s="20" t="s">
        <v>3670</v>
      </c>
      <c r="B851" s="20" t="s">
        <v>3671</v>
      </c>
      <c r="C851" s="99" t="s">
        <v>3672</v>
      </c>
      <c r="E851" s="23" t="s">
        <v>9</v>
      </c>
      <c r="G851" s="24" t="s">
        <v>3673</v>
      </c>
      <c r="L851" s="24"/>
    </row>
    <row r="852" spans="1:12" s="23" customFormat="1" x14ac:dyDescent="0.2">
      <c r="A852" s="20" t="s">
        <v>1318</v>
      </c>
      <c r="B852" s="20" t="s">
        <v>1060</v>
      </c>
      <c r="C852" s="99" t="s">
        <v>1365</v>
      </c>
      <c r="E852" s="23" t="s">
        <v>9</v>
      </c>
      <c r="G852" s="24" t="s">
        <v>3459</v>
      </c>
      <c r="H852" s="24" t="s">
        <v>2742</v>
      </c>
      <c r="L852" s="24"/>
    </row>
    <row r="853" spans="1:12" s="23" customFormat="1" x14ac:dyDescent="0.2">
      <c r="A853" s="20" t="s">
        <v>3460</v>
      </c>
      <c r="B853" s="20" t="s">
        <v>3461</v>
      </c>
      <c r="C853" s="99" t="s">
        <v>3462</v>
      </c>
      <c r="E853" s="23" t="s">
        <v>9</v>
      </c>
      <c r="G853" s="24" t="s">
        <v>3674</v>
      </c>
      <c r="H853" s="24"/>
      <c r="L853" s="24"/>
    </row>
    <row r="854" spans="1:12" s="23" customFormat="1" x14ac:dyDescent="0.2">
      <c r="A854" s="20" t="s">
        <v>1318</v>
      </c>
      <c r="B854" s="20" t="s">
        <v>3675</v>
      </c>
      <c r="C854" s="99" t="s">
        <v>1365</v>
      </c>
      <c r="E854" s="23" t="s">
        <v>9</v>
      </c>
      <c r="G854" s="24" t="s">
        <v>3676</v>
      </c>
      <c r="H854" s="24" t="s">
        <v>2742</v>
      </c>
      <c r="L854" s="24"/>
    </row>
    <row r="855" spans="1:12" s="23" customFormat="1" x14ac:dyDescent="0.2">
      <c r="A855" s="20" t="s">
        <v>3677</v>
      </c>
      <c r="B855" s="20" t="s">
        <v>3678</v>
      </c>
      <c r="C855" s="99" t="s">
        <v>3679</v>
      </c>
      <c r="E855" s="23" t="s">
        <v>9</v>
      </c>
      <c r="G855" s="24" t="s">
        <v>3680</v>
      </c>
      <c r="L855" s="24"/>
    </row>
    <row r="856" spans="1:12" s="23" customFormat="1" x14ac:dyDescent="0.2">
      <c r="A856" s="20" t="s">
        <v>1318</v>
      </c>
      <c r="B856" s="20" t="s">
        <v>3681</v>
      </c>
      <c r="C856" s="99" t="s">
        <v>3682</v>
      </c>
      <c r="E856" s="23" t="s">
        <v>9</v>
      </c>
      <c r="G856" s="24" t="s">
        <v>3683</v>
      </c>
      <c r="H856" s="24" t="s">
        <v>2742</v>
      </c>
      <c r="L856" s="24"/>
    </row>
    <row r="857" spans="1:12" s="31" customFormat="1" x14ac:dyDescent="0.2">
      <c r="A857" s="30" t="s">
        <v>1348</v>
      </c>
      <c r="B857" s="29"/>
      <c r="C857" s="112"/>
      <c r="G857" s="115"/>
      <c r="H857" s="32"/>
      <c r="L857" s="32"/>
    </row>
    <row r="858" spans="1:12" s="163" customFormat="1" x14ac:dyDescent="0.2">
      <c r="A858" s="196" t="s">
        <v>1323</v>
      </c>
      <c r="B858" s="161" t="s">
        <v>3463</v>
      </c>
      <c r="C858" s="162" t="s">
        <v>3464</v>
      </c>
      <c r="G858" s="197" t="s">
        <v>3454</v>
      </c>
      <c r="H858" s="164"/>
      <c r="L858" s="164"/>
    </row>
    <row r="859" spans="1:12" s="198" customFormat="1" x14ac:dyDescent="0.2">
      <c r="A859" s="198" t="s">
        <v>2357</v>
      </c>
      <c r="B859" s="198" t="s">
        <v>3465</v>
      </c>
      <c r="C859" s="199" t="s">
        <v>3466</v>
      </c>
      <c r="E859" s="198" t="s">
        <v>9</v>
      </c>
      <c r="G859" s="199" t="s">
        <v>3467</v>
      </c>
      <c r="H859" s="199"/>
      <c r="L859" s="199"/>
    </row>
    <row r="860" spans="1:12" s="198" customFormat="1" x14ac:dyDescent="0.2">
      <c r="A860" s="198" t="s">
        <v>3468</v>
      </c>
      <c r="B860" s="198" t="s">
        <v>3469</v>
      </c>
      <c r="C860" s="199" t="s">
        <v>3470</v>
      </c>
      <c r="E860" s="198" t="s">
        <v>9</v>
      </c>
      <c r="G860" s="199" t="s">
        <v>3471</v>
      </c>
      <c r="H860" s="199"/>
      <c r="L860" s="199"/>
    </row>
    <row r="861" spans="1:12" s="198" customFormat="1" x14ac:dyDescent="0.2">
      <c r="A861" s="198" t="s">
        <v>2357</v>
      </c>
      <c r="B861" s="198" t="s">
        <v>3472</v>
      </c>
      <c r="C861" s="199" t="s">
        <v>3473</v>
      </c>
      <c r="E861" s="198" t="s">
        <v>9</v>
      </c>
      <c r="G861" s="199" t="s">
        <v>3474</v>
      </c>
      <c r="H861" s="199"/>
      <c r="L861" s="199"/>
    </row>
    <row r="862" spans="1:12" s="198" customFormat="1" x14ac:dyDescent="0.2">
      <c r="A862" s="198" t="s">
        <v>3468</v>
      </c>
      <c r="B862" s="198" t="s">
        <v>3475</v>
      </c>
      <c r="C862" s="199" t="s">
        <v>3476</v>
      </c>
      <c r="E862" s="198" t="s">
        <v>9</v>
      </c>
      <c r="G862" s="199" t="s">
        <v>3477</v>
      </c>
      <c r="H862" s="199"/>
      <c r="L862" s="199"/>
    </row>
    <row r="863" spans="1:12" s="198" customFormat="1" x14ac:dyDescent="0.2">
      <c r="A863" s="198" t="s">
        <v>1348</v>
      </c>
      <c r="C863" s="199"/>
      <c r="G863" s="199"/>
      <c r="H863" s="199"/>
      <c r="L863" s="199"/>
    </row>
    <row r="864" spans="1:12" s="31" customFormat="1" x14ac:dyDescent="0.2">
      <c r="A864" s="30" t="s">
        <v>1323</v>
      </c>
      <c r="B864" s="29" t="s">
        <v>1610</v>
      </c>
      <c r="C864" s="112" t="s">
        <v>3478</v>
      </c>
      <c r="G864" s="32" t="s">
        <v>3454</v>
      </c>
      <c r="H864" s="32"/>
      <c r="L864" s="32"/>
    </row>
    <row r="865" spans="1:12" s="35" customFormat="1" x14ac:dyDescent="0.2">
      <c r="A865" s="38" t="s">
        <v>3479</v>
      </c>
      <c r="B865" s="33" t="s">
        <v>3480</v>
      </c>
      <c r="C865" s="113" t="s">
        <v>3481</v>
      </c>
      <c r="E865" s="35" t="s">
        <v>9</v>
      </c>
      <c r="G865" s="36"/>
      <c r="H865" s="35" t="s">
        <v>3482</v>
      </c>
      <c r="I865" s="35" t="s">
        <v>3483</v>
      </c>
      <c r="L865" s="36"/>
    </row>
    <row r="866" spans="1:12" s="35" customFormat="1" x14ac:dyDescent="0.2">
      <c r="A866" s="38" t="s">
        <v>1318</v>
      </c>
      <c r="B866" s="33" t="s">
        <v>1061</v>
      </c>
      <c r="C866" s="113" t="s">
        <v>1365</v>
      </c>
      <c r="E866" s="35" t="s">
        <v>9</v>
      </c>
      <c r="G866" s="36" t="s">
        <v>3484</v>
      </c>
      <c r="L866" s="36"/>
    </row>
    <row r="867" spans="1:12" s="35" customFormat="1" x14ac:dyDescent="0.2">
      <c r="A867" s="38" t="s">
        <v>1353</v>
      </c>
      <c r="B867" s="33" t="s">
        <v>3485</v>
      </c>
      <c r="C867" s="113" t="s">
        <v>3486</v>
      </c>
      <c r="D867" s="35" t="s">
        <v>3487</v>
      </c>
      <c r="E867" s="35" t="s">
        <v>9</v>
      </c>
      <c r="G867" s="36"/>
      <c r="H867" s="36"/>
      <c r="L867" s="36"/>
    </row>
    <row r="868" spans="1:12" s="35" customFormat="1" x14ac:dyDescent="0.2">
      <c r="A868" s="38" t="s">
        <v>1318</v>
      </c>
      <c r="B868" s="33" t="s">
        <v>3488</v>
      </c>
      <c r="C868" s="113" t="s">
        <v>3489</v>
      </c>
      <c r="E868" s="35" t="s">
        <v>9</v>
      </c>
      <c r="G868" s="114" t="s">
        <v>3490</v>
      </c>
      <c r="H868" s="36"/>
      <c r="J868" s="35" t="s">
        <v>1611</v>
      </c>
      <c r="L868" s="36"/>
    </row>
    <row r="869" spans="1:12" s="31" customFormat="1" x14ac:dyDescent="0.2">
      <c r="A869" s="30" t="s">
        <v>1348</v>
      </c>
      <c r="B869" s="29"/>
      <c r="C869" s="112"/>
      <c r="G869" s="115"/>
      <c r="H869" s="32"/>
      <c r="L869" s="32"/>
    </row>
    <row r="870" spans="1:12" s="246" customFormat="1" x14ac:dyDescent="0.2">
      <c r="A870" s="243" t="s">
        <v>1323</v>
      </c>
      <c r="B870" s="244" t="s">
        <v>3684</v>
      </c>
      <c r="C870" s="245" t="s">
        <v>3685</v>
      </c>
      <c r="G870" s="247" t="s">
        <v>3686</v>
      </c>
      <c r="H870" s="248"/>
      <c r="L870" s="248"/>
    </row>
    <row r="871" spans="1:12" s="87" customFormat="1" x14ac:dyDescent="0.2">
      <c r="A871" s="85" t="s">
        <v>3687</v>
      </c>
      <c r="B871" s="249" t="s">
        <v>3688</v>
      </c>
      <c r="C871" s="86" t="s">
        <v>3689</v>
      </c>
      <c r="D871" s="87" t="s">
        <v>3690</v>
      </c>
      <c r="E871" s="87" t="s">
        <v>9</v>
      </c>
      <c r="G871" s="88"/>
      <c r="H871" s="89"/>
      <c r="L871" s="89"/>
    </row>
    <row r="872" spans="1:12" s="87" customFormat="1" x14ac:dyDescent="0.2">
      <c r="A872" s="85" t="s">
        <v>2357</v>
      </c>
      <c r="B872" s="249" t="s">
        <v>1697</v>
      </c>
      <c r="C872" s="86" t="s">
        <v>3691</v>
      </c>
      <c r="E872" s="87" t="s">
        <v>9</v>
      </c>
      <c r="G872" s="88"/>
      <c r="H872" s="89"/>
      <c r="L872" s="89"/>
    </row>
    <row r="873" spans="1:12" s="87" customFormat="1" x14ac:dyDescent="0.2">
      <c r="A873" s="85" t="s">
        <v>2357</v>
      </c>
      <c r="B873" s="249" t="s">
        <v>3692</v>
      </c>
      <c r="C873" s="86" t="s">
        <v>3693</v>
      </c>
      <c r="D873" s="87" t="s">
        <v>3694</v>
      </c>
      <c r="E873" s="87" t="s">
        <v>9</v>
      </c>
      <c r="G873" s="88"/>
      <c r="H873" s="89"/>
      <c r="L873" s="89"/>
    </row>
    <row r="874" spans="1:12" s="87" customFormat="1" x14ac:dyDescent="0.2">
      <c r="A874" s="85" t="s">
        <v>2357</v>
      </c>
      <c r="B874" s="249" t="s">
        <v>3695</v>
      </c>
      <c r="C874" s="86" t="s">
        <v>3696</v>
      </c>
      <c r="E874" s="87" t="s">
        <v>9</v>
      </c>
      <c r="G874" s="88"/>
      <c r="H874" s="89"/>
      <c r="L874" s="89"/>
    </row>
    <row r="875" spans="1:12" s="246" customFormat="1" x14ac:dyDescent="0.2">
      <c r="A875" s="243" t="s">
        <v>1348</v>
      </c>
      <c r="B875" s="244"/>
      <c r="C875" s="245"/>
      <c r="G875" s="247"/>
      <c r="H875" s="248"/>
      <c r="L875" s="248"/>
    </row>
    <row r="876" spans="1:12" s="23" customFormat="1" x14ac:dyDescent="0.2">
      <c r="A876" s="20" t="s">
        <v>1612</v>
      </c>
      <c r="B876" s="20" t="s">
        <v>1613</v>
      </c>
      <c r="C876" s="99" t="s">
        <v>3491</v>
      </c>
      <c r="E876" s="23" t="s">
        <v>9</v>
      </c>
      <c r="G876" s="24"/>
      <c r="H876" s="24"/>
      <c r="L876" s="24"/>
    </row>
    <row r="877" spans="1:12" s="26" customFormat="1" x14ac:dyDescent="0.2">
      <c r="A877" s="144" t="s">
        <v>3492</v>
      </c>
      <c r="B877" s="144" t="s">
        <v>3493</v>
      </c>
      <c r="C877" s="77" t="s">
        <v>3494</v>
      </c>
      <c r="D877" s="26" t="s">
        <v>3495</v>
      </c>
      <c r="G877" s="27" t="s">
        <v>3496</v>
      </c>
      <c r="H877" s="27"/>
      <c r="L877" s="27"/>
    </row>
    <row r="878" spans="1:12" s="172" customFormat="1" x14ac:dyDescent="0.2">
      <c r="A878" s="170" t="s">
        <v>1318</v>
      </c>
      <c r="B878" s="170" t="s">
        <v>1614</v>
      </c>
      <c r="C878" s="171" t="s">
        <v>3497</v>
      </c>
      <c r="D878" s="172" t="s">
        <v>3498</v>
      </c>
      <c r="G878" s="173"/>
      <c r="H878" s="173"/>
      <c r="J878" s="172" t="s">
        <v>1611</v>
      </c>
      <c r="L878" s="173"/>
    </row>
    <row r="879" spans="1:12" s="233" customFormat="1" x14ac:dyDescent="0.2">
      <c r="A879" s="230"/>
      <c r="B879" s="231"/>
      <c r="C879" s="232"/>
      <c r="G879" s="234"/>
      <c r="H879" s="235"/>
      <c r="L879" s="235"/>
    </row>
    <row r="880" spans="1:12" s="233" customFormat="1" x14ac:dyDescent="0.2">
      <c r="A880" s="230"/>
      <c r="B880" s="231"/>
      <c r="C880" s="232"/>
      <c r="G880" s="234"/>
      <c r="H880" s="235"/>
      <c r="L880" s="235"/>
    </row>
    <row r="881" spans="1:12" s="233" customFormat="1" x14ac:dyDescent="0.2">
      <c r="A881" s="230"/>
      <c r="B881" s="231"/>
      <c r="C881" s="232"/>
      <c r="G881" s="234"/>
      <c r="H881" s="235"/>
      <c r="L881" s="235"/>
    </row>
    <row r="882" spans="1:12" s="233" customFormat="1" x14ac:dyDescent="0.2">
      <c r="A882" s="230"/>
      <c r="B882" s="231"/>
      <c r="C882" s="232"/>
      <c r="G882" s="234"/>
      <c r="H882" s="235"/>
      <c r="L882" s="235"/>
    </row>
    <row r="883" spans="1:12" s="233" customFormat="1" x14ac:dyDescent="0.2">
      <c r="A883" s="230"/>
      <c r="B883" s="231"/>
      <c r="C883" s="232"/>
      <c r="G883" s="234"/>
      <c r="H883" s="235"/>
      <c r="L883" s="235"/>
    </row>
    <row r="884" spans="1:12" s="233" customFormat="1" x14ac:dyDescent="0.2">
      <c r="A884" s="230"/>
      <c r="B884" s="231"/>
      <c r="C884" s="232"/>
      <c r="G884" s="234"/>
      <c r="H884" s="235"/>
      <c r="L884" s="235"/>
    </row>
    <row r="885" spans="1:12" s="233" customFormat="1" x14ac:dyDescent="0.2">
      <c r="A885" s="230"/>
      <c r="B885" s="231"/>
      <c r="C885" s="232"/>
      <c r="G885" s="234"/>
      <c r="H885" s="235"/>
      <c r="L885" s="235"/>
    </row>
    <row r="886" spans="1:12" s="233" customFormat="1" x14ac:dyDescent="0.2">
      <c r="A886" s="230"/>
      <c r="B886" s="231"/>
      <c r="C886" s="232"/>
      <c r="G886" s="234"/>
      <c r="H886" s="235"/>
      <c r="L886" s="235"/>
    </row>
    <row r="887" spans="1:12" s="233" customFormat="1" x14ac:dyDescent="0.2">
      <c r="A887" s="230"/>
      <c r="B887" s="231"/>
      <c r="C887" s="232"/>
      <c r="G887" s="234"/>
      <c r="H887" s="235"/>
      <c r="L887" s="235"/>
    </row>
    <row r="888" spans="1:12" s="233" customFormat="1" x14ac:dyDescent="0.2">
      <c r="A888" s="230"/>
      <c r="B888" s="231"/>
      <c r="C888" s="232"/>
      <c r="G888" s="234"/>
      <c r="H888" s="235"/>
      <c r="L888" s="235"/>
    </row>
    <row r="889" spans="1:12" s="233" customFormat="1" x14ac:dyDescent="0.2">
      <c r="A889" s="230"/>
      <c r="B889" s="231"/>
      <c r="C889" s="232"/>
      <c r="G889" s="234"/>
      <c r="H889" s="235"/>
      <c r="L889" s="235"/>
    </row>
    <row r="890" spans="1:12" s="233" customFormat="1" x14ac:dyDescent="0.2">
      <c r="A890" s="230"/>
      <c r="B890" s="231"/>
      <c r="C890" s="232"/>
      <c r="G890" s="234"/>
      <c r="H890" s="235"/>
      <c r="L890" s="235"/>
    </row>
    <row r="891" spans="1:12" s="233" customFormat="1" x14ac:dyDescent="0.2">
      <c r="A891" s="230"/>
      <c r="B891" s="231"/>
      <c r="C891" s="232"/>
      <c r="G891" s="234"/>
      <c r="H891" s="235"/>
      <c r="L891" s="235"/>
    </row>
    <row r="892" spans="1:12" s="233" customFormat="1" x14ac:dyDescent="0.2">
      <c r="A892" s="230"/>
      <c r="B892" s="231"/>
      <c r="C892" s="232"/>
      <c r="G892" s="234"/>
      <c r="H892" s="235"/>
      <c r="L892" s="235"/>
    </row>
    <row r="893" spans="1:12" s="233" customFormat="1" x14ac:dyDescent="0.2">
      <c r="A893" s="230"/>
      <c r="B893" s="231"/>
      <c r="C893" s="232"/>
      <c r="G893" s="234"/>
      <c r="H893" s="235"/>
      <c r="L893" s="235"/>
    </row>
    <row r="894" spans="1:12" s="233" customFormat="1" x14ac:dyDescent="0.2">
      <c r="A894" s="230"/>
      <c r="B894" s="231"/>
      <c r="C894" s="232"/>
      <c r="G894" s="234"/>
      <c r="H894" s="235"/>
      <c r="L894" s="235"/>
    </row>
    <row r="895" spans="1:12" s="233" customFormat="1" x14ac:dyDescent="0.2">
      <c r="A895" s="230"/>
      <c r="B895" s="231"/>
      <c r="C895" s="232"/>
      <c r="G895" s="234"/>
      <c r="H895" s="235"/>
      <c r="L895" s="235"/>
    </row>
    <row r="896" spans="1:12" s="233" customFormat="1" x14ac:dyDescent="0.2">
      <c r="A896" s="230"/>
      <c r="B896" s="231"/>
      <c r="C896" s="232"/>
      <c r="G896" s="234"/>
      <c r="H896" s="235"/>
      <c r="L896" s="235"/>
    </row>
    <row r="897" spans="1:12" s="233" customFormat="1" x14ac:dyDescent="0.2">
      <c r="A897" s="230"/>
      <c r="B897" s="231"/>
      <c r="C897" s="232"/>
      <c r="G897" s="234"/>
      <c r="H897" s="235"/>
      <c r="L897" s="235"/>
    </row>
    <row r="898" spans="1:12" s="233" customFormat="1" x14ac:dyDescent="0.2">
      <c r="A898" s="230"/>
      <c r="B898" s="231"/>
      <c r="C898" s="232"/>
      <c r="G898" s="234"/>
      <c r="H898" s="235"/>
      <c r="L898" s="235"/>
    </row>
    <row r="899" spans="1:12" s="233" customFormat="1" x14ac:dyDescent="0.2">
      <c r="A899" s="230"/>
      <c r="B899" s="231"/>
      <c r="C899" s="232"/>
      <c r="G899" s="234"/>
      <c r="H899" s="235"/>
      <c r="L899" s="235"/>
    </row>
    <row r="900" spans="1:12" s="233" customFormat="1" x14ac:dyDescent="0.2">
      <c r="A900" s="230"/>
      <c r="B900" s="231"/>
      <c r="C900" s="232"/>
      <c r="G900" s="234"/>
      <c r="H900" s="235"/>
      <c r="L900" s="235"/>
    </row>
    <row r="901" spans="1:12" s="233" customFormat="1" x14ac:dyDescent="0.2">
      <c r="A901" s="230"/>
      <c r="B901" s="231"/>
      <c r="C901" s="232"/>
      <c r="G901" s="234"/>
      <c r="H901" s="235"/>
      <c r="L901" s="235"/>
    </row>
    <row r="902" spans="1:12" s="233" customFormat="1" x14ac:dyDescent="0.2">
      <c r="A902" s="230"/>
      <c r="B902" s="231"/>
      <c r="C902" s="232"/>
      <c r="G902" s="234"/>
      <c r="H902" s="235"/>
      <c r="L902" s="235"/>
    </row>
    <row r="903" spans="1:12" s="233" customFormat="1" x14ac:dyDescent="0.2">
      <c r="A903" s="230"/>
      <c r="B903" s="231"/>
      <c r="C903" s="232"/>
      <c r="G903" s="234"/>
      <c r="H903" s="235"/>
      <c r="L903" s="235"/>
    </row>
    <row r="904" spans="1:12" s="233" customFormat="1" x14ac:dyDescent="0.2">
      <c r="A904" s="230"/>
      <c r="B904" s="231"/>
      <c r="C904" s="232"/>
      <c r="G904" s="234"/>
      <c r="H904" s="235"/>
      <c r="L904" s="235"/>
    </row>
    <row r="905" spans="1:12" s="233" customFormat="1" x14ac:dyDescent="0.2">
      <c r="A905" s="230"/>
      <c r="B905" s="231"/>
      <c r="C905" s="232"/>
      <c r="G905" s="234"/>
      <c r="H905" s="235"/>
      <c r="L905" s="235"/>
    </row>
    <row r="906" spans="1:12" s="233" customFormat="1" x14ac:dyDescent="0.2">
      <c r="A906" s="230"/>
      <c r="B906" s="231"/>
      <c r="C906" s="232"/>
      <c r="G906" s="234"/>
      <c r="H906" s="235"/>
      <c r="L906" s="235"/>
    </row>
    <row r="907" spans="1:12" s="233" customFormat="1" x14ac:dyDescent="0.2">
      <c r="A907" s="230"/>
      <c r="B907" s="231"/>
      <c r="C907" s="232"/>
      <c r="G907" s="234"/>
      <c r="H907" s="235"/>
      <c r="L907" s="235"/>
    </row>
    <row r="908" spans="1:12" s="233" customFormat="1" x14ac:dyDescent="0.2">
      <c r="A908" s="230"/>
      <c r="B908" s="231"/>
      <c r="C908" s="232"/>
      <c r="G908" s="234"/>
      <c r="H908" s="235"/>
      <c r="L908" s="235"/>
    </row>
    <row r="909" spans="1:12" s="233" customFormat="1" x14ac:dyDescent="0.2">
      <c r="A909" s="230"/>
      <c r="B909" s="231"/>
      <c r="C909" s="232"/>
      <c r="G909" s="234"/>
      <c r="H909" s="235"/>
      <c r="L909" s="235"/>
    </row>
    <row r="910" spans="1:12" s="233" customFormat="1" x14ac:dyDescent="0.2">
      <c r="A910" s="230"/>
      <c r="B910" s="231"/>
      <c r="C910" s="232"/>
      <c r="G910" s="234"/>
      <c r="H910" s="235"/>
      <c r="L910" s="235"/>
    </row>
    <row r="911" spans="1:12" s="233" customFormat="1" x14ac:dyDescent="0.2">
      <c r="A911" s="230"/>
      <c r="B911" s="231"/>
      <c r="C911" s="232"/>
      <c r="G911" s="234"/>
      <c r="H911" s="235"/>
      <c r="L911" s="235"/>
    </row>
    <row r="912" spans="1:12" s="233" customFormat="1" x14ac:dyDescent="0.2">
      <c r="A912" s="230"/>
      <c r="B912" s="231"/>
      <c r="C912" s="232"/>
      <c r="G912" s="234"/>
      <c r="H912" s="235"/>
      <c r="L912" s="235"/>
    </row>
    <row r="913" spans="1:12" s="233" customFormat="1" x14ac:dyDescent="0.2">
      <c r="A913" s="230"/>
      <c r="B913" s="231"/>
      <c r="C913" s="232"/>
      <c r="G913" s="234"/>
      <c r="H913" s="235"/>
      <c r="L913" s="235"/>
    </row>
    <row r="914" spans="1:12" s="233" customFormat="1" x14ac:dyDescent="0.2">
      <c r="A914" s="230"/>
      <c r="B914" s="231"/>
      <c r="C914" s="232"/>
      <c r="G914" s="234"/>
      <c r="H914" s="235"/>
      <c r="L914" s="235"/>
    </row>
    <row r="915" spans="1:12" s="233" customFormat="1" x14ac:dyDescent="0.2">
      <c r="A915" s="230"/>
      <c r="B915" s="231"/>
      <c r="C915" s="232"/>
      <c r="G915" s="234"/>
      <c r="H915" s="235"/>
      <c r="L915" s="235"/>
    </row>
    <row r="916" spans="1:12" s="233" customFormat="1" x14ac:dyDescent="0.2">
      <c r="A916" s="230"/>
      <c r="B916" s="231"/>
      <c r="C916" s="232"/>
      <c r="G916" s="234"/>
      <c r="H916" s="235"/>
      <c r="L916" s="235"/>
    </row>
    <row r="917" spans="1:12" s="233" customFormat="1" x14ac:dyDescent="0.2">
      <c r="A917" s="230"/>
      <c r="B917" s="231"/>
      <c r="C917" s="232"/>
      <c r="G917" s="234"/>
      <c r="H917" s="235"/>
      <c r="L917" s="235"/>
    </row>
    <row r="918" spans="1:12" s="233" customFormat="1" x14ac:dyDescent="0.2">
      <c r="A918" s="230"/>
      <c r="B918" s="231"/>
      <c r="C918" s="232"/>
      <c r="G918" s="234"/>
      <c r="H918" s="235"/>
      <c r="L918" s="235"/>
    </row>
    <row r="919" spans="1:12" s="233" customFormat="1" x14ac:dyDescent="0.2">
      <c r="A919" s="230"/>
      <c r="B919" s="231"/>
      <c r="C919" s="232"/>
      <c r="G919" s="234"/>
      <c r="H919" s="235"/>
      <c r="L919" s="235"/>
    </row>
    <row r="920" spans="1:12" s="23" customFormat="1" x14ac:dyDescent="0.2">
      <c r="A920" s="20"/>
      <c r="B920" s="20"/>
      <c r="C920" s="99"/>
      <c r="G920" s="24"/>
      <c r="H920" s="24"/>
      <c r="L920" s="24"/>
    </row>
    <row r="921" spans="1:12" s="23" customFormat="1" x14ac:dyDescent="0.2">
      <c r="A921" s="28"/>
      <c r="B921" s="28"/>
      <c r="C921" s="99"/>
      <c r="G921" s="24"/>
      <c r="H921" s="24"/>
      <c r="L921" s="24"/>
    </row>
    <row r="922" spans="1:12" s="23" customFormat="1" x14ac:dyDescent="0.2">
      <c r="A922" s="20"/>
      <c r="B922" s="20"/>
      <c r="C922" s="99"/>
      <c r="G922" s="24"/>
      <c r="H922" s="24"/>
      <c r="L922" s="24"/>
    </row>
    <row r="939" spans="3:4" ht="16.5" x14ac:dyDescent="0.3">
      <c r="C939" s="236"/>
      <c r="D939" s="19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30"/>
  <sheetViews>
    <sheetView zoomScaleNormal="100" workbookViewId="0">
      <pane ySplit="1" topLeftCell="A2" activePane="bottomLeft" state="frozen"/>
      <selection activeCell="C16" sqref="C16"/>
      <selection pane="bottomLeft" sqref="A1:XFD1048576"/>
    </sheetView>
  </sheetViews>
  <sheetFormatPr defaultColWidth="8.7109375" defaultRowHeight="12.75" x14ac:dyDescent="0.2"/>
  <cols>
    <col min="1" max="1" width="20.42578125" style="57" bestFit="1" customWidth="1"/>
    <col min="2" max="2" width="34.7109375" style="57" customWidth="1"/>
    <col min="3" max="3" width="41.42578125" style="57" bestFit="1" customWidth="1"/>
    <col min="4" max="16384" width="8.7109375" style="57"/>
  </cols>
  <sheetData>
    <row r="1" spans="1:8" x14ac:dyDescent="0.2">
      <c r="A1" s="18" t="s">
        <v>1615</v>
      </c>
      <c r="B1" s="18" t="s">
        <v>1297</v>
      </c>
      <c r="C1" s="18" t="s">
        <v>1298</v>
      </c>
      <c r="D1" s="18" t="s">
        <v>20</v>
      </c>
      <c r="E1" s="18" t="s">
        <v>21</v>
      </c>
      <c r="F1" s="18" t="s">
        <v>22</v>
      </c>
      <c r="G1" s="18" t="s">
        <v>1616</v>
      </c>
      <c r="H1" s="18" t="s">
        <v>1308</v>
      </c>
    </row>
    <row r="2" spans="1:8" x14ac:dyDescent="0.2">
      <c r="A2" s="106" t="s">
        <v>1617</v>
      </c>
      <c r="B2" s="57" t="s">
        <v>1618</v>
      </c>
      <c r="C2" s="57" t="s">
        <v>1619</v>
      </c>
    </row>
    <row r="3" spans="1:8" x14ac:dyDescent="0.2">
      <c r="A3" s="106" t="s">
        <v>1617</v>
      </c>
      <c r="B3" s="56" t="s">
        <v>1620</v>
      </c>
      <c r="C3" s="56" t="s">
        <v>1621</v>
      </c>
    </row>
    <row r="4" spans="1:8" x14ac:dyDescent="0.2">
      <c r="A4" s="106" t="s">
        <v>1617</v>
      </c>
      <c r="B4" s="57" t="s">
        <v>1622</v>
      </c>
      <c r="C4" s="57" t="s">
        <v>1623</v>
      </c>
    </row>
    <row r="5" spans="1:8" x14ac:dyDescent="0.2">
      <c r="A5" s="106" t="s">
        <v>1617</v>
      </c>
      <c r="B5" s="56" t="s">
        <v>1624</v>
      </c>
      <c r="C5" s="56" t="s">
        <v>1625</v>
      </c>
    </row>
    <row r="6" spans="1:8" x14ac:dyDescent="0.2">
      <c r="A6" s="108" t="s">
        <v>1617</v>
      </c>
      <c r="B6" s="20" t="s">
        <v>3697</v>
      </c>
      <c r="C6" s="20" t="s">
        <v>3698</v>
      </c>
    </row>
    <row r="7" spans="1:8" x14ac:dyDescent="0.2">
      <c r="A7" s="108" t="s">
        <v>1617</v>
      </c>
      <c r="B7" s="20" t="s">
        <v>3583</v>
      </c>
      <c r="C7" s="20" t="s">
        <v>3584</v>
      </c>
    </row>
    <row r="8" spans="1:8" x14ac:dyDescent="0.2">
      <c r="A8" s="263" t="s">
        <v>1617</v>
      </c>
      <c r="B8" s="264" t="s">
        <v>4473</v>
      </c>
      <c r="C8" s="264" t="s">
        <v>4474</v>
      </c>
    </row>
    <row r="9" spans="1:8" x14ac:dyDescent="0.2">
      <c r="A9" s="106" t="s">
        <v>1617</v>
      </c>
      <c r="B9" s="56" t="s">
        <v>1626</v>
      </c>
      <c r="C9" s="56" t="s">
        <v>1627</v>
      </c>
    </row>
    <row r="10" spans="1:8" x14ac:dyDescent="0.2">
      <c r="A10" s="106" t="s">
        <v>1617</v>
      </c>
      <c r="B10" s="57" t="s">
        <v>1628</v>
      </c>
      <c r="C10" s="57" t="s">
        <v>1629</v>
      </c>
    </row>
    <row r="11" spans="1:8" x14ac:dyDescent="0.2">
      <c r="A11" s="106" t="s">
        <v>1617</v>
      </c>
      <c r="B11" s="57" t="s">
        <v>1630</v>
      </c>
      <c r="C11" s="57" t="s">
        <v>1631</v>
      </c>
    </row>
    <row r="12" spans="1:8" x14ac:dyDescent="0.2">
      <c r="A12" s="106" t="s">
        <v>1617</v>
      </c>
      <c r="B12" s="57" t="s">
        <v>1632</v>
      </c>
      <c r="C12" s="57" t="s">
        <v>1633</v>
      </c>
    </row>
    <row r="13" spans="1:8" x14ac:dyDescent="0.2">
      <c r="A13" s="106" t="s">
        <v>1617</v>
      </c>
      <c r="B13" s="57" t="s">
        <v>1634</v>
      </c>
      <c r="C13" s="57" t="s">
        <v>1635</v>
      </c>
    </row>
    <row r="14" spans="1:8" x14ac:dyDescent="0.2">
      <c r="A14" s="106" t="s">
        <v>1617</v>
      </c>
      <c r="B14" s="57" t="s">
        <v>1636</v>
      </c>
      <c r="C14" s="57" t="s">
        <v>1637</v>
      </c>
    </row>
    <row r="15" spans="1:8" x14ac:dyDescent="0.2">
      <c r="A15" s="106" t="s">
        <v>1617</v>
      </c>
      <c r="B15" s="57" t="s">
        <v>1638</v>
      </c>
      <c r="C15" s="57" t="s">
        <v>1639</v>
      </c>
    </row>
    <row r="16" spans="1:8" x14ac:dyDescent="0.2">
      <c r="A16" s="106" t="s">
        <v>1617</v>
      </c>
      <c r="B16" s="57" t="s">
        <v>1640</v>
      </c>
      <c r="C16" s="57" t="s">
        <v>1641</v>
      </c>
    </row>
    <row r="17" spans="1:4" x14ac:dyDescent="0.2">
      <c r="A17" s="106" t="s">
        <v>1617</v>
      </c>
      <c r="B17" s="57" t="s">
        <v>1642</v>
      </c>
      <c r="C17" s="57" t="s">
        <v>1643</v>
      </c>
    </row>
    <row r="18" spans="1:4" x14ac:dyDescent="0.2">
      <c r="A18" s="106" t="s">
        <v>1617</v>
      </c>
      <c r="B18" s="57" t="s">
        <v>1644</v>
      </c>
      <c r="C18" s="57" t="s">
        <v>1645</v>
      </c>
    </row>
    <row r="19" spans="1:4" x14ac:dyDescent="0.2">
      <c r="A19" s="108" t="s">
        <v>1617</v>
      </c>
      <c r="B19" s="23" t="s">
        <v>3585</v>
      </c>
      <c r="C19" s="23" t="s">
        <v>3586</v>
      </c>
      <c r="D19" s="23"/>
    </row>
    <row r="20" spans="1:4" x14ac:dyDescent="0.2">
      <c r="A20" s="106" t="s">
        <v>1617</v>
      </c>
      <c r="B20" s="253" t="s">
        <v>1646</v>
      </c>
      <c r="C20" s="107" t="s">
        <v>1647</v>
      </c>
    </row>
    <row r="21" spans="1:4" x14ac:dyDescent="0.2">
      <c r="A21" s="106" t="s">
        <v>1617</v>
      </c>
      <c r="B21" s="57" t="s">
        <v>1648</v>
      </c>
      <c r="C21" s="57" t="s">
        <v>1649</v>
      </c>
    </row>
    <row r="22" spans="1:4" x14ac:dyDescent="0.2">
      <c r="A22" s="106" t="s">
        <v>1617</v>
      </c>
      <c r="B22" s="57" t="s">
        <v>1650</v>
      </c>
      <c r="C22" s="57" t="s">
        <v>1651</v>
      </c>
    </row>
    <row r="23" spans="1:4" x14ac:dyDescent="0.2">
      <c r="A23" s="106" t="s">
        <v>1617</v>
      </c>
      <c r="B23" s="57" t="s">
        <v>1652</v>
      </c>
      <c r="C23" s="57" t="s">
        <v>1653</v>
      </c>
    </row>
    <row r="24" spans="1:4" x14ac:dyDescent="0.2">
      <c r="A24" s="106" t="s">
        <v>1617</v>
      </c>
      <c r="B24" s="57" t="s">
        <v>1654</v>
      </c>
      <c r="C24" s="57" t="s">
        <v>1655</v>
      </c>
    </row>
    <row r="25" spans="1:4" ht="15" x14ac:dyDescent="0.25">
      <c r="A25" s="263" t="s">
        <v>1617</v>
      </c>
      <c r="B25" s="285" t="s">
        <v>5250</v>
      </c>
      <c r="C25" s="266" t="s">
        <v>5251</v>
      </c>
    </row>
    <row r="26" spans="1:4" x14ac:dyDescent="0.2">
      <c r="A26" s="106" t="s">
        <v>1617</v>
      </c>
      <c r="B26" s="253" t="s">
        <v>1656</v>
      </c>
      <c r="C26" s="57" t="s">
        <v>1657</v>
      </c>
    </row>
    <row r="27" spans="1:4" x14ac:dyDescent="0.2">
      <c r="A27" s="263" t="s">
        <v>1617</v>
      </c>
      <c r="B27" s="265" t="s">
        <v>4475</v>
      </c>
      <c r="C27" s="266" t="s">
        <v>4476</v>
      </c>
    </row>
    <row r="28" spans="1:4" x14ac:dyDescent="0.2">
      <c r="A28" s="106" t="s">
        <v>1617</v>
      </c>
      <c r="B28" s="57" t="s">
        <v>1658</v>
      </c>
      <c r="C28" s="57" t="s">
        <v>1659</v>
      </c>
    </row>
    <row r="29" spans="1:4" x14ac:dyDescent="0.2">
      <c r="A29" s="106" t="s">
        <v>1617</v>
      </c>
      <c r="B29" s="57" t="s">
        <v>1660</v>
      </c>
      <c r="C29" s="57" t="s">
        <v>1661</v>
      </c>
    </row>
    <row r="30" spans="1:4" x14ac:dyDescent="0.2">
      <c r="A30" s="263" t="s">
        <v>1617</v>
      </c>
      <c r="B30" s="266" t="s">
        <v>4477</v>
      </c>
      <c r="C30" s="266" t="s">
        <v>4478</v>
      </c>
    </row>
    <row r="31" spans="1:4" x14ac:dyDescent="0.2">
      <c r="A31" s="106" t="s">
        <v>1617</v>
      </c>
      <c r="B31" s="253" t="s">
        <v>1662</v>
      </c>
      <c r="C31" s="107" t="s">
        <v>1663</v>
      </c>
    </row>
    <row r="32" spans="1:4" x14ac:dyDescent="0.2">
      <c r="A32" s="106" t="s">
        <v>1617</v>
      </c>
      <c r="B32" s="253" t="s">
        <v>1664</v>
      </c>
      <c r="C32" s="107" t="s">
        <v>1665</v>
      </c>
    </row>
    <row r="33" spans="1:5" x14ac:dyDescent="0.2">
      <c r="A33" s="108" t="s">
        <v>1617</v>
      </c>
      <c r="B33" s="107" t="s">
        <v>3587</v>
      </c>
      <c r="C33" s="107" t="s">
        <v>3588</v>
      </c>
    </row>
    <row r="34" spans="1:5" x14ac:dyDescent="0.2">
      <c r="A34" s="263" t="s">
        <v>1617</v>
      </c>
      <c r="B34" s="265" t="s">
        <v>4479</v>
      </c>
      <c r="C34" s="265" t="s">
        <v>4480</v>
      </c>
    </row>
    <row r="35" spans="1:5" x14ac:dyDescent="0.2">
      <c r="A35" s="106" t="s">
        <v>1617</v>
      </c>
      <c r="B35" s="253" t="s">
        <v>1666</v>
      </c>
      <c r="C35" s="107" t="s">
        <v>1667</v>
      </c>
    </row>
    <row r="36" spans="1:5" x14ac:dyDescent="0.2">
      <c r="A36" s="106" t="s">
        <v>1617</v>
      </c>
      <c r="B36" s="253" t="s">
        <v>1668</v>
      </c>
      <c r="C36" s="107" t="s">
        <v>1669</v>
      </c>
    </row>
    <row r="37" spans="1:5" x14ac:dyDescent="0.2">
      <c r="A37" s="106" t="s">
        <v>1617</v>
      </c>
      <c r="B37" s="57" t="s">
        <v>1670</v>
      </c>
      <c r="C37" s="57" t="s">
        <v>1671</v>
      </c>
    </row>
    <row r="38" spans="1:5" x14ac:dyDescent="0.2">
      <c r="A38" s="106" t="s">
        <v>1617</v>
      </c>
      <c r="B38" s="57" t="s">
        <v>1672</v>
      </c>
      <c r="C38" s="57" t="s">
        <v>1673</v>
      </c>
    </row>
    <row r="39" spans="1:5" x14ac:dyDescent="0.2">
      <c r="A39" s="263" t="s">
        <v>1617</v>
      </c>
      <c r="B39" s="266" t="s">
        <v>3699</v>
      </c>
      <c r="C39" s="267" t="s">
        <v>4481</v>
      </c>
    </row>
    <row r="40" spans="1:5" x14ac:dyDescent="0.2">
      <c r="A40" s="108" t="s">
        <v>1617</v>
      </c>
      <c r="B40" s="107" t="s">
        <v>1674</v>
      </c>
      <c r="C40" s="107" t="s">
        <v>1675</v>
      </c>
      <c r="D40" s="23"/>
    </row>
    <row r="41" spans="1:5" x14ac:dyDescent="0.2">
      <c r="A41" s="108" t="s">
        <v>1617</v>
      </c>
      <c r="B41" s="107" t="s">
        <v>1676</v>
      </c>
      <c r="C41" s="107" t="s">
        <v>1677</v>
      </c>
      <c r="D41" s="23"/>
    </row>
    <row r="42" spans="1:5" x14ac:dyDescent="0.2">
      <c r="A42" s="108" t="s">
        <v>1617</v>
      </c>
      <c r="B42" s="107" t="s">
        <v>3589</v>
      </c>
      <c r="C42" s="107" t="s">
        <v>3590</v>
      </c>
      <c r="D42" s="23"/>
    </row>
    <row r="43" spans="1:5" x14ac:dyDescent="0.2">
      <c r="A43" s="106" t="s">
        <v>1617</v>
      </c>
      <c r="B43" s="253" t="s">
        <v>1678</v>
      </c>
      <c r="C43" s="107" t="s">
        <v>1679</v>
      </c>
    </row>
    <row r="45" spans="1:5" x14ac:dyDescent="0.2">
      <c r="A45" s="57" t="s">
        <v>24</v>
      </c>
      <c r="B45" s="57" t="s">
        <v>245</v>
      </c>
      <c r="C45" s="57" t="s">
        <v>1680</v>
      </c>
      <c r="E45" s="57" t="s">
        <v>1681</v>
      </c>
    </row>
    <row r="46" spans="1:5" x14ac:dyDescent="0.2">
      <c r="A46" s="57" t="s">
        <v>24</v>
      </c>
      <c r="B46" s="57" t="s">
        <v>245</v>
      </c>
      <c r="C46" s="57" t="s">
        <v>1680</v>
      </c>
      <c r="E46" s="106" t="s">
        <v>415</v>
      </c>
    </row>
    <row r="47" spans="1:5" x14ac:dyDescent="0.2">
      <c r="A47" s="57" t="s">
        <v>24</v>
      </c>
      <c r="B47" s="57" t="s">
        <v>245</v>
      </c>
      <c r="C47" s="57" t="s">
        <v>1680</v>
      </c>
      <c r="E47" s="106" t="s">
        <v>417</v>
      </c>
    </row>
    <row r="48" spans="1:5" x14ac:dyDescent="0.2">
      <c r="A48" s="57" t="s">
        <v>24</v>
      </c>
      <c r="B48" s="57" t="s">
        <v>245</v>
      </c>
      <c r="C48" s="57" t="s">
        <v>1680</v>
      </c>
      <c r="E48" s="106" t="s">
        <v>1682</v>
      </c>
    </row>
    <row r="49" spans="1:5" x14ac:dyDescent="0.2">
      <c r="A49" s="57" t="s">
        <v>24</v>
      </c>
      <c r="B49" s="57" t="s">
        <v>393</v>
      </c>
      <c r="C49" s="57" t="s">
        <v>1683</v>
      </c>
    </row>
    <row r="50" spans="1:5" x14ac:dyDescent="0.2">
      <c r="A50" s="57" t="s">
        <v>24</v>
      </c>
      <c r="B50" s="57" t="s">
        <v>394</v>
      </c>
      <c r="C50" s="57" t="s">
        <v>1684</v>
      </c>
      <c r="E50" s="57" t="s">
        <v>1681</v>
      </c>
    </row>
    <row r="51" spans="1:5" x14ac:dyDescent="0.2">
      <c r="A51" s="57" t="s">
        <v>24</v>
      </c>
      <c r="B51" s="57" t="s">
        <v>394</v>
      </c>
      <c r="C51" s="57" t="s">
        <v>1684</v>
      </c>
      <c r="E51" s="106" t="s">
        <v>415</v>
      </c>
    </row>
    <row r="52" spans="1:5" x14ac:dyDescent="0.2">
      <c r="A52" s="57" t="s">
        <v>24</v>
      </c>
      <c r="B52" s="57" t="s">
        <v>394</v>
      </c>
      <c r="C52" s="57" t="s">
        <v>1684</v>
      </c>
      <c r="E52" s="106" t="s">
        <v>417</v>
      </c>
    </row>
    <row r="53" spans="1:5" x14ac:dyDescent="0.2">
      <c r="A53" s="57" t="s">
        <v>24</v>
      </c>
      <c r="B53" s="57" t="s">
        <v>394</v>
      </c>
      <c r="C53" s="57" t="s">
        <v>1684</v>
      </c>
      <c r="E53" s="106" t="s">
        <v>1682</v>
      </c>
    </row>
    <row r="54" spans="1:5" x14ac:dyDescent="0.2">
      <c r="A54" s="57" t="s">
        <v>24</v>
      </c>
      <c r="B54" s="57" t="s">
        <v>395</v>
      </c>
      <c r="C54" s="57" t="s">
        <v>1685</v>
      </c>
    </row>
    <row r="55" spans="1:5" x14ac:dyDescent="0.2">
      <c r="A55" s="57" t="s">
        <v>24</v>
      </c>
      <c r="B55" s="57" t="s">
        <v>396</v>
      </c>
      <c r="C55" s="57" t="s">
        <v>1686</v>
      </c>
    </row>
    <row r="56" spans="1:5" x14ac:dyDescent="0.2">
      <c r="A56" s="57" t="s">
        <v>24</v>
      </c>
      <c r="B56" s="57" t="s">
        <v>397</v>
      </c>
      <c r="C56" s="57" t="s">
        <v>1687</v>
      </c>
    </row>
    <row r="57" spans="1:5" x14ac:dyDescent="0.2">
      <c r="A57" s="57" t="s">
        <v>24</v>
      </c>
      <c r="B57" s="57" t="s">
        <v>398</v>
      </c>
      <c r="C57" s="57" t="s">
        <v>1688</v>
      </c>
    </row>
    <row r="59" spans="1:5" x14ac:dyDescent="0.2">
      <c r="A59" s="106" t="s">
        <v>1349</v>
      </c>
      <c r="B59" s="253" t="s">
        <v>1689</v>
      </c>
      <c r="C59" s="253" t="s">
        <v>1690</v>
      </c>
    </row>
    <row r="60" spans="1:5" x14ac:dyDescent="0.2">
      <c r="A60" s="106" t="s">
        <v>1349</v>
      </c>
      <c r="B60" s="253" t="s">
        <v>1691</v>
      </c>
      <c r="C60" s="253" t="s">
        <v>1692</v>
      </c>
    </row>
    <row r="61" spans="1:5" x14ac:dyDescent="0.2">
      <c r="A61" s="106" t="s">
        <v>1349</v>
      </c>
      <c r="B61" s="253" t="s">
        <v>1693</v>
      </c>
      <c r="C61" s="253" t="s">
        <v>1694</v>
      </c>
    </row>
    <row r="62" spans="1:5" x14ac:dyDescent="0.2">
      <c r="A62" s="106" t="s">
        <v>1349</v>
      </c>
      <c r="B62" s="253" t="s">
        <v>1695</v>
      </c>
      <c r="C62" s="253" t="s">
        <v>1696</v>
      </c>
    </row>
    <row r="63" spans="1:5" x14ac:dyDescent="0.2">
      <c r="A63" s="106" t="s">
        <v>1349</v>
      </c>
      <c r="B63" s="106" t="s">
        <v>1697</v>
      </c>
      <c r="C63" s="106" t="s">
        <v>1698</v>
      </c>
    </row>
    <row r="64" spans="1:5" x14ac:dyDescent="0.2">
      <c r="A64" s="106" t="s">
        <v>1349</v>
      </c>
      <c r="B64" s="106" t="s">
        <v>1699</v>
      </c>
      <c r="C64" s="106" t="s">
        <v>1700</v>
      </c>
    </row>
    <row r="65" spans="1:3" x14ac:dyDescent="0.2">
      <c r="A65" s="106" t="s">
        <v>1349</v>
      </c>
      <c r="B65" s="106" t="s">
        <v>1701</v>
      </c>
      <c r="C65" s="106" t="s">
        <v>1702</v>
      </c>
    </row>
    <row r="66" spans="1:3" x14ac:dyDescent="0.2">
      <c r="A66" s="106" t="s">
        <v>1349</v>
      </c>
      <c r="B66" s="106" t="s">
        <v>1703</v>
      </c>
      <c r="C66" s="106" t="s">
        <v>1704</v>
      </c>
    </row>
    <row r="67" spans="1:3" x14ac:dyDescent="0.2">
      <c r="A67" s="106"/>
      <c r="B67" s="106"/>
      <c r="C67" s="106"/>
    </row>
    <row r="68" spans="1:3" x14ac:dyDescent="0.2">
      <c r="A68" s="106" t="s">
        <v>1350</v>
      </c>
      <c r="B68" s="106" t="s">
        <v>1705</v>
      </c>
      <c r="C68" s="106" t="s">
        <v>1706</v>
      </c>
    </row>
    <row r="69" spans="1:3" x14ac:dyDescent="0.2">
      <c r="A69" s="106" t="s">
        <v>1350</v>
      </c>
      <c r="B69" s="106" t="s">
        <v>1707</v>
      </c>
      <c r="C69" s="106" t="s">
        <v>1708</v>
      </c>
    </row>
    <row r="70" spans="1:3" x14ac:dyDescent="0.2">
      <c r="A70" s="106"/>
      <c r="B70" s="106"/>
      <c r="C70" s="106"/>
    </row>
    <row r="71" spans="1:3" x14ac:dyDescent="0.2">
      <c r="A71" s="106" t="s">
        <v>1352</v>
      </c>
      <c r="B71" s="106" t="s">
        <v>1709</v>
      </c>
      <c r="C71" s="106" t="s">
        <v>1710</v>
      </c>
    </row>
    <row r="72" spans="1:3" x14ac:dyDescent="0.2">
      <c r="A72" s="106" t="s">
        <v>1352</v>
      </c>
      <c r="B72" s="106" t="s">
        <v>1711</v>
      </c>
      <c r="C72" s="106" t="s">
        <v>1712</v>
      </c>
    </row>
    <row r="73" spans="1:3" x14ac:dyDescent="0.2">
      <c r="A73" s="106" t="s">
        <v>1352</v>
      </c>
      <c r="B73" s="106" t="s">
        <v>1713</v>
      </c>
      <c r="C73" s="106" t="s">
        <v>1714</v>
      </c>
    </row>
    <row r="74" spans="1:3" x14ac:dyDescent="0.2">
      <c r="A74" s="106" t="s">
        <v>1352</v>
      </c>
      <c r="B74" s="106" t="s">
        <v>1715</v>
      </c>
      <c r="C74" s="106" t="s">
        <v>1716</v>
      </c>
    </row>
    <row r="75" spans="1:3" x14ac:dyDescent="0.2">
      <c r="A75" s="106"/>
      <c r="B75" s="106"/>
      <c r="C75" s="106"/>
    </row>
    <row r="76" spans="1:3" x14ac:dyDescent="0.2">
      <c r="A76" s="106" t="s">
        <v>3608</v>
      </c>
      <c r="B76" s="106" t="s">
        <v>3700</v>
      </c>
      <c r="C76" s="106" t="s">
        <v>3701</v>
      </c>
    </row>
    <row r="77" spans="1:3" x14ac:dyDescent="0.2">
      <c r="A77" s="106" t="s">
        <v>3608</v>
      </c>
      <c r="B77" s="106" t="s">
        <v>1713</v>
      </c>
      <c r="C77" s="106" t="s">
        <v>3702</v>
      </c>
    </row>
    <row r="78" spans="1:3" x14ac:dyDescent="0.2">
      <c r="A78" s="106" t="s">
        <v>3608</v>
      </c>
      <c r="B78" s="106" t="s">
        <v>3703</v>
      </c>
      <c r="C78" s="106" t="s">
        <v>3704</v>
      </c>
    </row>
    <row r="79" spans="1:3" x14ac:dyDescent="0.2">
      <c r="A79" s="106"/>
      <c r="B79" s="106"/>
      <c r="C79" s="106"/>
    </row>
    <row r="80" spans="1:3" s="106" customFormat="1" x14ac:dyDescent="0.2">
      <c r="A80" s="254" t="s">
        <v>1351</v>
      </c>
      <c r="B80" s="254" t="s">
        <v>1717</v>
      </c>
      <c r="C80" s="254" t="s">
        <v>1718</v>
      </c>
    </row>
    <row r="81" spans="1:3" s="106" customFormat="1" x14ac:dyDescent="0.2">
      <c r="A81" s="254" t="s">
        <v>1351</v>
      </c>
      <c r="B81" s="254" t="s">
        <v>324</v>
      </c>
      <c r="C81" s="254" t="s">
        <v>324</v>
      </c>
    </row>
    <row r="82" spans="1:3" s="106" customFormat="1" x14ac:dyDescent="0.2">
      <c r="A82" s="254" t="s">
        <v>1351</v>
      </c>
      <c r="B82" s="254" t="s">
        <v>277</v>
      </c>
      <c r="C82" s="254" t="s">
        <v>277</v>
      </c>
    </row>
    <row r="83" spans="1:3" s="106" customFormat="1" x14ac:dyDescent="0.2">
      <c r="A83" s="254" t="s">
        <v>1351</v>
      </c>
      <c r="B83" s="254" t="s">
        <v>285</v>
      </c>
      <c r="C83" s="254" t="s">
        <v>285</v>
      </c>
    </row>
    <row r="84" spans="1:3" s="106" customFormat="1" x14ac:dyDescent="0.2">
      <c r="A84" s="254" t="s">
        <v>1351</v>
      </c>
      <c r="B84" s="254" t="s">
        <v>283</v>
      </c>
      <c r="C84" s="254" t="s">
        <v>283</v>
      </c>
    </row>
    <row r="85" spans="1:3" s="106" customFormat="1" x14ac:dyDescent="0.2">
      <c r="A85" s="254" t="s">
        <v>1351</v>
      </c>
      <c r="B85" s="254" t="s">
        <v>1719</v>
      </c>
      <c r="C85" s="254" t="s">
        <v>1720</v>
      </c>
    </row>
    <row r="86" spans="1:3" s="106" customFormat="1" x14ac:dyDescent="0.2">
      <c r="A86" s="254" t="s">
        <v>1351</v>
      </c>
      <c r="B86" s="254" t="s">
        <v>1721</v>
      </c>
      <c r="C86" s="254" t="s">
        <v>1722</v>
      </c>
    </row>
    <row r="87" spans="1:3" s="106" customFormat="1" x14ac:dyDescent="0.2">
      <c r="A87" s="254" t="s">
        <v>1351</v>
      </c>
      <c r="B87" s="254" t="s">
        <v>267</v>
      </c>
      <c r="C87" s="254" t="s">
        <v>1723</v>
      </c>
    </row>
    <row r="88" spans="1:3" s="106" customFormat="1" x14ac:dyDescent="0.2">
      <c r="A88" s="254" t="s">
        <v>1351</v>
      </c>
      <c r="B88" s="254" t="s">
        <v>276</v>
      </c>
      <c r="C88" s="254" t="s">
        <v>1724</v>
      </c>
    </row>
    <row r="89" spans="1:3" x14ac:dyDescent="0.2">
      <c r="A89" s="106"/>
      <c r="B89" s="106"/>
      <c r="C89" s="106"/>
    </row>
    <row r="90" spans="1:3" x14ac:dyDescent="0.2">
      <c r="A90" s="57" t="s">
        <v>1355</v>
      </c>
      <c r="B90" s="57" t="s">
        <v>1363</v>
      </c>
      <c r="C90" s="57" t="s">
        <v>1364</v>
      </c>
    </row>
    <row r="91" spans="1:3" x14ac:dyDescent="0.2">
      <c r="A91" s="57" t="s">
        <v>1355</v>
      </c>
      <c r="B91" s="57" t="s">
        <v>1366</v>
      </c>
      <c r="C91" s="57" t="s">
        <v>1367</v>
      </c>
    </row>
    <row r="92" spans="1:3" x14ac:dyDescent="0.2">
      <c r="A92" s="57" t="s">
        <v>1355</v>
      </c>
      <c r="B92" s="57" t="s">
        <v>1368</v>
      </c>
      <c r="C92" s="57" t="s">
        <v>1369</v>
      </c>
    </row>
    <row r="93" spans="1:3" x14ac:dyDescent="0.2">
      <c r="A93" s="57" t="s">
        <v>1355</v>
      </c>
      <c r="B93" s="57" t="s">
        <v>1370</v>
      </c>
      <c r="C93" s="57" t="s">
        <v>13</v>
      </c>
    </row>
    <row r="94" spans="1:3" x14ac:dyDescent="0.2">
      <c r="A94" s="57" t="s">
        <v>1355</v>
      </c>
      <c r="B94" s="57" t="s">
        <v>1371</v>
      </c>
      <c r="C94" s="57" t="s">
        <v>1725</v>
      </c>
    </row>
    <row r="95" spans="1:3" x14ac:dyDescent="0.2">
      <c r="A95" s="57" t="s">
        <v>1355</v>
      </c>
      <c r="B95" s="57" t="s">
        <v>1372</v>
      </c>
      <c r="C95" s="57" t="s">
        <v>14</v>
      </c>
    </row>
    <row r="96" spans="1:3" x14ac:dyDescent="0.2">
      <c r="A96" s="57" t="s">
        <v>1355</v>
      </c>
      <c r="B96" s="57" t="s">
        <v>1373</v>
      </c>
      <c r="C96" s="57" t="s">
        <v>12</v>
      </c>
    </row>
    <row r="97" spans="1:5" x14ac:dyDescent="0.2">
      <c r="A97" s="57" t="s">
        <v>1355</v>
      </c>
      <c r="B97" s="57" t="s">
        <v>1374</v>
      </c>
      <c r="C97" s="57" t="s">
        <v>11</v>
      </c>
    </row>
    <row r="98" spans="1:5" x14ac:dyDescent="0.2">
      <c r="A98" s="57" t="s">
        <v>1355</v>
      </c>
      <c r="B98" s="57" t="s">
        <v>1375</v>
      </c>
      <c r="C98" s="57" t="s">
        <v>1376</v>
      </c>
    </row>
    <row r="99" spans="1:5" x14ac:dyDescent="0.2">
      <c r="A99" s="57" t="s">
        <v>1355</v>
      </c>
      <c r="B99" s="57" t="s">
        <v>1378</v>
      </c>
      <c r="C99" s="57" t="s">
        <v>1726</v>
      </c>
    </row>
    <row r="100" spans="1:5" x14ac:dyDescent="0.2">
      <c r="A100" s="57" t="s">
        <v>1355</v>
      </c>
      <c r="B100" s="57" t="s">
        <v>1379</v>
      </c>
      <c r="C100" s="57" t="s">
        <v>1380</v>
      </c>
    </row>
    <row r="101" spans="1:5" x14ac:dyDescent="0.2">
      <c r="A101" s="57" t="s">
        <v>1355</v>
      </c>
      <c r="B101" s="57" t="s">
        <v>1381</v>
      </c>
      <c r="C101" s="57" t="s">
        <v>1382</v>
      </c>
    </row>
    <row r="102" spans="1:5" x14ac:dyDescent="0.2">
      <c r="A102" s="57" t="s">
        <v>1355</v>
      </c>
      <c r="B102" s="57" t="s">
        <v>1383</v>
      </c>
      <c r="C102" s="57" t="s">
        <v>1727</v>
      </c>
    </row>
    <row r="103" spans="1:5" x14ac:dyDescent="0.2">
      <c r="A103" s="57" t="s">
        <v>1355</v>
      </c>
      <c r="B103" s="57" t="s">
        <v>1384</v>
      </c>
      <c r="C103" s="57" t="s">
        <v>1385</v>
      </c>
    </row>
    <row r="104" spans="1:5" x14ac:dyDescent="0.2">
      <c r="A104" s="57" t="s">
        <v>1355</v>
      </c>
      <c r="B104" s="57" t="s">
        <v>1386</v>
      </c>
      <c r="C104" s="57" t="s">
        <v>1387</v>
      </c>
    </row>
    <row r="105" spans="1:5" x14ac:dyDescent="0.2">
      <c r="A105" s="57" t="s">
        <v>1355</v>
      </c>
      <c r="B105" s="57" t="s">
        <v>1388</v>
      </c>
      <c r="C105" s="57" t="s">
        <v>1389</v>
      </c>
    </row>
    <row r="106" spans="1:5" x14ac:dyDescent="0.2">
      <c r="A106" s="57" t="s">
        <v>1355</v>
      </c>
      <c r="B106" s="57" t="s">
        <v>1599</v>
      </c>
      <c r="C106" s="57" t="s">
        <v>1728</v>
      </c>
    </row>
    <row r="107" spans="1:5" x14ac:dyDescent="0.2">
      <c r="A107" s="57" t="s">
        <v>1355</v>
      </c>
      <c r="B107" s="57" t="s">
        <v>1600</v>
      </c>
      <c r="C107" s="57" t="s">
        <v>391</v>
      </c>
    </row>
    <row r="108" spans="1:5" x14ac:dyDescent="0.2">
      <c r="A108" s="57" t="s">
        <v>1355</v>
      </c>
      <c r="B108" s="57" t="s">
        <v>1602</v>
      </c>
      <c r="C108" s="57" t="s">
        <v>392</v>
      </c>
    </row>
    <row r="109" spans="1:5" x14ac:dyDescent="0.2">
      <c r="A109" s="57" t="s">
        <v>1355</v>
      </c>
      <c r="B109" s="57" t="s">
        <v>3380</v>
      </c>
      <c r="C109" s="57" t="s">
        <v>3381</v>
      </c>
      <c r="E109" s="106"/>
    </row>
    <row r="111" spans="1:5" x14ac:dyDescent="0.2">
      <c r="A111" s="57" t="s">
        <v>1357</v>
      </c>
      <c r="B111" s="57" t="s">
        <v>1378</v>
      </c>
      <c r="C111" s="57" t="s">
        <v>1726</v>
      </c>
    </row>
    <row r="112" spans="1:5" x14ac:dyDescent="0.2">
      <c r="A112" s="57" t="s">
        <v>1357</v>
      </c>
      <c r="B112" s="57" t="s">
        <v>1379</v>
      </c>
      <c r="C112" s="57" t="s">
        <v>1380</v>
      </c>
    </row>
    <row r="113" spans="1:3" x14ac:dyDescent="0.2">
      <c r="A113" s="57" t="s">
        <v>1357</v>
      </c>
      <c r="B113" s="57" t="s">
        <v>1381</v>
      </c>
      <c r="C113" s="57" t="s">
        <v>1382</v>
      </c>
    </row>
    <row r="114" spans="1:3" x14ac:dyDescent="0.2">
      <c r="A114" s="57" t="s">
        <v>1357</v>
      </c>
      <c r="B114" s="57" t="s">
        <v>1383</v>
      </c>
      <c r="C114" s="57" t="s">
        <v>1727</v>
      </c>
    </row>
    <row r="115" spans="1:3" x14ac:dyDescent="0.2">
      <c r="A115" s="57" t="s">
        <v>1357</v>
      </c>
      <c r="B115" s="57" t="s">
        <v>1384</v>
      </c>
      <c r="C115" s="57" t="s">
        <v>1385</v>
      </c>
    </row>
    <row r="116" spans="1:3" x14ac:dyDescent="0.2">
      <c r="A116" s="57" t="s">
        <v>1357</v>
      </c>
      <c r="B116" s="57" t="s">
        <v>1386</v>
      </c>
      <c r="C116" s="57" t="s">
        <v>1387</v>
      </c>
    </row>
    <row r="117" spans="1:3" x14ac:dyDescent="0.2">
      <c r="A117" s="57" t="s">
        <v>1357</v>
      </c>
      <c r="B117" s="57" t="s">
        <v>1388</v>
      </c>
      <c r="C117" s="57" t="s">
        <v>1389</v>
      </c>
    </row>
    <row r="118" spans="1:3" x14ac:dyDescent="0.2">
      <c r="A118" s="57" t="s">
        <v>1357</v>
      </c>
      <c r="B118" s="57" t="s">
        <v>1599</v>
      </c>
      <c r="C118" s="57" t="s">
        <v>1728</v>
      </c>
    </row>
    <row r="119" spans="1:3" x14ac:dyDescent="0.2">
      <c r="A119" s="57" t="s">
        <v>1357</v>
      </c>
      <c r="B119" s="57" t="s">
        <v>1600</v>
      </c>
      <c r="C119" s="57" t="s">
        <v>391</v>
      </c>
    </row>
    <row r="120" spans="1:3" x14ac:dyDescent="0.2">
      <c r="A120" s="57" t="s">
        <v>1357</v>
      </c>
      <c r="B120" s="57" t="s">
        <v>1602</v>
      </c>
      <c r="C120" s="57" t="s">
        <v>392</v>
      </c>
    </row>
    <row r="122" spans="1:3" x14ac:dyDescent="0.2">
      <c r="A122" s="57" t="s">
        <v>1360</v>
      </c>
      <c r="B122" s="57" t="s">
        <v>1599</v>
      </c>
      <c r="C122" s="57" t="s">
        <v>1728</v>
      </c>
    </row>
    <row r="123" spans="1:3" x14ac:dyDescent="0.2">
      <c r="A123" s="57" t="s">
        <v>1360</v>
      </c>
      <c r="B123" s="57" t="s">
        <v>1600</v>
      </c>
      <c r="C123" s="57" t="s">
        <v>391</v>
      </c>
    </row>
    <row r="124" spans="1:3" x14ac:dyDescent="0.2">
      <c r="A124" s="57" t="s">
        <v>1360</v>
      </c>
      <c r="B124" s="57" t="s">
        <v>1602</v>
      </c>
      <c r="C124" s="57" t="s">
        <v>392</v>
      </c>
    </row>
    <row r="126" spans="1:3" x14ac:dyDescent="0.2">
      <c r="A126" s="57" t="s">
        <v>1729</v>
      </c>
      <c r="B126" s="57" t="s">
        <v>287</v>
      </c>
      <c r="C126" s="57" t="s">
        <v>1730</v>
      </c>
    </row>
    <row r="127" spans="1:3" x14ac:dyDescent="0.2">
      <c r="A127" s="57" t="s">
        <v>1729</v>
      </c>
      <c r="B127" s="57" t="s">
        <v>288</v>
      </c>
      <c r="C127" s="57" t="s">
        <v>1603</v>
      </c>
    </row>
    <row r="129" spans="1:5" x14ac:dyDescent="0.2">
      <c r="A129" s="57" t="s">
        <v>1358</v>
      </c>
      <c r="B129" s="57" t="s">
        <v>266</v>
      </c>
      <c r="C129" s="57" t="s">
        <v>1731</v>
      </c>
    </row>
    <row r="130" spans="1:5" x14ac:dyDescent="0.2">
      <c r="A130" s="57" t="s">
        <v>1358</v>
      </c>
      <c r="B130" s="57" t="s">
        <v>393</v>
      </c>
      <c r="C130" s="57" t="s">
        <v>1683</v>
      </c>
      <c r="E130" s="106"/>
    </row>
    <row r="131" spans="1:5" x14ac:dyDescent="0.2">
      <c r="A131" s="57" t="s">
        <v>1358</v>
      </c>
      <c r="B131" s="57" t="s">
        <v>394</v>
      </c>
      <c r="C131" s="57" t="s">
        <v>1684</v>
      </c>
    </row>
    <row r="132" spans="1:5" x14ac:dyDescent="0.2">
      <c r="A132" s="57" t="s">
        <v>1358</v>
      </c>
      <c r="B132" s="57" t="s">
        <v>395</v>
      </c>
      <c r="C132" s="57" t="s">
        <v>1685</v>
      </c>
    </row>
    <row r="133" spans="1:5" x14ac:dyDescent="0.2">
      <c r="A133" s="57" t="s">
        <v>1358</v>
      </c>
      <c r="B133" s="57" t="s">
        <v>396</v>
      </c>
      <c r="C133" s="57" t="s">
        <v>1686</v>
      </c>
    </row>
    <row r="134" spans="1:5" x14ac:dyDescent="0.2">
      <c r="A134" s="57" t="s">
        <v>1358</v>
      </c>
      <c r="B134" s="57" t="s">
        <v>397</v>
      </c>
      <c r="C134" s="57" t="s">
        <v>1687</v>
      </c>
    </row>
    <row r="135" spans="1:5" x14ac:dyDescent="0.2">
      <c r="A135" s="57" t="s">
        <v>1358</v>
      </c>
      <c r="B135" s="57" t="s">
        <v>398</v>
      </c>
      <c r="C135" s="57" t="s">
        <v>1688</v>
      </c>
    </row>
    <row r="137" spans="1:5" x14ac:dyDescent="0.2">
      <c r="A137" s="57" t="s">
        <v>1359</v>
      </c>
      <c r="B137" s="57" t="s">
        <v>266</v>
      </c>
      <c r="C137" s="57" t="s">
        <v>1731</v>
      </c>
    </row>
    <row r="138" spans="1:5" x14ac:dyDescent="0.2">
      <c r="A138" s="57" t="s">
        <v>1359</v>
      </c>
      <c r="B138" s="57" t="s">
        <v>245</v>
      </c>
      <c r="C138" s="57" t="s">
        <v>1680</v>
      </c>
    </row>
    <row r="139" spans="1:5" x14ac:dyDescent="0.2">
      <c r="A139" s="57" t="s">
        <v>1359</v>
      </c>
      <c r="B139" s="57" t="s">
        <v>393</v>
      </c>
      <c r="C139" s="57" t="s">
        <v>1683</v>
      </c>
      <c r="E139" s="106"/>
    </row>
    <row r="140" spans="1:5" x14ac:dyDescent="0.2">
      <c r="A140" s="57" t="s">
        <v>1359</v>
      </c>
      <c r="B140" s="57" t="s">
        <v>395</v>
      </c>
      <c r="C140" s="57" t="s">
        <v>1685</v>
      </c>
    </row>
    <row r="141" spans="1:5" x14ac:dyDescent="0.2">
      <c r="A141" s="57" t="s">
        <v>1359</v>
      </c>
      <c r="B141" s="57" t="s">
        <v>396</v>
      </c>
      <c r="C141" s="57" t="s">
        <v>1686</v>
      </c>
    </row>
    <row r="142" spans="1:5" x14ac:dyDescent="0.2">
      <c r="A142" s="57" t="s">
        <v>1359</v>
      </c>
      <c r="B142" s="57" t="s">
        <v>397</v>
      </c>
      <c r="C142" s="57" t="s">
        <v>1687</v>
      </c>
    </row>
    <row r="143" spans="1:5" x14ac:dyDescent="0.2">
      <c r="A143" s="57" t="s">
        <v>1359</v>
      </c>
      <c r="B143" s="57" t="s">
        <v>398</v>
      </c>
      <c r="C143" s="57" t="s">
        <v>1688</v>
      </c>
    </row>
    <row r="145" spans="1:3" x14ac:dyDescent="0.2">
      <c r="A145" s="57" t="s">
        <v>1361</v>
      </c>
      <c r="B145" s="57" t="s">
        <v>1604</v>
      </c>
      <c r="C145" s="57" t="s">
        <v>1605</v>
      </c>
    </row>
    <row r="146" spans="1:3" x14ac:dyDescent="0.2">
      <c r="A146" s="57" t="s">
        <v>1361</v>
      </c>
      <c r="B146" s="57" t="s">
        <v>1606</v>
      </c>
      <c r="C146" s="57" t="s">
        <v>1607</v>
      </c>
    </row>
    <row r="147" spans="1:3" x14ac:dyDescent="0.2">
      <c r="A147" s="57" t="s">
        <v>1361</v>
      </c>
      <c r="B147" s="57" t="s">
        <v>1608</v>
      </c>
      <c r="C147" s="57" t="s">
        <v>1609</v>
      </c>
    </row>
    <row r="149" spans="1:3" x14ac:dyDescent="0.2">
      <c r="A149" s="57" t="s">
        <v>1362</v>
      </c>
      <c r="B149" s="57" t="s">
        <v>1363</v>
      </c>
      <c r="C149" s="57" t="s">
        <v>1364</v>
      </c>
    </row>
    <row r="150" spans="1:3" x14ac:dyDescent="0.2">
      <c r="A150" s="57" t="s">
        <v>1362</v>
      </c>
      <c r="B150" s="57" t="s">
        <v>1366</v>
      </c>
      <c r="C150" s="57" t="s">
        <v>1367</v>
      </c>
    </row>
    <row r="151" spans="1:3" x14ac:dyDescent="0.2">
      <c r="A151" s="57" t="s">
        <v>1362</v>
      </c>
      <c r="B151" s="57" t="s">
        <v>1372</v>
      </c>
      <c r="C151" s="57" t="s">
        <v>14</v>
      </c>
    </row>
    <row r="152" spans="1:3" x14ac:dyDescent="0.2">
      <c r="A152" s="57" t="s">
        <v>1362</v>
      </c>
      <c r="B152" s="57" t="s">
        <v>1373</v>
      </c>
      <c r="C152" s="57" t="s">
        <v>12</v>
      </c>
    </row>
    <row r="154" spans="1:3" x14ac:dyDescent="0.2">
      <c r="A154" s="106" t="s">
        <v>1732</v>
      </c>
      <c r="B154" s="253" t="s">
        <v>9</v>
      </c>
      <c r="C154" s="253" t="s">
        <v>1733</v>
      </c>
    </row>
    <row r="155" spans="1:3" x14ac:dyDescent="0.2">
      <c r="A155" s="106" t="s">
        <v>1732</v>
      </c>
      <c r="B155" s="253" t="s">
        <v>8</v>
      </c>
      <c r="C155" s="253" t="s">
        <v>1734</v>
      </c>
    </row>
    <row r="156" spans="1:3" x14ac:dyDescent="0.2">
      <c r="A156" s="106"/>
      <c r="B156" s="253"/>
      <c r="C156" s="253"/>
    </row>
    <row r="157" spans="1:3" x14ac:dyDescent="0.2">
      <c r="A157" s="106" t="s">
        <v>1735</v>
      </c>
      <c r="B157" s="253" t="s">
        <v>9</v>
      </c>
      <c r="C157" s="253" t="s">
        <v>1733</v>
      </c>
    </row>
    <row r="158" spans="1:3" x14ac:dyDescent="0.2">
      <c r="A158" s="106" t="s">
        <v>1735</v>
      </c>
      <c r="B158" s="253" t="s">
        <v>8</v>
      </c>
      <c r="C158" s="253" t="s">
        <v>1734</v>
      </c>
    </row>
    <row r="159" spans="1:3" x14ac:dyDescent="0.2">
      <c r="A159" s="106" t="s">
        <v>1735</v>
      </c>
      <c r="B159" s="253" t="s">
        <v>276</v>
      </c>
      <c r="C159" s="254" t="s">
        <v>1724</v>
      </c>
    </row>
    <row r="160" spans="1:3" x14ac:dyDescent="0.2">
      <c r="A160" s="106"/>
      <c r="B160" s="253"/>
      <c r="C160" s="254"/>
    </row>
    <row r="161" spans="1:3" x14ac:dyDescent="0.2">
      <c r="A161" s="109" t="s">
        <v>1736</v>
      </c>
      <c r="B161" s="109" t="s">
        <v>249</v>
      </c>
      <c r="C161" s="109" t="s">
        <v>1737</v>
      </c>
    </row>
    <row r="162" spans="1:3" x14ac:dyDescent="0.2">
      <c r="A162" s="109" t="s">
        <v>1736</v>
      </c>
      <c r="B162" s="109" t="s">
        <v>246</v>
      </c>
      <c r="C162" s="109" t="s">
        <v>1738</v>
      </c>
    </row>
    <row r="163" spans="1:3" x14ac:dyDescent="0.2">
      <c r="A163" s="109" t="s">
        <v>1736</v>
      </c>
      <c r="B163" s="109" t="s">
        <v>15</v>
      </c>
      <c r="C163" s="109" t="s">
        <v>1739</v>
      </c>
    </row>
    <row r="165" spans="1:3" x14ac:dyDescent="0.2">
      <c r="A165" s="57" t="s">
        <v>26</v>
      </c>
      <c r="B165" s="57" t="s">
        <v>275</v>
      </c>
      <c r="C165" s="57" t="s">
        <v>1740</v>
      </c>
    </row>
    <row r="166" spans="1:3" x14ac:dyDescent="0.2">
      <c r="A166" s="57" t="s">
        <v>26</v>
      </c>
      <c r="B166" s="57" t="s">
        <v>247</v>
      </c>
      <c r="C166" s="57" t="s">
        <v>1741</v>
      </c>
    </row>
    <row r="167" spans="1:3" x14ac:dyDescent="0.2">
      <c r="A167" s="57" t="s">
        <v>26</v>
      </c>
      <c r="B167" s="57" t="s">
        <v>316</v>
      </c>
      <c r="C167" s="57" t="s">
        <v>1742</v>
      </c>
    </row>
    <row r="168" spans="1:3" x14ac:dyDescent="0.2">
      <c r="A168" s="57" t="s">
        <v>26</v>
      </c>
      <c r="B168" s="57" t="s">
        <v>454</v>
      </c>
      <c r="C168" s="57" t="s">
        <v>1743</v>
      </c>
    </row>
    <row r="169" spans="1:3" x14ac:dyDescent="0.2">
      <c r="A169" s="57" t="s">
        <v>26</v>
      </c>
      <c r="B169" s="57" t="s">
        <v>267</v>
      </c>
      <c r="C169" s="57" t="s">
        <v>1744</v>
      </c>
    </row>
    <row r="171" spans="1:3" x14ac:dyDescent="0.2">
      <c r="A171" s="57" t="s">
        <v>85</v>
      </c>
      <c r="B171" s="57" t="s">
        <v>314</v>
      </c>
      <c r="C171" s="57" t="s">
        <v>1745</v>
      </c>
    </row>
    <row r="172" spans="1:3" x14ac:dyDescent="0.2">
      <c r="A172" s="57" t="s">
        <v>85</v>
      </c>
      <c r="B172" s="57" t="s">
        <v>303</v>
      </c>
      <c r="C172" s="57" t="s">
        <v>1746</v>
      </c>
    </row>
    <row r="173" spans="1:3" x14ac:dyDescent="0.2">
      <c r="A173" s="57" t="s">
        <v>85</v>
      </c>
      <c r="B173" s="57" t="s">
        <v>257</v>
      </c>
      <c r="C173" s="57" t="s">
        <v>1747</v>
      </c>
    </row>
    <row r="174" spans="1:3" x14ac:dyDescent="0.2">
      <c r="A174" s="57" t="s">
        <v>85</v>
      </c>
      <c r="B174" s="57" t="s">
        <v>271</v>
      </c>
      <c r="C174" s="57" t="s">
        <v>1748</v>
      </c>
    </row>
    <row r="175" spans="1:3" x14ac:dyDescent="0.2">
      <c r="A175" s="57" t="s">
        <v>85</v>
      </c>
      <c r="B175" s="57" t="s">
        <v>267</v>
      </c>
      <c r="C175" s="57" t="s">
        <v>1744</v>
      </c>
    </row>
    <row r="177" spans="1:8" x14ac:dyDescent="0.2">
      <c r="A177" s="57" t="s">
        <v>62</v>
      </c>
      <c r="B177" s="57" t="s">
        <v>251</v>
      </c>
      <c r="C177" s="57" t="s">
        <v>1749</v>
      </c>
    </row>
    <row r="178" spans="1:8" x14ac:dyDescent="0.2">
      <c r="A178" s="57" t="s">
        <v>62</v>
      </c>
      <c r="B178" s="57" t="s">
        <v>282</v>
      </c>
      <c r="C178" s="57" t="s">
        <v>1750</v>
      </c>
    </row>
    <row r="179" spans="1:8" x14ac:dyDescent="0.2">
      <c r="A179" s="57" t="s">
        <v>62</v>
      </c>
      <c r="B179" s="57" t="s">
        <v>267</v>
      </c>
      <c r="C179" s="57" t="s">
        <v>1744</v>
      </c>
    </row>
    <row r="181" spans="1:8" x14ac:dyDescent="0.2">
      <c r="A181" s="57" t="s">
        <v>70</v>
      </c>
      <c r="B181" s="57" t="s">
        <v>256</v>
      </c>
      <c r="C181" s="57" t="s">
        <v>1751</v>
      </c>
    </row>
    <row r="182" spans="1:8" x14ac:dyDescent="0.2">
      <c r="A182" s="57" t="s">
        <v>70</v>
      </c>
      <c r="B182" s="57" t="s">
        <v>284</v>
      </c>
      <c r="C182" s="57" t="s">
        <v>1752</v>
      </c>
    </row>
    <row r="183" spans="1:8" x14ac:dyDescent="0.2">
      <c r="A183" s="57" t="s">
        <v>70</v>
      </c>
      <c r="B183" s="57" t="s">
        <v>267</v>
      </c>
      <c r="C183" s="57" t="s">
        <v>1744</v>
      </c>
    </row>
    <row r="185" spans="1:8" x14ac:dyDescent="0.2">
      <c r="A185" s="57" t="s">
        <v>99</v>
      </c>
      <c r="B185" s="57" t="s">
        <v>261</v>
      </c>
      <c r="C185" s="57" t="s">
        <v>1753</v>
      </c>
      <c r="H185" s="57" t="s">
        <v>1754</v>
      </c>
    </row>
    <row r="186" spans="1:8" x14ac:dyDescent="0.2">
      <c r="A186" s="57" t="s">
        <v>99</v>
      </c>
      <c r="B186" s="57" t="s">
        <v>278</v>
      </c>
      <c r="C186" s="57" t="s">
        <v>1755</v>
      </c>
      <c r="H186" s="57" t="s">
        <v>1756</v>
      </c>
    </row>
    <row r="187" spans="1:8" x14ac:dyDescent="0.2">
      <c r="A187" s="57" t="s">
        <v>99</v>
      </c>
      <c r="B187" s="57" t="s">
        <v>267</v>
      </c>
      <c r="C187" s="57" t="s">
        <v>1744</v>
      </c>
    </row>
    <row r="188" spans="1:8" x14ac:dyDescent="0.2">
      <c r="A188" s="109"/>
      <c r="B188" s="109"/>
      <c r="C188" s="109"/>
    </row>
    <row r="189" spans="1:8" x14ac:dyDescent="0.2">
      <c r="A189" s="57" t="s">
        <v>1757</v>
      </c>
      <c r="B189" s="57" t="s">
        <v>255</v>
      </c>
      <c r="C189" s="57" t="s">
        <v>1758</v>
      </c>
    </row>
    <row r="190" spans="1:8" x14ac:dyDescent="0.2">
      <c r="A190" s="57" t="s">
        <v>1757</v>
      </c>
      <c r="B190" s="57" t="s">
        <v>279</v>
      </c>
      <c r="C190" s="57" t="s">
        <v>1759</v>
      </c>
      <c r="H190" s="57" t="s">
        <v>1760</v>
      </c>
    </row>
    <row r="191" spans="1:8" x14ac:dyDescent="0.2">
      <c r="A191" s="57" t="s">
        <v>1757</v>
      </c>
      <c r="B191" s="57" t="s">
        <v>258</v>
      </c>
      <c r="C191" s="57" t="s">
        <v>1761</v>
      </c>
    </row>
    <row r="192" spans="1:8" x14ac:dyDescent="0.2">
      <c r="A192" s="57" t="s">
        <v>1757</v>
      </c>
      <c r="B192" s="57" t="s">
        <v>248</v>
      </c>
      <c r="C192" s="57" t="s">
        <v>3499</v>
      </c>
      <c r="H192" s="57" t="s">
        <v>3705</v>
      </c>
    </row>
    <row r="193" spans="1:8" x14ac:dyDescent="0.2">
      <c r="A193" s="57" t="s">
        <v>1757</v>
      </c>
      <c r="B193" s="57" t="s">
        <v>267</v>
      </c>
      <c r="C193" s="57" t="s">
        <v>1762</v>
      </c>
    </row>
    <row r="195" spans="1:8" x14ac:dyDescent="0.2">
      <c r="A195" s="57" t="s">
        <v>1763</v>
      </c>
      <c r="B195" s="57" t="s">
        <v>255</v>
      </c>
      <c r="C195" s="57" t="s">
        <v>1758</v>
      </c>
    </row>
    <row r="196" spans="1:8" x14ac:dyDescent="0.2">
      <c r="A196" s="57" t="s">
        <v>1763</v>
      </c>
      <c r="B196" s="57" t="s">
        <v>279</v>
      </c>
      <c r="C196" s="57" t="s">
        <v>1759</v>
      </c>
      <c r="H196" s="57" t="s">
        <v>1760</v>
      </c>
    </row>
    <row r="197" spans="1:8" x14ac:dyDescent="0.2">
      <c r="A197" s="57" t="s">
        <v>1763</v>
      </c>
      <c r="B197" s="57" t="s">
        <v>258</v>
      </c>
      <c r="C197" s="57" t="s">
        <v>1761</v>
      </c>
    </row>
    <row r="198" spans="1:8" x14ac:dyDescent="0.2">
      <c r="A198" s="57" t="s">
        <v>1763</v>
      </c>
      <c r="B198" s="57" t="s">
        <v>248</v>
      </c>
      <c r="C198" s="57" t="s">
        <v>3499</v>
      </c>
      <c r="H198" s="57" t="s">
        <v>3705</v>
      </c>
    </row>
    <row r="199" spans="1:8" x14ac:dyDescent="0.2">
      <c r="A199" s="57" t="s">
        <v>1763</v>
      </c>
      <c r="B199" s="57" t="s">
        <v>267</v>
      </c>
      <c r="C199" s="57" t="s">
        <v>1762</v>
      </c>
    </row>
    <row r="201" spans="1:8" x14ac:dyDescent="0.2">
      <c r="A201" s="57" t="s">
        <v>3500</v>
      </c>
      <c r="B201" s="57" t="s">
        <v>4462</v>
      </c>
      <c r="C201" s="57" t="s">
        <v>4463</v>
      </c>
    </row>
    <row r="202" spans="1:8" x14ac:dyDescent="0.2">
      <c r="A202" s="57" t="s">
        <v>3500</v>
      </c>
      <c r="B202" s="57" t="s">
        <v>1379</v>
      </c>
      <c r="C202" s="57" t="s">
        <v>4464</v>
      </c>
    </row>
    <row r="203" spans="1:8" x14ac:dyDescent="0.2">
      <c r="A203" s="57" t="s">
        <v>3500</v>
      </c>
      <c r="B203" s="57" t="s">
        <v>267</v>
      </c>
      <c r="C203" s="57" t="s">
        <v>1767</v>
      </c>
    </row>
    <row r="205" spans="1:8" x14ac:dyDescent="0.2">
      <c r="A205" s="57" t="s">
        <v>1764</v>
      </c>
      <c r="B205" s="57" t="s">
        <v>258</v>
      </c>
      <c r="C205" s="57" t="s">
        <v>1765</v>
      </c>
    </row>
    <row r="206" spans="1:8" x14ac:dyDescent="0.2">
      <c r="A206" s="57" t="s">
        <v>1764</v>
      </c>
      <c r="B206" s="57" t="s">
        <v>293</v>
      </c>
      <c r="C206" s="57" t="s">
        <v>1766</v>
      </c>
    </row>
    <row r="207" spans="1:8" x14ac:dyDescent="0.2">
      <c r="A207" s="57" t="s">
        <v>1764</v>
      </c>
      <c r="B207" s="57" t="s">
        <v>267</v>
      </c>
      <c r="C207" s="57" t="s">
        <v>1767</v>
      </c>
    </row>
    <row r="209" spans="1:3" x14ac:dyDescent="0.2">
      <c r="A209" s="57" t="s">
        <v>1768</v>
      </c>
      <c r="B209" s="57" t="s">
        <v>848</v>
      </c>
      <c r="C209" s="57" t="s">
        <v>1769</v>
      </c>
    </row>
    <row r="210" spans="1:3" x14ac:dyDescent="0.2">
      <c r="A210" s="57" t="s">
        <v>1768</v>
      </c>
      <c r="B210" s="57" t="s">
        <v>267</v>
      </c>
      <c r="C210" s="57" t="s">
        <v>1770</v>
      </c>
    </row>
    <row r="212" spans="1:3" x14ac:dyDescent="0.2">
      <c r="A212" s="57" t="s">
        <v>1771</v>
      </c>
      <c r="B212" s="57" t="s">
        <v>9</v>
      </c>
      <c r="C212" s="57" t="s">
        <v>1772</v>
      </c>
    </row>
    <row r="213" spans="1:3" x14ac:dyDescent="0.2">
      <c r="A213" s="57" t="s">
        <v>1771</v>
      </c>
      <c r="B213" s="57" t="s">
        <v>8</v>
      </c>
      <c r="C213" s="57" t="s">
        <v>1773</v>
      </c>
    </row>
    <row r="214" spans="1:3" x14ac:dyDescent="0.2">
      <c r="A214" s="57" t="s">
        <v>1771</v>
      </c>
      <c r="B214" s="57" t="s">
        <v>276</v>
      </c>
      <c r="C214" s="254" t="s">
        <v>1724</v>
      </c>
    </row>
    <row r="216" spans="1:3" x14ac:dyDescent="0.2">
      <c r="A216" s="57" t="s">
        <v>1774</v>
      </c>
      <c r="B216" s="57" t="s">
        <v>1775</v>
      </c>
      <c r="C216" s="57" t="s">
        <v>1776</v>
      </c>
    </row>
    <row r="217" spans="1:3" x14ac:dyDescent="0.2">
      <c r="A217" s="57" t="s">
        <v>1774</v>
      </c>
      <c r="B217" s="57" t="s">
        <v>1777</v>
      </c>
      <c r="C217" s="57" t="s">
        <v>1778</v>
      </c>
    </row>
    <row r="218" spans="1:3" x14ac:dyDescent="0.2">
      <c r="A218" s="57" t="s">
        <v>1774</v>
      </c>
      <c r="B218" s="57" t="s">
        <v>1779</v>
      </c>
      <c r="C218" s="57" t="s">
        <v>1780</v>
      </c>
    </row>
    <row r="219" spans="1:3" x14ac:dyDescent="0.2">
      <c r="A219" s="57" t="s">
        <v>1774</v>
      </c>
      <c r="B219" s="57" t="s">
        <v>276</v>
      </c>
      <c r="C219" s="57" t="s">
        <v>1724</v>
      </c>
    </row>
    <row r="221" spans="1:3" x14ac:dyDescent="0.2">
      <c r="A221" s="57" t="s">
        <v>1781</v>
      </c>
      <c r="B221" s="57" t="s">
        <v>250</v>
      </c>
      <c r="C221" s="57" t="s">
        <v>1734</v>
      </c>
    </row>
    <row r="222" spans="1:3" x14ac:dyDescent="0.2">
      <c r="A222" s="57" t="s">
        <v>1781</v>
      </c>
      <c r="B222" s="57" t="s">
        <v>252</v>
      </c>
      <c r="C222" s="57" t="s">
        <v>1782</v>
      </c>
    </row>
    <row r="223" spans="1:3" x14ac:dyDescent="0.2">
      <c r="A223" s="57" t="s">
        <v>1781</v>
      </c>
      <c r="B223" s="57" t="s">
        <v>262</v>
      </c>
      <c r="C223" s="57" t="s">
        <v>1783</v>
      </c>
    </row>
    <row r="224" spans="1:3" x14ac:dyDescent="0.2">
      <c r="A224" s="57" t="s">
        <v>1781</v>
      </c>
      <c r="B224" s="57" t="s">
        <v>276</v>
      </c>
      <c r="C224" s="57" t="s">
        <v>1724</v>
      </c>
    </row>
    <row r="226" spans="1:7" x14ac:dyDescent="0.2">
      <c r="A226" s="23" t="s">
        <v>252</v>
      </c>
      <c r="B226" s="23" t="s">
        <v>1784</v>
      </c>
      <c r="C226" s="23" t="s">
        <v>1785</v>
      </c>
      <c r="D226" s="23"/>
      <c r="E226" s="23"/>
      <c r="F226" s="23"/>
      <c r="G226" s="23"/>
    </row>
    <row r="227" spans="1:7" x14ac:dyDescent="0.2">
      <c r="A227" s="23" t="s">
        <v>252</v>
      </c>
      <c r="B227" s="23" t="s">
        <v>1786</v>
      </c>
      <c r="C227" s="23" t="s">
        <v>1787</v>
      </c>
      <c r="D227" s="23"/>
      <c r="E227" s="23"/>
      <c r="F227" s="23"/>
      <c r="G227" s="23"/>
    </row>
    <row r="228" spans="1:7" x14ac:dyDescent="0.2">
      <c r="A228" s="23" t="s">
        <v>252</v>
      </c>
      <c r="B228" s="23" t="s">
        <v>1788</v>
      </c>
      <c r="C228" s="23" t="s">
        <v>1789</v>
      </c>
      <c r="D228" s="23"/>
      <c r="E228" s="23"/>
      <c r="F228" s="23"/>
      <c r="G228" s="23"/>
    </row>
    <row r="229" spans="1:7" x14ac:dyDescent="0.2">
      <c r="A229" s="23" t="s">
        <v>252</v>
      </c>
      <c r="B229" s="23" t="s">
        <v>1790</v>
      </c>
      <c r="C229" s="23" t="s">
        <v>1791</v>
      </c>
      <c r="D229" s="23"/>
      <c r="E229" s="23"/>
      <c r="F229" s="23"/>
      <c r="G229" s="23"/>
    </row>
    <row r="230" spans="1:7" x14ac:dyDescent="0.2">
      <c r="A230" s="23" t="s">
        <v>252</v>
      </c>
      <c r="B230" s="23" t="s">
        <v>1792</v>
      </c>
      <c r="C230" s="23" t="s">
        <v>1793</v>
      </c>
      <c r="D230" s="23"/>
      <c r="E230" s="23"/>
      <c r="F230" s="23"/>
      <c r="G230" s="23"/>
    </row>
    <row r="231" spans="1:7" x14ac:dyDescent="0.2">
      <c r="A231" s="23" t="s">
        <v>252</v>
      </c>
      <c r="B231" s="23" t="s">
        <v>1794</v>
      </c>
      <c r="C231" s="23" t="s">
        <v>1795</v>
      </c>
      <c r="D231" s="23"/>
      <c r="E231" s="23"/>
      <c r="F231" s="23"/>
      <c r="G231" s="23"/>
    </row>
    <row r="232" spans="1:7" x14ac:dyDescent="0.2">
      <c r="A232" s="23" t="s">
        <v>252</v>
      </c>
      <c r="B232" s="23" t="s">
        <v>1796</v>
      </c>
      <c r="C232" s="23" t="s">
        <v>1797</v>
      </c>
      <c r="D232" s="23"/>
      <c r="E232" s="23"/>
      <c r="F232" s="23"/>
      <c r="G232" s="23"/>
    </row>
    <row r="233" spans="1:7" x14ac:dyDescent="0.2">
      <c r="A233" s="23" t="s">
        <v>252</v>
      </c>
      <c r="B233" s="23" t="s">
        <v>1798</v>
      </c>
      <c r="C233" s="23" t="s">
        <v>1799</v>
      </c>
      <c r="D233" s="23"/>
      <c r="E233" s="23"/>
      <c r="F233" s="23"/>
      <c r="G233" s="23"/>
    </row>
    <row r="234" spans="1:7" x14ac:dyDescent="0.2">
      <c r="A234" s="23" t="s">
        <v>252</v>
      </c>
      <c r="B234" s="23" t="s">
        <v>1800</v>
      </c>
      <c r="C234" s="23" t="s">
        <v>1801</v>
      </c>
      <c r="D234" s="23"/>
      <c r="E234" s="23"/>
      <c r="F234" s="23"/>
      <c r="G234" s="23"/>
    </row>
    <row r="235" spans="1:7" x14ac:dyDescent="0.2">
      <c r="A235" s="23" t="s">
        <v>252</v>
      </c>
      <c r="B235" s="23" t="s">
        <v>1802</v>
      </c>
      <c r="C235" s="23" t="s">
        <v>1803</v>
      </c>
      <c r="D235" s="23"/>
      <c r="E235" s="23"/>
      <c r="F235" s="23"/>
      <c r="G235" s="23"/>
    </row>
    <row r="236" spans="1:7" x14ac:dyDescent="0.2">
      <c r="A236" s="23" t="s">
        <v>252</v>
      </c>
      <c r="B236" s="23" t="s">
        <v>1804</v>
      </c>
      <c r="C236" s="23" t="s">
        <v>1805</v>
      </c>
      <c r="D236" s="23"/>
      <c r="E236" s="23"/>
      <c r="F236" s="23"/>
      <c r="G236" s="23"/>
    </row>
    <row r="237" spans="1:7" x14ac:dyDescent="0.2">
      <c r="A237" s="23" t="s">
        <v>252</v>
      </c>
      <c r="B237" s="57" t="s">
        <v>267</v>
      </c>
      <c r="C237" s="57" t="s">
        <v>1744</v>
      </c>
      <c r="D237" s="23"/>
      <c r="E237" s="23"/>
      <c r="F237" s="23"/>
      <c r="G237" s="23"/>
    </row>
    <row r="238" spans="1:7" x14ac:dyDescent="0.2">
      <c r="A238" s="23" t="s">
        <v>252</v>
      </c>
      <c r="B238" s="57" t="s">
        <v>276</v>
      </c>
      <c r="C238" s="254" t="s">
        <v>1724</v>
      </c>
      <c r="D238" s="23"/>
      <c r="E238" s="23"/>
      <c r="F238" s="23"/>
      <c r="G238" s="23"/>
    </row>
    <row r="239" spans="1:7" x14ac:dyDescent="0.2">
      <c r="A239" s="23"/>
      <c r="D239" s="23"/>
      <c r="E239" s="23"/>
      <c r="F239" s="23"/>
      <c r="G239" s="23"/>
    </row>
    <row r="240" spans="1:7" x14ac:dyDescent="0.2">
      <c r="A240" s="23" t="s">
        <v>262</v>
      </c>
      <c r="B240" s="23" t="s">
        <v>1806</v>
      </c>
      <c r="C240" s="23" t="s">
        <v>1807</v>
      </c>
      <c r="D240" s="23"/>
      <c r="E240" s="23"/>
      <c r="F240" s="23"/>
      <c r="G240" s="23"/>
    </row>
    <row r="241" spans="1:7" x14ac:dyDescent="0.2">
      <c r="A241" s="23" t="s">
        <v>262</v>
      </c>
      <c r="B241" s="23" t="s">
        <v>1808</v>
      </c>
      <c r="C241" s="23" t="s">
        <v>1809</v>
      </c>
      <c r="D241" s="23"/>
      <c r="E241" s="23"/>
      <c r="F241" s="23"/>
      <c r="G241" s="23"/>
    </row>
    <row r="242" spans="1:7" x14ac:dyDescent="0.2">
      <c r="A242" s="23" t="s">
        <v>262</v>
      </c>
      <c r="B242" s="23" t="s">
        <v>1810</v>
      </c>
      <c r="C242" s="23" t="s">
        <v>1811</v>
      </c>
      <c r="D242" s="23"/>
      <c r="E242" s="23"/>
      <c r="F242" s="23"/>
      <c r="G242" s="23"/>
    </row>
    <row r="243" spans="1:7" x14ac:dyDescent="0.2">
      <c r="A243" s="23" t="s">
        <v>262</v>
      </c>
      <c r="B243" s="23" t="s">
        <v>1812</v>
      </c>
      <c r="C243" s="23" t="s">
        <v>1813</v>
      </c>
      <c r="D243" s="23"/>
      <c r="E243" s="23"/>
      <c r="F243" s="23"/>
      <c r="G243" s="23"/>
    </row>
    <row r="244" spans="1:7" x14ac:dyDescent="0.2">
      <c r="A244" s="23" t="s">
        <v>262</v>
      </c>
      <c r="B244" s="23" t="s">
        <v>1814</v>
      </c>
      <c r="C244" s="23" t="s">
        <v>1815</v>
      </c>
      <c r="D244" s="23"/>
      <c r="E244" s="23"/>
      <c r="F244" s="23"/>
      <c r="G244" s="23"/>
    </row>
    <row r="245" spans="1:7" x14ac:dyDescent="0.2">
      <c r="A245" s="23" t="s">
        <v>262</v>
      </c>
      <c r="B245" s="23" t="s">
        <v>1816</v>
      </c>
      <c r="C245" s="23" t="s">
        <v>1817</v>
      </c>
      <c r="D245" s="23"/>
      <c r="E245" s="23"/>
      <c r="F245" s="23"/>
      <c r="G245" s="23"/>
    </row>
    <row r="246" spans="1:7" x14ac:dyDescent="0.2">
      <c r="A246" s="23" t="s">
        <v>262</v>
      </c>
      <c r="B246" s="23" t="s">
        <v>1818</v>
      </c>
      <c r="C246" s="23" t="s">
        <v>1819</v>
      </c>
      <c r="D246" s="23"/>
      <c r="E246" s="23"/>
      <c r="F246" s="23"/>
      <c r="G246" s="23"/>
    </row>
    <row r="247" spans="1:7" x14ac:dyDescent="0.2">
      <c r="A247" s="23" t="s">
        <v>262</v>
      </c>
      <c r="B247" s="23" t="s">
        <v>1820</v>
      </c>
      <c r="C247" s="23" t="s">
        <v>1821</v>
      </c>
      <c r="D247" s="23"/>
      <c r="E247" s="23"/>
      <c r="F247" s="23"/>
      <c r="G247" s="23"/>
    </row>
    <row r="248" spans="1:7" x14ac:dyDescent="0.2">
      <c r="A248" s="23" t="s">
        <v>262</v>
      </c>
      <c r="B248" s="23" t="s">
        <v>1822</v>
      </c>
      <c r="C248" s="23" t="s">
        <v>1823</v>
      </c>
      <c r="D248" s="23"/>
      <c r="E248" s="23"/>
      <c r="F248" s="23"/>
      <c r="G248" s="23"/>
    </row>
    <row r="249" spans="1:7" x14ac:dyDescent="0.2">
      <c r="A249" s="23" t="s">
        <v>262</v>
      </c>
      <c r="B249" s="23" t="s">
        <v>1824</v>
      </c>
      <c r="C249" s="23" t="s">
        <v>1825</v>
      </c>
      <c r="D249" s="23"/>
      <c r="E249" s="23"/>
      <c r="F249" s="23"/>
      <c r="G249" s="23"/>
    </row>
    <row r="250" spans="1:7" x14ac:dyDescent="0.2">
      <c r="A250" s="23" t="s">
        <v>262</v>
      </c>
      <c r="B250" s="23" t="s">
        <v>1826</v>
      </c>
      <c r="C250" s="23" t="s">
        <v>1827</v>
      </c>
      <c r="D250" s="23"/>
      <c r="E250" s="23"/>
      <c r="F250" s="23"/>
      <c r="G250" s="23"/>
    </row>
    <row r="251" spans="1:7" x14ac:dyDescent="0.2">
      <c r="A251" s="23" t="s">
        <v>262</v>
      </c>
      <c r="B251" s="57" t="s">
        <v>267</v>
      </c>
      <c r="C251" s="57" t="s">
        <v>1744</v>
      </c>
      <c r="D251" s="23"/>
      <c r="E251" s="23"/>
      <c r="F251" s="23"/>
      <c r="G251" s="23"/>
    </row>
    <row r="252" spans="1:7" x14ac:dyDescent="0.2">
      <c r="A252" s="23" t="s">
        <v>262</v>
      </c>
      <c r="B252" s="57" t="s">
        <v>276</v>
      </c>
      <c r="C252" s="254" t="s">
        <v>1724</v>
      </c>
      <c r="D252" s="23"/>
      <c r="E252" s="23"/>
      <c r="F252" s="23"/>
      <c r="G252" s="23"/>
    </row>
    <row r="254" spans="1:7" x14ac:dyDescent="0.2">
      <c r="A254" s="57" t="s">
        <v>1601</v>
      </c>
      <c r="B254" s="57" t="s">
        <v>1828</v>
      </c>
      <c r="C254" s="57" t="s">
        <v>1829</v>
      </c>
    </row>
    <row r="255" spans="1:7" x14ac:dyDescent="0.2">
      <c r="A255" s="57" t="s">
        <v>1601</v>
      </c>
      <c r="B255" s="57" t="s">
        <v>267</v>
      </c>
      <c r="C255" s="57" t="s">
        <v>1744</v>
      </c>
    </row>
    <row r="257" spans="1:8" x14ac:dyDescent="0.2">
      <c r="A257" s="57" t="s">
        <v>207</v>
      </c>
      <c r="B257" s="57" t="s">
        <v>248</v>
      </c>
      <c r="C257" s="57" t="s">
        <v>1830</v>
      </c>
    </row>
    <row r="258" spans="1:8" x14ac:dyDescent="0.2">
      <c r="A258" s="57" t="s">
        <v>207</v>
      </c>
      <c r="B258" s="57" t="s">
        <v>265</v>
      </c>
      <c r="C258" s="57" t="s">
        <v>1831</v>
      </c>
      <c r="H258" s="57" t="s">
        <v>1832</v>
      </c>
    </row>
    <row r="259" spans="1:8" x14ac:dyDescent="0.2">
      <c r="A259" s="57" t="s">
        <v>207</v>
      </c>
      <c r="B259" s="57" t="s">
        <v>479</v>
      </c>
      <c r="C259" s="57" t="s">
        <v>1769</v>
      </c>
      <c r="H259" s="57" t="s">
        <v>1833</v>
      </c>
    </row>
    <row r="260" spans="1:8" x14ac:dyDescent="0.2">
      <c r="A260" s="57" t="s">
        <v>207</v>
      </c>
      <c r="B260" s="57" t="s">
        <v>267</v>
      </c>
      <c r="C260" s="57" t="s">
        <v>1744</v>
      </c>
    </row>
    <row r="262" spans="1:8" x14ac:dyDescent="0.2">
      <c r="A262" s="57" t="s">
        <v>1834</v>
      </c>
      <c r="B262" s="57" t="s">
        <v>290</v>
      </c>
      <c r="C262" s="57" t="s">
        <v>1364</v>
      </c>
    </row>
    <row r="263" spans="1:8" x14ac:dyDescent="0.2">
      <c r="A263" s="57" t="s">
        <v>1834</v>
      </c>
      <c r="B263" s="57" t="s">
        <v>294</v>
      </c>
      <c r="C263" s="57" t="s">
        <v>1367</v>
      </c>
    </row>
    <row r="265" spans="1:8" x14ac:dyDescent="0.2">
      <c r="A265" s="106" t="s">
        <v>1835</v>
      </c>
      <c r="B265" s="253" t="s">
        <v>291</v>
      </c>
      <c r="C265" s="107" t="s">
        <v>1758</v>
      </c>
    </row>
    <row r="266" spans="1:8" x14ac:dyDescent="0.2">
      <c r="A266" s="106" t="s">
        <v>1835</v>
      </c>
      <c r="B266" s="253" t="s">
        <v>248</v>
      </c>
      <c r="C266" s="107" t="s">
        <v>1830</v>
      </c>
    </row>
    <row r="267" spans="1:8" x14ac:dyDescent="0.2">
      <c r="A267" s="106"/>
      <c r="B267" s="253"/>
      <c r="C267" s="107"/>
    </row>
    <row r="268" spans="1:8" x14ac:dyDescent="0.2">
      <c r="A268" s="57" t="s">
        <v>1836</v>
      </c>
      <c r="B268" s="57" t="s">
        <v>1259</v>
      </c>
      <c r="C268" s="57" t="s">
        <v>1837</v>
      </c>
    </row>
    <row r="269" spans="1:8" x14ac:dyDescent="0.2">
      <c r="A269" s="57" t="s">
        <v>1836</v>
      </c>
      <c r="B269" s="57" t="s">
        <v>1261</v>
      </c>
      <c r="C269" s="57" t="s">
        <v>1838</v>
      </c>
    </row>
    <row r="270" spans="1:8" x14ac:dyDescent="0.2">
      <c r="A270" s="57" t="s">
        <v>1836</v>
      </c>
      <c r="B270" s="57" t="s">
        <v>1260</v>
      </c>
      <c r="C270" s="57" t="s">
        <v>1839</v>
      </c>
    </row>
    <row r="271" spans="1:8" x14ac:dyDescent="0.2">
      <c r="A271" s="57" t="s">
        <v>1836</v>
      </c>
      <c r="B271" s="57" t="s">
        <v>1263</v>
      </c>
      <c r="C271" s="57" t="s">
        <v>1840</v>
      </c>
    </row>
    <row r="272" spans="1:8" x14ac:dyDescent="0.2">
      <c r="A272" s="57" t="s">
        <v>1836</v>
      </c>
      <c r="B272" s="57" t="s">
        <v>304</v>
      </c>
      <c r="C272" s="57" t="s">
        <v>1841</v>
      </c>
    </row>
    <row r="273" spans="1:3" x14ac:dyDescent="0.2">
      <c r="A273" s="57" t="s">
        <v>1836</v>
      </c>
      <c r="B273" s="57" t="s">
        <v>1262</v>
      </c>
      <c r="C273" s="57" t="s">
        <v>1842</v>
      </c>
    </row>
    <row r="274" spans="1:3" x14ac:dyDescent="0.2">
      <c r="A274" s="57" t="s">
        <v>1836</v>
      </c>
      <c r="B274" s="57" t="s">
        <v>313</v>
      </c>
      <c r="C274" s="57" t="s">
        <v>1843</v>
      </c>
    </row>
    <row r="275" spans="1:3" x14ac:dyDescent="0.2">
      <c r="A275" s="57" t="s">
        <v>1836</v>
      </c>
      <c r="B275" s="57" t="s">
        <v>268</v>
      </c>
      <c r="C275" s="57" t="s">
        <v>1844</v>
      </c>
    </row>
    <row r="276" spans="1:3" x14ac:dyDescent="0.2">
      <c r="A276" s="57" t="s">
        <v>1836</v>
      </c>
      <c r="B276" s="57" t="s">
        <v>455</v>
      </c>
      <c r="C276" s="57" t="s">
        <v>1845</v>
      </c>
    </row>
    <row r="277" spans="1:3" x14ac:dyDescent="0.2">
      <c r="A277" s="57" t="s">
        <v>1836</v>
      </c>
      <c r="B277" s="57" t="s">
        <v>319</v>
      </c>
      <c r="C277" s="57" t="s">
        <v>1846</v>
      </c>
    </row>
    <row r="278" spans="1:3" x14ac:dyDescent="0.2">
      <c r="A278" s="57" t="s">
        <v>1836</v>
      </c>
      <c r="B278" s="57" t="s">
        <v>267</v>
      </c>
      <c r="C278" s="57" t="s">
        <v>1744</v>
      </c>
    </row>
    <row r="279" spans="1:3" x14ac:dyDescent="0.2">
      <c r="A279" s="57" t="s">
        <v>1836</v>
      </c>
      <c r="B279" s="57" t="s">
        <v>276</v>
      </c>
      <c r="C279" s="57" t="s">
        <v>1724</v>
      </c>
    </row>
    <row r="280" spans="1:3" x14ac:dyDescent="0.2">
      <c r="A280" s="106"/>
      <c r="B280" s="253"/>
      <c r="C280" s="253"/>
    </row>
    <row r="281" spans="1:3" x14ac:dyDescent="0.2">
      <c r="A281" s="106" t="s">
        <v>1847</v>
      </c>
      <c r="B281" s="253" t="s">
        <v>292</v>
      </c>
      <c r="C281" s="253" t="s">
        <v>1848</v>
      </c>
    </row>
    <row r="282" spans="1:3" x14ac:dyDescent="0.2">
      <c r="A282" s="106" t="s">
        <v>1847</v>
      </c>
      <c r="B282" s="253" t="s">
        <v>286</v>
      </c>
      <c r="C282" s="253" t="s">
        <v>1849</v>
      </c>
    </row>
    <row r="283" spans="1:3" x14ac:dyDescent="0.2">
      <c r="A283" s="106" t="s">
        <v>1847</v>
      </c>
      <c r="B283" s="253" t="s">
        <v>300</v>
      </c>
      <c r="C283" s="253" t="s">
        <v>1850</v>
      </c>
    </row>
    <row r="284" spans="1:3" x14ac:dyDescent="0.2">
      <c r="A284" s="106" t="s">
        <v>1847</v>
      </c>
      <c r="B284" s="253" t="s">
        <v>3504</v>
      </c>
      <c r="C284" s="253" t="s">
        <v>3575</v>
      </c>
    </row>
    <row r="285" spans="1:3" x14ac:dyDescent="0.2">
      <c r="A285" s="106" t="s">
        <v>1847</v>
      </c>
      <c r="B285" s="253" t="s">
        <v>308</v>
      </c>
      <c r="C285" s="253" t="s">
        <v>1851</v>
      </c>
    </row>
    <row r="286" spans="1:3" x14ac:dyDescent="0.2">
      <c r="A286" s="106" t="s">
        <v>1847</v>
      </c>
      <c r="B286" s="253" t="s">
        <v>301</v>
      </c>
      <c r="C286" s="253" t="s">
        <v>1852</v>
      </c>
    </row>
    <row r="287" spans="1:3" x14ac:dyDescent="0.2">
      <c r="A287" s="106" t="s">
        <v>1847</v>
      </c>
      <c r="B287" s="253" t="s">
        <v>3505</v>
      </c>
      <c r="C287" s="253" t="s">
        <v>3576</v>
      </c>
    </row>
    <row r="288" spans="1:3" x14ac:dyDescent="0.2">
      <c r="A288" s="106" t="s">
        <v>1847</v>
      </c>
      <c r="B288" s="57" t="s">
        <v>276</v>
      </c>
      <c r="C288" s="254" t="s">
        <v>1724</v>
      </c>
    </row>
    <row r="290" spans="1:3" x14ac:dyDescent="0.2">
      <c r="A290" s="106" t="s">
        <v>1853</v>
      </c>
      <c r="B290" s="253" t="s">
        <v>292</v>
      </c>
      <c r="C290" s="253" t="s">
        <v>1854</v>
      </c>
    </row>
    <row r="291" spans="1:3" x14ac:dyDescent="0.2">
      <c r="A291" s="106" t="s">
        <v>1853</v>
      </c>
      <c r="B291" s="253" t="s">
        <v>286</v>
      </c>
      <c r="C291" s="253" t="s">
        <v>1855</v>
      </c>
    </row>
    <row r="292" spans="1:3" x14ac:dyDescent="0.2">
      <c r="A292" s="106" t="s">
        <v>1853</v>
      </c>
      <c r="B292" s="253" t="s">
        <v>300</v>
      </c>
      <c r="C292" s="253" t="s">
        <v>1856</v>
      </c>
    </row>
    <row r="293" spans="1:3" x14ac:dyDescent="0.2">
      <c r="A293" s="106" t="s">
        <v>1853</v>
      </c>
      <c r="B293" s="253" t="s">
        <v>3504</v>
      </c>
      <c r="C293" s="253" t="s">
        <v>3577</v>
      </c>
    </row>
    <row r="294" spans="1:3" x14ac:dyDescent="0.2">
      <c r="A294" s="106" t="s">
        <v>1853</v>
      </c>
      <c r="B294" s="253" t="s">
        <v>308</v>
      </c>
      <c r="C294" s="253" t="s">
        <v>1857</v>
      </c>
    </row>
    <row r="295" spans="1:3" x14ac:dyDescent="0.2">
      <c r="A295" s="106" t="s">
        <v>1853</v>
      </c>
      <c r="B295" s="253" t="s">
        <v>301</v>
      </c>
      <c r="C295" s="253" t="s">
        <v>1858</v>
      </c>
    </row>
    <row r="296" spans="1:3" x14ac:dyDescent="0.2">
      <c r="A296" s="106" t="s">
        <v>1853</v>
      </c>
      <c r="B296" s="253" t="s">
        <v>3505</v>
      </c>
      <c r="C296" s="253" t="s">
        <v>3578</v>
      </c>
    </row>
    <row r="297" spans="1:3" x14ac:dyDescent="0.2">
      <c r="A297" s="106" t="s">
        <v>1853</v>
      </c>
      <c r="B297" s="57" t="s">
        <v>276</v>
      </c>
      <c r="C297" s="254" t="s">
        <v>1724</v>
      </c>
    </row>
    <row r="298" spans="1:3" x14ac:dyDescent="0.2">
      <c r="A298" s="106"/>
      <c r="C298" s="254"/>
    </row>
    <row r="299" spans="1:3" x14ac:dyDescent="0.2">
      <c r="A299" s="57" t="s">
        <v>1859</v>
      </c>
      <c r="B299" s="57" t="s">
        <v>253</v>
      </c>
      <c r="C299" s="57" t="s">
        <v>1860</v>
      </c>
    </row>
    <row r="300" spans="1:3" x14ac:dyDescent="0.2">
      <c r="A300" s="57" t="s">
        <v>1859</v>
      </c>
      <c r="B300" s="57" t="s">
        <v>3502</v>
      </c>
      <c r="C300" s="57" t="s">
        <v>3579</v>
      </c>
    </row>
    <row r="301" spans="1:3" x14ac:dyDescent="0.2">
      <c r="A301" s="57" t="s">
        <v>1859</v>
      </c>
      <c r="B301" s="57" t="s">
        <v>254</v>
      </c>
      <c r="C301" s="57" t="s">
        <v>1861</v>
      </c>
    </row>
    <row r="302" spans="1:3" x14ac:dyDescent="0.2">
      <c r="A302" s="57" t="s">
        <v>1859</v>
      </c>
      <c r="B302" s="57" t="s">
        <v>3503</v>
      </c>
      <c r="C302" s="57" t="s">
        <v>3580</v>
      </c>
    </row>
    <row r="303" spans="1:3" x14ac:dyDescent="0.2">
      <c r="A303" s="57" t="s">
        <v>1859</v>
      </c>
      <c r="B303" s="57" t="s">
        <v>270</v>
      </c>
      <c r="C303" s="57" t="s">
        <v>1862</v>
      </c>
    </row>
    <row r="304" spans="1:3" x14ac:dyDescent="0.2">
      <c r="A304" s="57" t="s">
        <v>1859</v>
      </c>
      <c r="B304" s="57" t="s">
        <v>276</v>
      </c>
      <c r="C304" s="57" t="s">
        <v>1724</v>
      </c>
    </row>
    <row r="306" spans="1:12" ht="15" x14ac:dyDescent="0.25">
      <c r="A306" s="57" t="s">
        <v>1863</v>
      </c>
      <c r="B306" s="57" t="s">
        <v>365</v>
      </c>
      <c r="C306" s="57" t="s">
        <v>1864</v>
      </c>
      <c r="D306"/>
    </row>
    <row r="307" spans="1:12" x14ac:dyDescent="0.2">
      <c r="A307" s="57" t="s">
        <v>1863</v>
      </c>
      <c r="B307" s="57" t="s">
        <v>252</v>
      </c>
      <c r="C307" s="57" t="s">
        <v>1865</v>
      </c>
    </row>
    <row r="308" spans="1:12" x14ac:dyDescent="0.2">
      <c r="A308" s="57" t="s">
        <v>1863</v>
      </c>
      <c r="B308" s="57" t="s">
        <v>262</v>
      </c>
      <c r="C308" s="57" t="s">
        <v>1866</v>
      </c>
    </row>
    <row r="309" spans="1:12" x14ac:dyDescent="0.2">
      <c r="A309" s="57" t="s">
        <v>1863</v>
      </c>
      <c r="B309" s="57" t="s">
        <v>1867</v>
      </c>
      <c r="C309" s="57" t="s">
        <v>1724</v>
      </c>
    </row>
    <row r="311" spans="1:12" x14ac:dyDescent="0.2">
      <c r="A311" s="56" t="s">
        <v>1868</v>
      </c>
      <c r="B311" s="57" t="s">
        <v>370</v>
      </c>
      <c r="C311" s="57" t="s">
        <v>1869</v>
      </c>
    </row>
    <row r="312" spans="1:12" ht="16.5" x14ac:dyDescent="0.3">
      <c r="A312" s="56" t="s">
        <v>1868</v>
      </c>
      <c r="B312" s="258" t="s">
        <v>3591</v>
      </c>
      <c r="C312" s="258" t="s">
        <v>3592</v>
      </c>
      <c r="G312" s="58"/>
      <c r="H312" s="58"/>
      <c r="L312" s="58"/>
    </row>
    <row r="313" spans="1:12" ht="16.5" x14ac:dyDescent="0.3">
      <c r="A313" s="56" t="s">
        <v>1868</v>
      </c>
      <c r="B313" s="258" t="s">
        <v>3593</v>
      </c>
      <c r="C313" s="258" t="s">
        <v>3594</v>
      </c>
      <c r="G313" s="58"/>
      <c r="H313" s="58"/>
      <c r="L313" s="58"/>
    </row>
    <row r="314" spans="1:12" ht="16.5" x14ac:dyDescent="0.3">
      <c r="A314" s="56" t="s">
        <v>1868</v>
      </c>
      <c r="B314" s="258" t="s">
        <v>1870</v>
      </c>
      <c r="C314" s="258" t="s">
        <v>1871</v>
      </c>
      <c r="G314" s="58"/>
      <c r="H314" s="58"/>
      <c r="L314" s="58"/>
    </row>
    <row r="315" spans="1:12" x14ac:dyDescent="0.2">
      <c r="A315" s="56" t="s">
        <v>1868</v>
      </c>
      <c r="B315" s="57" t="s">
        <v>1872</v>
      </c>
      <c r="C315" s="57" t="s">
        <v>1873</v>
      </c>
      <c r="G315" s="58"/>
      <c r="H315" s="58"/>
      <c r="L315" s="58"/>
    </row>
    <row r="316" spans="1:12" ht="16.5" x14ac:dyDescent="0.3">
      <c r="A316" s="56" t="s">
        <v>1868</v>
      </c>
      <c r="B316" s="258" t="s">
        <v>1802</v>
      </c>
      <c r="C316" s="258" t="s">
        <v>1062</v>
      </c>
      <c r="G316" s="58"/>
      <c r="H316" s="58"/>
      <c r="L316" s="58"/>
    </row>
    <row r="317" spans="1:12" ht="16.5" x14ac:dyDescent="0.3">
      <c r="A317" s="56" t="s">
        <v>1868</v>
      </c>
      <c r="B317" s="258" t="s">
        <v>1874</v>
      </c>
      <c r="C317" s="258" t="s">
        <v>1875</v>
      </c>
      <c r="G317" s="58"/>
      <c r="H317" s="58"/>
      <c r="L317" s="58"/>
    </row>
    <row r="318" spans="1:12" ht="16.5" x14ac:dyDescent="0.3">
      <c r="A318" s="56" t="s">
        <v>1868</v>
      </c>
      <c r="B318" s="258" t="s">
        <v>1876</v>
      </c>
      <c r="C318" s="258" t="s">
        <v>1877</v>
      </c>
      <c r="G318" s="58"/>
      <c r="H318" s="58"/>
      <c r="L318" s="58"/>
    </row>
    <row r="319" spans="1:12" ht="16.5" x14ac:dyDescent="0.3">
      <c r="A319" s="56" t="s">
        <v>1868</v>
      </c>
      <c r="B319" s="192" t="s">
        <v>1878</v>
      </c>
      <c r="C319" s="192" t="s">
        <v>1879</v>
      </c>
      <c r="G319" s="58"/>
      <c r="H319" s="58"/>
      <c r="L319" s="58"/>
    </row>
    <row r="320" spans="1:12" ht="16.5" x14ac:dyDescent="0.3">
      <c r="A320" s="56" t="s">
        <v>1868</v>
      </c>
      <c r="B320" s="192" t="s">
        <v>1880</v>
      </c>
      <c r="C320" s="192" t="s">
        <v>1881</v>
      </c>
      <c r="G320" s="58"/>
      <c r="H320" s="58"/>
      <c r="L320" s="58"/>
    </row>
    <row r="321" spans="1:12" ht="16.5" x14ac:dyDescent="0.3">
      <c r="A321" s="56" t="s">
        <v>1868</v>
      </c>
      <c r="B321" s="258" t="s">
        <v>1882</v>
      </c>
      <c r="C321" s="258" t="s">
        <v>1883</v>
      </c>
      <c r="G321" s="58"/>
      <c r="H321" s="58"/>
      <c r="L321" s="24"/>
    </row>
    <row r="322" spans="1:12" ht="16.5" x14ac:dyDescent="0.3">
      <c r="A322" s="56" t="s">
        <v>1868</v>
      </c>
      <c r="B322" s="258" t="s">
        <v>1884</v>
      </c>
      <c r="C322" s="258" t="s">
        <v>1885</v>
      </c>
      <c r="G322" s="58"/>
      <c r="H322" s="58"/>
      <c r="L322" s="58"/>
    </row>
    <row r="323" spans="1:12" ht="16.5" x14ac:dyDescent="0.3">
      <c r="A323" s="56" t="s">
        <v>1868</v>
      </c>
      <c r="B323" s="258" t="s">
        <v>1886</v>
      </c>
      <c r="C323" s="258" t="s">
        <v>1887</v>
      </c>
      <c r="G323" s="58"/>
      <c r="H323" s="58"/>
      <c r="L323" s="58"/>
    </row>
    <row r="324" spans="1:12" ht="16.5" x14ac:dyDescent="0.3">
      <c r="A324" s="56" t="s">
        <v>1868</v>
      </c>
      <c r="B324" s="258" t="s">
        <v>1888</v>
      </c>
      <c r="C324" s="258" t="s">
        <v>1889</v>
      </c>
      <c r="G324" s="58"/>
      <c r="H324" s="58"/>
      <c r="L324" s="58"/>
    </row>
    <row r="325" spans="1:12" ht="16.5" x14ac:dyDescent="0.3">
      <c r="A325" s="56" t="s">
        <v>1868</v>
      </c>
      <c r="B325" s="258" t="s">
        <v>1890</v>
      </c>
      <c r="C325" s="258" t="s">
        <v>1891</v>
      </c>
      <c r="G325" s="58"/>
      <c r="H325" s="58"/>
      <c r="L325" s="58"/>
    </row>
    <row r="326" spans="1:12" ht="16.5" x14ac:dyDescent="0.3">
      <c r="A326" s="56" t="s">
        <v>1868</v>
      </c>
      <c r="B326" s="258" t="s">
        <v>1892</v>
      </c>
      <c r="C326" s="258" t="s">
        <v>1893</v>
      </c>
      <c r="G326" s="58"/>
      <c r="H326" s="58"/>
      <c r="L326" s="58"/>
    </row>
    <row r="327" spans="1:12" ht="16.5" x14ac:dyDescent="0.3">
      <c r="A327" s="56" t="s">
        <v>1868</v>
      </c>
      <c r="B327" s="258" t="s">
        <v>267</v>
      </c>
      <c r="C327" s="258" t="s">
        <v>1744</v>
      </c>
      <c r="G327" s="58"/>
      <c r="H327" s="58"/>
      <c r="L327" s="58"/>
    </row>
    <row r="328" spans="1:12" x14ac:dyDescent="0.2">
      <c r="A328" s="56" t="s">
        <v>1868</v>
      </c>
      <c r="B328" s="57" t="s">
        <v>276</v>
      </c>
      <c r="C328" s="57" t="s">
        <v>1724</v>
      </c>
      <c r="G328" s="58"/>
      <c r="H328" s="58"/>
      <c r="L328" s="58"/>
    </row>
    <row r="329" spans="1:12" ht="16.5" x14ac:dyDescent="0.3">
      <c r="A329" s="56"/>
      <c r="B329" s="258"/>
      <c r="C329" s="258"/>
      <c r="G329" s="58"/>
      <c r="H329" s="58"/>
      <c r="L329" s="58"/>
    </row>
    <row r="330" spans="1:12" ht="16.5" x14ac:dyDescent="0.3">
      <c r="A330" s="56" t="s">
        <v>1894</v>
      </c>
      <c r="B330" s="258" t="s">
        <v>1895</v>
      </c>
      <c r="C330" s="258" t="s">
        <v>1896</v>
      </c>
      <c r="G330" s="58"/>
      <c r="H330" s="58"/>
      <c r="L330" s="58"/>
    </row>
    <row r="331" spans="1:12" ht="16.5" x14ac:dyDescent="0.3">
      <c r="A331" s="56" t="s">
        <v>1894</v>
      </c>
      <c r="B331" s="258" t="s">
        <v>1897</v>
      </c>
      <c r="C331" s="258" t="s">
        <v>1898</v>
      </c>
      <c r="G331" s="58"/>
      <c r="H331" s="58"/>
      <c r="L331" s="58"/>
    </row>
    <row r="332" spans="1:12" ht="16.5" x14ac:dyDescent="0.3">
      <c r="A332" s="56" t="s">
        <v>1894</v>
      </c>
      <c r="B332" s="258" t="s">
        <v>1899</v>
      </c>
      <c r="C332" s="259" t="s">
        <v>1900</v>
      </c>
      <c r="G332" s="58"/>
      <c r="H332" s="58"/>
      <c r="L332" s="58"/>
    </row>
    <row r="333" spans="1:12" ht="16.5" x14ac:dyDescent="0.3">
      <c r="A333" s="56" t="s">
        <v>1894</v>
      </c>
      <c r="B333" s="258" t="s">
        <v>1901</v>
      </c>
      <c r="C333" s="258" t="s">
        <v>1902</v>
      </c>
      <c r="G333" s="58"/>
      <c r="H333" s="58"/>
      <c r="L333" s="58"/>
    </row>
    <row r="334" spans="1:12" ht="16.5" x14ac:dyDescent="0.3">
      <c r="A334" s="56" t="s">
        <v>1894</v>
      </c>
      <c r="B334" s="258" t="s">
        <v>1903</v>
      </c>
      <c r="C334" s="193" t="s">
        <v>1904</v>
      </c>
      <c r="G334" s="58"/>
      <c r="H334" s="58"/>
      <c r="L334" s="58"/>
    </row>
    <row r="335" spans="1:12" ht="16.5" x14ac:dyDescent="0.3">
      <c r="A335" s="56" t="s">
        <v>1894</v>
      </c>
      <c r="B335" s="258" t="s">
        <v>1905</v>
      </c>
      <c r="C335" s="258" t="s">
        <v>1906</v>
      </c>
      <c r="G335" s="58"/>
      <c r="H335" s="58"/>
      <c r="L335" s="58"/>
    </row>
    <row r="336" spans="1:12" ht="16.5" x14ac:dyDescent="0.3">
      <c r="A336" s="56" t="s">
        <v>1894</v>
      </c>
      <c r="B336" s="258" t="s">
        <v>267</v>
      </c>
      <c r="C336" s="258" t="s">
        <v>1744</v>
      </c>
      <c r="G336" s="58"/>
      <c r="H336" s="58"/>
      <c r="L336" s="58"/>
    </row>
    <row r="337" spans="1:12" x14ac:dyDescent="0.2">
      <c r="A337" s="56" t="s">
        <v>1894</v>
      </c>
      <c r="B337" s="57" t="s">
        <v>276</v>
      </c>
      <c r="C337" s="57" t="s">
        <v>1724</v>
      </c>
      <c r="G337" s="58"/>
      <c r="H337" s="58"/>
      <c r="L337" s="58"/>
    </row>
    <row r="338" spans="1:12" x14ac:dyDescent="0.2">
      <c r="A338" s="56"/>
      <c r="G338" s="58"/>
      <c r="H338" s="58"/>
      <c r="L338" s="58"/>
    </row>
    <row r="339" spans="1:12" s="23" customFormat="1" x14ac:dyDescent="0.2">
      <c r="A339" s="20" t="s">
        <v>1901</v>
      </c>
      <c r="B339" s="23" t="s">
        <v>1907</v>
      </c>
      <c r="C339" s="23" t="s">
        <v>1908</v>
      </c>
      <c r="G339" s="24"/>
      <c r="H339" s="24"/>
      <c r="L339" s="24"/>
    </row>
    <row r="340" spans="1:12" s="23" customFormat="1" x14ac:dyDescent="0.2">
      <c r="A340" s="20" t="s">
        <v>1901</v>
      </c>
      <c r="B340" s="23" t="s">
        <v>1909</v>
      </c>
      <c r="C340" s="23" t="s">
        <v>1910</v>
      </c>
      <c r="G340" s="24"/>
      <c r="H340" s="24"/>
      <c r="L340" s="24"/>
    </row>
    <row r="341" spans="1:12" s="23" customFormat="1" x14ac:dyDescent="0.2">
      <c r="A341" s="20" t="s">
        <v>1901</v>
      </c>
      <c r="B341" s="23" t="s">
        <v>1911</v>
      </c>
      <c r="C341" s="23" t="s">
        <v>1912</v>
      </c>
      <c r="G341" s="24"/>
      <c r="H341" s="24"/>
      <c r="L341" s="24"/>
    </row>
    <row r="342" spans="1:12" s="23" customFormat="1" x14ac:dyDescent="0.2">
      <c r="A342" s="20" t="s">
        <v>1901</v>
      </c>
      <c r="B342" s="23" t="s">
        <v>3706</v>
      </c>
      <c r="C342" s="23" t="s">
        <v>3707</v>
      </c>
      <c r="G342" s="24"/>
      <c r="H342" s="24"/>
      <c r="L342" s="24"/>
    </row>
    <row r="343" spans="1:12" s="23" customFormat="1" x14ac:dyDescent="0.2">
      <c r="A343" s="20" t="s">
        <v>1901</v>
      </c>
      <c r="B343" s="23" t="s">
        <v>1913</v>
      </c>
      <c r="C343" s="23" t="s">
        <v>1914</v>
      </c>
      <c r="G343" s="24"/>
      <c r="H343" s="24"/>
      <c r="L343" s="24"/>
    </row>
    <row r="344" spans="1:12" s="23" customFormat="1" x14ac:dyDescent="0.2">
      <c r="A344" s="20" t="s">
        <v>1901</v>
      </c>
      <c r="B344" s="23" t="s">
        <v>1915</v>
      </c>
      <c r="C344" s="23" t="s">
        <v>1916</v>
      </c>
      <c r="G344" s="24"/>
      <c r="H344" s="24"/>
      <c r="L344" s="24"/>
    </row>
    <row r="345" spans="1:12" s="23" customFormat="1" x14ac:dyDescent="0.2">
      <c r="A345" s="20" t="s">
        <v>1901</v>
      </c>
      <c r="B345" s="23" t="s">
        <v>1917</v>
      </c>
      <c r="C345" s="23" t="s">
        <v>1918</v>
      </c>
      <c r="G345" s="24"/>
      <c r="H345" s="24"/>
      <c r="L345" s="24"/>
    </row>
    <row r="346" spans="1:12" s="23" customFormat="1" x14ac:dyDescent="0.2">
      <c r="A346" s="20" t="s">
        <v>1901</v>
      </c>
      <c r="B346" s="23" t="s">
        <v>3708</v>
      </c>
      <c r="C346" s="23" t="s">
        <v>3709</v>
      </c>
      <c r="G346" s="24"/>
      <c r="H346" s="24"/>
      <c r="L346" s="24"/>
    </row>
    <row r="347" spans="1:12" s="23" customFormat="1" ht="16.5" x14ac:dyDescent="0.3">
      <c r="A347" s="20" t="s">
        <v>1901</v>
      </c>
      <c r="B347" s="192" t="s">
        <v>267</v>
      </c>
      <c r="C347" s="192" t="s">
        <v>1744</v>
      </c>
      <c r="G347" s="24"/>
      <c r="H347" s="24"/>
      <c r="L347" s="24"/>
    </row>
    <row r="348" spans="1:12" s="23" customFormat="1" x14ac:dyDescent="0.2">
      <c r="A348" s="20" t="s">
        <v>1901</v>
      </c>
      <c r="B348" s="23" t="s">
        <v>276</v>
      </c>
      <c r="C348" s="23" t="s">
        <v>1724</v>
      </c>
      <c r="G348" s="24"/>
      <c r="H348" s="24"/>
      <c r="L348" s="24"/>
    </row>
    <row r="350" spans="1:12" x14ac:dyDescent="0.2">
      <c r="A350" s="109" t="s">
        <v>1613</v>
      </c>
      <c r="B350" s="110" t="s">
        <v>1613</v>
      </c>
      <c r="C350" s="110" t="s">
        <v>1919</v>
      </c>
    </row>
    <row r="351" spans="1:12" x14ac:dyDescent="0.2">
      <c r="A351" s="109" t="s">
        <v>1613</v>
      </c>
      <c r="B351" s="110" t="s">
        <v>1920</v>
      </c>
      <c r="C351" s="110" t="s">
        <v>1921</v>
      </c>
    </row>
    <row r="353" spans="1:7" s="106" customFormat="1" x14ac:dyDescent="0.2">
      <c r="A353" s="254" t="s">
        <v>1616</v>
      </c>
      <c r="B353" s="254" t="s">
        <v>1717</v>
      </c>
      <c r="C353" s="254" t="s">
        <v>1718</v>
      </c>
    </row>
    <row r="354" spans="1:7" s="106" customFormat="1" x14ac:dyDescent="0.2">
      <c r="A354" s="254" t="s">
        <v>1616</v>
      </c>
      <c r="B354" s="254" t="s">
        <v>324</v>
      </c>
      <c r="C354" s="254" t="s">
        <v>324</v>
      </c>
    </row>
    <row r="355" spans="1:7" s="106" customFormat="1" x14ac:dyDescent="0.2">
      <c r="A355" s="254" t="s">
        <v>1616</v>
      </c>
      <c r="B355" s="254" t="s">
        <v>277</v>
      </c>
      <c r="C355" s="254" t="s">
        <v>277</v>
      </c>
    </row>
    <row r="356" spans="1:7" s="106" customFormat="1" x14ac:dyDescent="0.2">
      <c r="A356" s="254" t="s">
        <v>1616</v>
      </c>
      <c r="B356" s="254" t="s">
        <v>285</v>
      </c>
      <c r="C356" s="254" t="s">
        <v>285</v>
      </c>
    </row>
    <row r="357" spans="1:7" s="106" customFormat="1" x14ac:dyDescent="0.2">
      <c r="A357" s="254" t="s">
        <v>1616</v>
      </c>
      <c r="B357" s="254" t="s">
        <v>283</v>
      </c>
      <c r="C357" s="254" t="s">
        <v>283</v>
      </c>
    </row>
    <row r="358" spans="1:7" s="106" customFormat="1" x14ac:dyDescent="0.2">
      <c r="A358" s="254" t="s">
        <v>1616</v>
      </c>
      <c r="B358" s="254" t="s">
        <v>1719</v>
      </c>
      <c r="C358" s="254" t="s">
        <v>1720</v>
      </c>
    </row>
    <row r="359" spans="1:7" s="106" customFormat="1" x14ac:dyDescent="0.2">
      <c r="A359" s="254" t="s">
        <v>1616</v>
      </c>
      <c r="B359" s="254" t="s">
        <v>1721</v>
      </c>
      <c r="C359" s="254" t="s">
        <v>1722</v>
      </c>
    </row>
    <row r="360" spans="1:7" s="106" customFormat="1" x14ac:dyDescent="0.2">
      <c r="A360" s="254" t="s">
        <v>1616</v>
      </c>
      <c r="B360" s="254" t="s">
        <v>267</v>
      </c>
      <c r="C360" s="254" t="s">
        <v>1723</v>
      </c>
    </row>
    <row r="361" spans="1:7" s="106" customFormat="1" x14ac:dyDescent="0.2">
      <c r="A361" s="254" t="s">
        <v>1616</v>
      </c>
      <c r="B361" s="254" t="s">
        <v>276</v>
      </c>
      <c r="C361" s="254" t="s">
        <v>1922</v>
      </c>
    </row>
    <row r="362" spans="1:7" s="106" customFormat="1" x14ac:dyDescent="0.2">
      <c r="A362" s="254"/>
      <c r="B362" s="254"/>
      <c r="C362" s="254"/>
    </row>
    <row r="363" spans="1:7" x14ac:dyDescent="0.2">
      <c r="A363" s="57" t="s">
        <v>1923</v>
      </c>
      <c r="B363" s="57" t="s">
        <v>1924</v>
      </c>
      <c r="C363" s="57" t="s">
        <v>1925</v>
      </c>
      <c r="G363" s="57" t="s">
        <v>324</v>
      </c>
    </row>
    <row r="364" spans="1:7" x14ac:dyDescent="0.2">
      <c r="A364" s="57" t="s">
        <v>1923</v>
      </c>
      <c r="B364" s="57" t="s">
        <v>1926</v>
      </c>
      <c r="C364" s="57" t="s">
        <v>1926</v>
      </c>
      <c r="G364" s="57" t="s">
        <v>324</v>
      </c>
    </row>
    <row r="365" spans="1:7" x14ac:dyDescent="0.2">
      <c r="A365" s="57" t="s">
        <v>1923</v>
      </c>
      <c r="B365" s="57" t="s">
        <v>1927</v>
      </c>
      <c r="C365" s="57" t="s">
        <v>1928</v>
      </c>
      <c r="G365" s="57" t="s">
        <v>324</v>
      </c>
    </row>
    <row r="366" spans="1:7" x14ac:dyDescent="0.2">
      <c r="A366" s="57" t="s">
        <v>1923</v>
      </c>
      <c r="B366" s="57" t="s">
        <v>1929</v>
      </c>
      <c r="C366" s="57" t="s">
        <v>1929</v>
      </c>
      <c r="G366" s="57" t="s">
        <v>324</v>
      </c>
    </row>
    <row r="367" spans="1:7" x14ac:dyDescent="0.2">
      <c r="A367" s="57" t="s">
        <v>1923</v>
      </c>
      <c r="B367" s="57" t="s">
        <v>1930</v>
      </c>
      <c r="C367" s="57" t="s">
        <v>1930</v>
      </c>
      <c r="G367" s="57" t="s">
        <v>324</v>
      </c>
    </row>
    <row r="368" spans="1:7" x14ac:dyDescent="0.2">
      <c r="A368" s="57" t="s">
        <v>1923</v>
      </c>
      <c r="B368" s="57" t="s">
        <v>1931</v>
      </c>
      <c r="C368" s="57" t="s">
        <v>1931</v>
      </c>
      <c r="G368" s="57" t="s">
        <v>324</v>
      </c>
    </row>
    <row r="369" spans="1:7" x14ac:dyDescent="0.2">
      <c r="A369" s="57" t="s">
        <v>1923</v>
      </c>
      <c r="B369" s="57" t="s">
        <v>3754</v>
      </c>
      <c r="C369" s="57" t="s">
        <v>3754</v>
      </c>
      <c r="G369" s="57" t="s">
        <v>324</v>
      </c>
    </row>
    <row r="370" spans="1:7" x14ac:dyDescent="0.2">
      <c r="A370" s="57" t="s">
        <v>1923</v>
      </c>
      <c r="B370" s="57" t="s">
        <v>267</v>
      </c>
      <c r="C370" s="57" t="s">
        <v>1744</v>
      </c>
      <c r="G370" s="57" t="s">
        <v>324</v>
      </c>
    </row>
    <row r="371" spans="1:7" x14ac:dyDescent="0.2">
      <c r="A371" s="57" t="s">
        <v>1923</v>
      </c>
      <c r="B371" s="57" t="s">
        <v>1932</v>
      </c>
      <c r="C371" s="57" t="s">
        <v>1933</v>
      </c>
      <c r="G371" s="57" t="s">
        <v>277</v>
      </c>
    </row>
    <row r="372" spans="1:7" x14ac:dyDescent="0.2">
      <c r="A372" s="57" t="s">
        <v>1923</v>
      </c>
      <c r="B372" s="57" t="s">
        <v>1934</v>
      </c>
      <c r="C372" s="57" t="s">
        <v>1934</v>
      </c>
      <c r="G372" s="57" t="s">
        <v>277</v>
      </c>
    </row>
    <row r="373" spans="1:7" x14ac:dyDescent="0.2">
      <c r="A373" s="57" t="s">
        <v>1923</v>
      </c>
      <c r="B373" s="57" t="s">
        <v>1935</v>
      </c>
      <c r="C373" s="57" t="s">
        <v>1935</v>
      </c>
      <c r="G373" s="57" t="s">
        <v>277</v>
      </c>
    </row>
    <row r="374" spans="1:7" x14ac:dyDescent="0.2">
      <c r="A374" s="57" t="s">
        <v>1923</v>
      </c>
      <c r="B374" s="57" t="s">
        <v>267</v>
      </c>
      <c r="C374" s="57" t="s">
        <v>1744</v>
      </c>
      <c r="G374" s="57" t="s">
        <v>277</v>
      </c>
    </row>
    <row r="375" spans="1:7" x14ac:dyDescent="0.2">
      <c r="A375" s="57" t="s">
        <v>1923</v>
      </c>
      <c r="B375" s="57" t="s">
        <v>1936</v>
      </c>
      <c r="C375" s="57" t="s">
        <v>1936</v>
      </c>
      <c r="G375" s="57" t="s">
        <v>285</v>
      </c>
    </row>
    <row r="376" spans="1:7" x14ac:dyDescent="0.2">
      <c r="A376" s="57" t="s">
        <v>1923</v>
      </c>
      <c r="B376" s="57" t="s">
        <v>1937</v>
      </c>
      <c r="C376" s="57" t="s">
        <v>1937</v>
      </c>
      <c r="G376" s="57" t="s">
        <v>285</v>
      </c>
    </row>
    <row r="377" spans="1:7" x14ac:dyDescent="0.2">
      <c r="A377" s="57" t="s">
        <v>1923</v>
      </c>
      <c r="B377" s="57" t="s">
        <v>1938</v>
      </c>
      <c r="C377" s="57" t="s">
        <v>1938</v>
      </c>
      <c r="G377" s="57" t="s">
        <v>285</v>
      </c>
    </row>
    <row r="378" spans="1:7" x14ac:dyDescent="0.2">
      <c r="A378" s="57" t="s">
        <v>1923</v>
      </c>
      <c r="B378" s="57" t="s">
        <v>1939</v>
      </c>
      <c r="C378" s="57" t="s">
        <v>1939</v>
      </c>
      <c r="G378" s="57" t="s">
        <v>285</v>
      </c>
    </row>
    <row r="379" spans="1:7" x14ac:dyDescent="0.2">
      <c r="A379" s="57" t="s">
        <v>1923</v>
      </c>
      <c r="B379" s="57" t="s">
        <v>267</v>
      </c>
      <c r="C379" s="57" t="s">
        <v>1744</v>
      </c>
      <c r="G379" s="57" t="s">
        <v>285</v>
      </c>
    </row>
    <row r="380" spans="1:7" x14ac:dyDescent="0.2">
      <c r="A380" s="57" t="s">
        <v>1923</v>
      </c>
      <c r="B380" s="57" t="s">
        <v>1940</v>
      </c>
      <c r="C380" s="57" t="s">
        <v>1940</v>
      </c>
      <c r="G380" s="57" t="s">
        <v>283</v>
      </c>
    </row>
    <row r="381" spans="1:7" x14ac:dyDescent="0.2">
      <c r="A381" s="57" t="s">
        <v>1923</v>
      </c>
      <c r="B381" s="57" t="s">
        <v>1941</v>
      </c>
      <c r="C381" s="57" t="s">
        <v>1941</v>
      </c>
      <c r="G381" s="57" t="s">
        <v>283</v>
      </c>
    </row>
    <row r="382" spans="1:7" x14ac:dyDescent="0.2">
      <c r="A382" s="57" t="s">
        <v>1923</v>
      </c>
      <c r="B382" s="57" t="s">
        <v>267</v>
      </c>
      <c r="C382" s="57" t="s">
        <v>1744</v>
      </c>
      <c r="G382" s="57" t="s">
        <v>283</v>
      </c>
    </row>
    <row r="383" spans="1:7" x14ac:dyDescent="0.2">
      <c r="A383" s="57" t="s">
        <v>1923</v>
      </c>
      <c r="B383" s="57" t="s">
        <v>1942</v>
      </c>
      <c r="C383" s="57" t="s">
        <v>1942</v>
      </c>
      <c r="G383" s="57" t="s">
        <v>1719</v>
      </c>
    </row>
    <row r="384" spans="1:7" x14ac:dyDescent="0.2">
      <c r="A384" s="57" t="s">
        <v>1923</v>
      </c>
      <c r="B384" s="57" t="s">
        <v>1943</v>
      </c>
      <c r="C384" s="57" t="s">
        <v>1943</v>
      </c>
      <c r="G384" s="57" t="s">
        <v>1719</v>
      </c>
    </row>
    <row r="385" spans="1:7" x14ac:dyDescent="0.2">
      <c r="A385" s="57" t="s">
        <v>1923</v>
      </c>
      <c r="B385" s="57" t="s">
        <v>267</v>
      </c>
      <c r="C385" s="57" t="s">
        <v>1744</v>
      </c>
      <c r="G385" s="57" t="s">
        <v>1719</v>
      </c>
    </row>
    <row r="386" spans="1:7" x14ac:dyDescent="0.2">
      <c r="A386" s="57" t="s">
        <v>1923</v>
      </c>
      <c r="B386" s="57" t="s">
        <v>1944</v>
      </c>
      <c r="C386" s="57" t="s">
        <v>1944</v>
      </c>
      <c r="G386" s="57" t="s">
        <v>1721</v>
      </c>
    </row>
    <row r="387" spans="1:7" x14ac:dyDescent="0.2">
      <c r="A387" s="57" t="s">
        <v>1923</v>
      </c>
      <c r="B387" s="57" t="s">
        <v>1945</v>
      </c>
      <c r="C387" s="57" t="s">
        <v>1945</v>
      </c>
      <c r="G387" s="57" t="s">
        <v>1721</v>
      </c>
    </row>
    <row r="388" spans="1:7" x14ac:dyDescent="0.2">
      <c r="A388" s="57" t="s">
        <v>1923</v>
      </c>
      <c r="B388" s="57" t="s">
        <v>1946</v>
      </c>
      <c r="C388" s="57" t="s">
        <v>1946</v>
      </c>
      <c r="G388" s="57" t="s">
        <v>1721</v>
      </c>
    </row>
    <row r="389" spans="1:7" x14ac:dyDescent="0.2">
      <c r="A389" s="57" t="s">
        <v>1923</v>
      </c>
      <c r="B389" s="57" t="s">
        <v>267</v>
      </c>
      <c r="C389" s="57" t="s">
        <v>1744</v>
      </c>
      <c r="G389" s="57" t="s">
        <v>1721</v>
      </c>
    </row>
    <row r="391" spans="1:7" s="106" customFormat="1" x14ac:dyDescent="0.2">
      <c r="A391" s="106" t="s">
        <v>20</v>
      </c>
      <c r="B391" s="106" t="s">
        <v>259</v>
      </c>
      <c r="C391" s="106" t="s">
        <v>1947</v>
      </c>
    </row>
    <row r="392" spans="1:7" s="106" customFormat="1" x14ac:dyDescent="0.2">
      <c r="A392" s="106" t="s">
        <v>20</v>
      </c>
      <c r="B392" s="106" t="s">
        <v>400</v>
      </c>
      <c r="C392" s="106" t="s">
        <v>1948</v>
      </c>
    </row>
    <row r="393" spans="1:7" s="106" customFormat="1" x14ac:dyDescent="0.2">
      <c r="A393" s="106" t="s">
        <v>20</v>
      </c>
      <c r="B393" s="106" t="s">
        <v>272</v>
      </c>
      <c r="C393" s="106" t="s">
        <v>272</v>
      </c>
    </row>
    <row r="394" spans="1:7" s="106" customFormat="1" x14ac:dyDescent="0.2">
      <c r="A394" s="106" t="s">
        <v>20</v>
      </c>
      <c r="B394" s="106" t="s">
        <v>305</v>
      </c>
      <c r="C394" s="106" t="s">
        <v>305</v>
      </c>
    </row>
    <row r="395" spans="1:7" s="106" customFormat="1" x14ac:dyDescent="0.2">
      <c r="A395" s="106" t="s">
        <v>20</v>
      </c>
      <c r="B395" s="106" t="s">
        <v>327</v>
      </c>
      <c r="C395" s="106" t="s">
        <v>1949</v>
      </c>
    </row>
    <row r="396" spans="1:7" s="106" customFormat="1" x14ac:dyDescent="0.2">
      <c r="A396" s="106" t="s">
        <v>20</v>
      </c>
      <c r="B396" s="106" t="s">
        <v>242</v>
      </c>
      <c r="C396" s="106" t="s">
        <v>242</v>
      </c>
    </row>
    <row r="397" spans="1:7" s="106" customFormat="1" x14ac:dyDescent="0.2">
      <c r="A397" s="106" t="s">
        <v>20</v>
      </c>
      <c r="B397" s="106" t="s">
        <v>320</v>
      </c>
      <c r="C397" s="106" t="s">
        <v>1950</v>
      </c>
    </row>
    <row r="398" spans="1:7" s="106" customFormat="1" x14ac:dyDescent="0.2">
      <c r="A398" s="106" t="s">
        <v>20</v>
      </c>
      <c r="B398" s="106" t="s">
        <v>289</v>
      </c>
      <c r="C398" s="106" t="s">
        <v>289</v>
      </c>
    </row>
    <row r="399" spans="1:7" s="106" customFormat="1" x14ac:dyDescent="0.2">
      <c r="A399" s="106" t="s">
        <v>20</v>
      </c>
      <c r="B399" s="106" t="s">
        <v>332</v>
      </c>
      <c r="C399" s="106" t="s">
        <v>1951</v>
      </c>
    </row>
    <row r="400" spans="1:7" s="106" customFormat="1" x14ac:dyDescent="0.2">
      <c r="A400" s="106" t="s">
        <v>20</v>
      </c>
      <c r="B400" s="106" t="s">
        <v>295</v>
      </c>
      <c r="C400" s="106" t="s">
        <v>1952</v>
      </c>
    </row>
    <row r="401" spans="1:4" s="106" customFormat="1" x14ac:dyDescent="0.2"/>
    <row r="402" spans="1:4" s="106" customFormat="1" x14ac:dyDescent="0.2">
      <c r="A402" s="106" t="s">
        <v>21</v>
      </c>
      <c r="B402" s="106" t="s">
        <v>260</v>
      </c>
      <c r="C402" s="106" t="s">
        <v>260</v>
      </c>
      <c r="D402" s="106" t="s">
        <v>259</v>
      </c>
    </row>
    <row r="403" spans="1:4" s="106" customFormat="1" x14ac:dyDescent="0.2">
      <c r="A403" s="106" t="s">
        <v>21</v>
      </c>
      <c r="B403" s="106" t="s">
        <v>1953</v>
      </c>
      <c r="C403" s="106" t="s">
        <v>1954</v>
      </c>
      <c r="D403" s="106" t="s">
        <v>259</v>
      </c>
    </row>
    <row r="404" spans="1:4" s="106" customFormat="1" x14ac:dyDescent="0.2">
      <c r="A404" s="106" t="s">
        <v>21</v>
      </c>
      <c r="B404" s="106" t="s">
        <v>1955</v>
      </c>
      <c r="C404" s="106" t="s">
        <v>1955</v>
      </c>
      <c r="D404" s="106" t="s">
        <v>259</v>
      </c>
    </row>
    <row r="405" spans="1:4" s="106" customFormat="1" x14ac:dyDescent="0.2">
      <c r="A405" s="106" t="s">
        <v>21</v>
      </c>
      <c r="B405" s="106" t="s">
        <v>1956</v>
      </c>
      <c r="C405" s="106" t="s">
        <v>1956</v>
      </c>
      <c r="D405" s="106" t="s">
        <v>259</v>
      </c>
    </row>
    <row r="406" spans="1:4" s="106" customFormat="1" x14ac:dyDescent="0.2">
      <c r="A406" s="106" t="s">
        <v>21</v>
      </c>
      <c r="B406" s="106" t="s">
        <v>1957</v>
      </c>
      <c r="C406" s="106" t="s">
        <v>1957</v>
      </c>
      <c r="D406" s="106" t="s">
        <v>259</v>
      </c>
    </row>
    <row r="407" spans="1:4" s="106" customFormat="1" x14ac:dyDescent="0.2">
      <c r="A407" s="106" t="s">
        <v>21</v>
      </c>
      <c r="B407" s="106" t="s">
        <v>1958</v>
      </c>
      <c r="C407" s="106" t="s">
        <v>1958</v>
      </c>
      <c r="D407" s="106" t="s">
        <v>259</v>
      </c>
    </row>
    <row r="408" spans="1:4" s="106" customFormat="1" x14ac:dyDescent="0.2">
      <c r="A408" s="106" t="s">
        <v>21</v>
      </c>
      <c r="B408" s="106" t="s">
        <v>401</v>
      </c>
      <c r="C408" s="106" t="s">
        <v>401</v>
      </c>
      <c r="D408" s="106" t="s">
        <v>400</v>
      </c>
    </row>
    <row r="409" spans="1:4" s="106" customFormat="1" x14ac:dyDescent="0.2">
      <c r="A409" s="106" t="s">
        <v>21</v>
      </c>
      <c r="B409" s="106" t="s">
        <v>1959</v>
      </c>
      <c r="C409" s="106" t="s">
        <v>1959</v>
      </c>
      <c r="D409" s="106" t="s">
        <v>400</v>
      </c>
    </row>
    <row r="410" spans="1:4" s="106" customFormat="1" x14ac:dyDescent="0.2">
      <c r="A410" s="106" t="s">
        <v>21</v>
      </c>
      <c r="B410" s="106" t="s">
        <v>402</v>
      </c>
      <c r="C410" s="106" t="s">
        <v>1960</v>
      </c>
      <c r="D410" s="106" t="s">
        <v>400</v>
      </c>
    </row>
    <row r="411" spans="1:4" s="106" customFormat="1" x14ac:dyDescent="0.2">
      <c r="A411" s="106" t="s">
        <v>21</v>
      </c>
      <c r="B411" s="106" t="s">
        <v>1961</v>
      </c>
      <c r="C411" s="106" t="s">
        <v>1962</v>
      </c>
      <c r="D411" s="106" t="s">
        <v>400</v>
      </c>
    </row>
    <row r="412" spans="1:4" s="106" customFormat="1" x14ac:dyDescent="0.2">
      <c r="A412" s="106" t="s">
        <v>21</v>
      </c>
      <c r="B412" s="106" t="s">
        <v>403</v>
      </c>
      <c r="C412" s="106" t="s">
        <v>1963</v>
      </c>
      <c r="D412" s="106" t="s">
        <v>400</v>
      </c>
    </row>
    <row r="413" spans="1:4" s="106" customFormat="1" x14ac:dyDescent="0.2">
      <c r="A413" s="106" t="s">
        <v>21</v>
      </c>
      <c r="B413" s="106" t="s">
        <v>404</v>
      </c>
      <c r="C413" s="106" t="s">
        <v>404</v>
      </c>
      <c r="D413" s="106" t="s">
        <v>400</v>
      </c>
    </row>
    <row r="414" spans="1:4" s="106" customFormat="1" x14ac:dyDescent="0.2">
      <c r="A414" s="106" t="s">
        <v>21</v>
      </c>
      <c r="B414" s="106" t="s">
        <v>405</v>
      </c>
      <c r="C414" s="106" t="s">
        <v>405</v>
      </c>
      <c r="D414" s="106" t="s">
        <v>400</v>
      </c>
    </row>
    <row r="415" spans="1:4" s="106" customFormat="1" x14ac:dyDescent="0.2">
      <c r="A415" s="106" t="s">
        <v>21</v>
      </c>
      <c r="B415" s="106" t="s">
        <v>406</v>
      </c>
      <c r="C415" s="106" t="s">
        <v>406</v>
      </c>
      <c r="D415" s="106" t="s">
        <v>400</v>
      </c>
    </row>
    <row r="416" spans="1:4" s="106" customFormat="1" x14ac:dyDescent="0.2">
      <c r="A416" s="106" t="s">
        <v>21</v>
      </c>
      <c r="B416" s="106" t="s">
        <v>273</v>
      </c>
      <c r="C416" s="106" t="s">
        <v>273</v>
      </c>
      <c r="D416" s="106" t="s">
        <v>272</v>
      </c>
    </row>
    <row r="417" spans="1:4" s="106" customFormat="1" x14ac:dyDescent="0.2">
      <c r="A417" s="106" t="s">
        <v>21</v>
      </c>
      <c r="B417" s="106" t="s">
        <v>1964</v>
      </c>
      <c r="C417" s="106" t="s">
        <v>1964</v>
      </c>
      <c r="D417" s="106" t="s">
        <v>272</v>
      </c>
    </row>
    <row r="418" spans="1:4" s="106" customFormat="1" x14ac:dyDescent="0.2">
      <c r="A418" s="106" t="s">
        <v>21</v>
      </c>
      <c r="B418" s="106" t="s">
        <v>280</v>
      </c>
      <c r="C418" s="106" t="s">
        <v>1965</v>
      </c>
      <c r="D418" s="106" t="s">
        <v>272</v>
      </c>
    </row>
    <row r="419" spans="1:4" s="106" customFormat="1" x14ac:dyDescent="0.2">
      <c r="A419" s="106" t="s">
        <v>21</v>
      </c>
      <c r="B419" s="106" t="s">
        <v>1966</v>
      </c>
      <c r="C419" s="106" t="s">
        <v>1967</v>
      </c>
      <c r="D419" s="106" t="s">
        <v>272</v>
      </c>
    </row>
    <row r="420" spans="1:4" s="106" customFormat="1" x14ac:dyDescent="0.2">
      <c r="A420" s="106" t="s">
        <v>21</v>
      </c>
      <c r="B420" s="106" t="s">
        <v>1968</v>
      </c>
      <c r="C420" s="106" t="s">
        <v>1968</v>
      </c>
      <c r="D420" s="106" t="s">
        <v>272</v>
      </c>
    </row>
    <row r="421" spans="1:4" s="106" customFormat="1" x14ac:dyDescent="0.2">
      <c r="A421" s="106" t="s">
        <v>21</v>
      </c>
      <c r="B421" s="106" t="s">
        <v>407</v>
      </c>
      <c r="C421" s="106" t="s">
        <v>407</v>
      </c>
      <c r="D421" s="106" t="s">
        <v>272</v>
      </c>
    </row>
    <row r="422" spans="1:4" s="106" customFormat="1" x14ac:dyDescent="0.2">
      <c r="A422" s="106" t="s">
        <v>21</v>
      </c>
      <c r="B422" s="106" t="s">
        <v>408</v>
      </c>
      <c r="C422" s="106" t="s">
        <v>408</v>
      </c>
      <c r="D422" s="106" t="s">
        <v>272</v>
      </c>
    </row>
    <row r="423" spans="1:4" s="106" customFormat="1" x14ac:dyDescent="0.2">
      <c r="A423" s="106" t="s">
        <v>21</v>
      </c>
      <c r="B423" s="106" t="s">
        <v>409</v>
      </c>
      <c r="C423" s="106" t="s">
        <v>409</v>
      </c>
      <c r="D423" s="106" t="s">
        <v>272</v>
      </c>
    </row>
    <row r="424" spans="1:4" s="106" customFormat="1" x14ac:dyDescent="0.2">
      <c r="A424" s="106" t="s">
        <v>21</v>
      </c>
      <c r="B424" s="106" t="s">
        <v>1969</v>
      </c>
      <c r="C424" s="106" t="s">
        <v>1969</v>
      </c>
      <c r="D424" s="106" t="s">
        <v>272</v>
      </c>
    </row>
    <row r="425" spans="1:4" s="106" customFormat="1" x14ac:dyDescent="0.2">
      <c r="A425" s="106" t="s">
        <v>21</v>
      </c>
      <c r="B425" s="106" t="s">
        <v>317</v>
      </c>
      <c r="C425" s="106" t="s">
        <v>1970</v>
      </c>
      <c r="D425" s="106" t="s">
        <v>272</v>
      </c>
    </row>
    <row r="426" spans="1:4" s="106" customFormat="1" x14ac:dyDescent="0.2">
      <c r="A426" s="106" t="s">
        <v>21</v>
      </c>
      <c r="B426" s="106" t="s">
        <v>1971</v>
      </c>
      <c r="C426" s="106" t="s">
        <v>1971</v>
      </c>
      <c r="D426" s="106" t="s">
        <v>272</v>
      </c>
    </row>
    <row r="427" spans="1:4" s="106" customFormat="1" x14ac:dyDescent="0.2">
      <c r="A427" s="106" t="s">
        <v>21</v>
      </c>
      <c r="B427" s="106" t="s">
        <v>306</v>
      </c>
      <c r="C427" s="106" t="s">
        <v>306</v>
      </c>
      <c r="D427" s="106" t="s">
        <v>305</v>
      </c>
    </row>
    <row r="428" spans="1:4" s="106" customFormat="1" x14ac:dyDescent="0.2">
      <c r="A428" s="106" t="s">
        <v>21</v>
      </c>
      <c r="B428" s="106" t="s">
        <v>1972</v>
      </c>
      <c r="C428" s="106" t="s">
        <v>1972</v>
      </c>
      <c r="D428" s="106" t="s">
        <v>305</v>
      </c>
    </row>
    <row r="429" spans="1:4" s="106" customFormat="1" x14ac:dyDescent="0.2">
      <c r="A429" s="106" t="s">
        <v>21</v>
      </c>
      <c r="B429" s="106" t="s">
        <v>1973</v>
      </c>
      <c r="C429" s="106" t="s">
        <v>1974</v>
      </c>
      <c r="D429" s="106" t="s">
        <v>305</v>
      </c>
    </row>
    <row r="430" spans="1:4" s="106" customFormat="1" x14ac:dyDescent="0.2">
      <c r="A430" s="106" t="s">
        <v>21</v>
      </c>
      <c r="B430" s="106" t="s">
        <v>410</v>
      </c>
      <c r="C430" s="106" t="s">
        <v>1975</v>
      </c>
      <c r="D430" s="106" t="s">
        <v>305</v>
      </c>
    </row>
    <row r="431" spans="1:4" s="106" customFormat="1" x14ac:dyDescent="0.2">
      <c r="A431" s="106" t="s">
        <v>21</v>
      </c>
      <c r="B431" s="106" t="s">
        <v>1976</v>
      </c>
      <c r="C431" s="106" t="s">
        <v>1977</v>
      </c>
      <c r="D431" s="106" t="s">
        <v>305</v>
      </c>
    </row>
    <row r="432" spans="1:4" s="106" customFormat="1" x14ac:dyDescent="0.2">
      <c r="A432" s="106" t="s">
        <v>21</v>
      </c>
      <c r="B432" s="106" t="s">
        <v>1978</v>
      </c>
      <c r="C432" s="106" t="s">
        <v>1978</v>
      </c>
      <c r="D432" s="106" t="s">
        <v>305</v>
      </c>
    </row>
    <row r="433" spans="1:4" s="106" customFormat="1" x14ac:dyDescent="0.2">
      <c r="A433" s="106" t="s">
        <v>21</v>
      </c>
      <c r="B433" s="106" t="s">
        <v>1979</v>
      </c>
      <c r="C433" s="106" t="s">
        <v>1980</v>
      </c>
      <c r="D433" s="106" t="s">
        <v>305</v>
      </c>
    </row>
    <row r="434" spans="1:4" s="106" customFormat="1" x14ac:dyDescent="0.2">
      <c r="A434" s="106" t="s">
        <v>21</v>
      </c>
      <c r="B434" s="106" t="s">
        <v>309</v>
      </c>
      <c r="C434" s="106" t="s">
        <v>1981</v>
      </c>
      <c r="D434" s="106" t="s">
        <v>305</v>
      </c>
    </row>
    <row r="435" spans="1:4" s="106" customFormat="1" x14ac:dyDescent="0.2">
      <c r="A435" s="106" t="s">
        <v>21</v>
      </c>
      <c r="B435" s="106" t="s">
        <v>411</v>
      </c>
      <c r="C435" s="106" t="s">
        <v>1982</v>
      </c>
      <c r="D435" s="106" t="s">
        <v>327</v>
      </c>
    </row>
    <row r="436" spans="1:4" s="106" customFormat="1" x14ac:dyDescent="0.2">
      <c r="A436" s="106" t="s">
        <v>21</v>
      </c>
      <c r="B436" s="106" t="s">
        <v>1983</v>
      </c>
      <c r="C436" s="106" t="s">
        <v>1984</v>
      </c>
      <c r="D436" s="106" t="s">
        <v>327</v>
      </c>
    </row>
    <row r="437" spans="1:4" s="106" customFormat="1" x14ac:dyDescent="0.2">
      <c r="A437" s="106" t="s">
        <v>21</v>
      </c>
      <c r="B437" s="106" t="s">
        <v>329</v>
      </c>
      <c r="C437" s="106" t="s">
        <v>1985</v>
      </c>
      <c r="D437" s="106" t="s">
        <v>327</v>
      </c>
    </row>
    <row r="438" spans="1:4" s="106" customFormat="1" x14ac:dyDescent="0.2">
      <c r="A438" s="106" t="s">
        <v>21</v>
      </c>
      <c r="B438" s="106" t="s">
        <v>1986</v>
      </c>
      <c r="C438" s="106" t="s">
        <v>1987</v>
      </c>
      <c r="D438" s="106" t="s">
        <v>327</v>
      </c>
    </row>
    <row r="439" spans="1:4" s="106" customFormat="1" x14ac:dyDescent="0.2">
      <c r="A439" s="106" t="s">
        <v>21</v>
      </c>
      <c r="B439" s="106" t="s">
        <v>331</v>
      </c>
      <c r="C439" s="106" t="s">
        <v>1988</v>
      </c>
      <c r="D439" s="106" t="s">
        <v>327</v>
      </c>
    </row>
    <row r="440" spans="1:4" s="106" customFormat="1" x14ac:dyDescent="0.2">
      <c r="A440" s="106" t="s">
        <v>21</v>
      </c>
      <c r="B440" s="106" t="s">
        <v>1989</v>
      </c>
      <c r="C440" s="106" t="s">
        <v>1989</v>
      </c>
      <c r="D440" s="106" t="s">
        <v>242</v>
      </c>
    </row>
    <row r="441" spans="1:4" s="106" customFormat="1" x14ac:dyDescent="0.2">
      <c r="A441" s="106" t="s">
        <v>21</v>
      </c>
      <c r="B441" s="106" t="s">
        <v>1990</v>
      </c>
      <c r="C441" s="106" t="s">
        <v>1990</v>
      </c>
      <c r="D441" s="106" t="s">
        <v>242</v>
      </c>
    </row>
    <row r="442" spans="1:4" s="106" customFormat="1" x14ac:dyDescent="0.2">
      <c r="A442" s="106" t="s">
        <v>21</v>
      </c>
      <c r="B442" s="106" t="s">
        <v>412</v>
      </c>
      <c r="C442" s="106" t="s">
        <v>412</v>
      </c>
      <c r="D442" s="106" t="s">
        <v>242</v>
      </c>
    </row>
    <row r="443" spans="1:4" s="106" customFormat="1" x14ac:dyDescent="0.2">
      <c r="A443" s="106" t="s">
        <v>21</v>
      </c>
      <c r="B443" s="106" t="s">
        <v>1991</v>
      </c>
      <c r="C443" s="106" t="s">
        <v>1991</v>
      </c>
      <c r="D443" s="106" t="s">
        <v>242</v>
      </c>
    </row>
    <row r="444" spans="1:4" s="106" customFormat="1" x14ac:dyDescent="0.2">
      <c r="A444" s="106" t="s">
        <v>21</v>
      </c>
      <c r="B444" s="106" t="s">
        <v>1992</v>
      </c>
      <c r="C444" s="106" t="s">
        <v>1992</v>
      </c>
      <c r="D444" s="106" t="s">
        <v>242</v>
      </c>
    </row>
    <row r="445" spans="1:4" s="106" customFormat="1" x14ac:dyDescent="0.2">
      <c r="A445" s="106" t="s">
        <v>21</v>
      </c>
      <c r="B445" s="106" t="s">
        <v>1993</v>
      </c>
      <c r="C445" s="106" t="s">
        <v>1993</v>
      </c>
      <c r="D445" s="106" t="s">
        <v>242</v>
      </c>
    </row>
    <row r="446" spans="1:4" s="106" customFormat="1" x14ac:dyDescent="0.2">
      <c r="A446" s="106" t="s">
        <v>21</v>
      </c>
      <c r="B446" s="106" t="s">
        <v>311</v>
      </c>
      <c r="C446" s="106" t="s">
        <v>311</v>
      </c>
      <c r="D446" s="106" t="s">
        <v>242</v>
      </c>
    </row>
    <row r="447" spans="1:4" s="106" customFormat="1" x14ac:dyDescent="0.2">
      <c r="A447" s="106" t="s">
        <v>21</v>
      </c>
      <c r="B447" s="106" t="s">
        <v>243</v>
      </c>
      <c r="C447" s="106" t="s">
        <v>243</v>
      </c>
      <c r="D447" s="106" t="s">
        <v>242</v>
      </c>
    </row>
    <row r="448" spans="1:4" s="106" customFormat="1" x14ac:dyDescent="0.2">
      <c r="A448" s="106" t="s">
        <v>21</v>
      </c>
      <c r="B448" s="106" t="s">
        <v>413</v>
      </c>
      <c r="C448" s="106" t="s">
        <v>413</v>
      </c>
      <c r="D448" s="106" t="s">
        <v>242</v>
      </c>
    </row>
    <row r="449" spans="1:4" s="106" customFormat="1" x14ac:dyDescent="0.2">
      <c r="A449" s="106" t="s">
        <v>21</v>
      </c>
      <c r="B449" s="106" t="s">
        <v>1994</v>
      </c>
      <c r="C449" s="106" t="s">
        <v>1994</v>
      </c>
      <c r="D449" s="106" t="s">
        <v>320</v>
      </c>
    </row>
    <row r="450" spans="1:4" s="106" customFormat="1" x14ac:dyDescent="0.2">
      <c r="A450" s="106" t="s">
        <v>21</v>
      </c>
      <c r="B450" s="106" t="s">
        <v>1995</v>
      </c>
      <c r="C450" s="106" t="s">
        <v>1995</v>
      </c>
      <c r="D450" s="106" t="s">
        <v>320</v>
      </c>
    </row>
    <row r="451" spans="1:4" s="106" customFormat="1" x14ac:dyDescent="0.2">
      <c r="A451" s="106" t="s">
        <v>21</v>
      </c>
      <c r="B451" s="106" t="s">
        <v>414</v>
      </c>
      <c r="C451" s="106" t="s">
        <v>414</v>
      </c>
      <c r="D451" s="106" t="s">
        <v>320</v>
      </c>
    </row>
    <row r="452" spans="1:4" s="106" customFormat="1" x14ac:dyDescent="0.2">
      <c r="A452" s="106" t="s">
        <v>21</v>
      </c>
      <c r="B452" s="106" t="s">
        <v>415</v>
      </c>
      <c r="C452" s="106" t="s">
        <v>1996</v>
      </c>
      <c r="D452" s="106" t="s">
        <v>320</v>
      </c>
    </row>
    <row r="453" spans="1:4" s="106" customFormat="1" x14ac:dyDescent="0.2">
      <c r="A453" s="106" t="s">
        <v>21</v>
      </c>
      <c r="B453" s="106" t="s">
        <v>1997</v>
      </c>
      <c r="C453" s="106" t="s">
        <v>1997</v>
      </c>
      <c r="D453" s="106" t="s">
        <v>320</v>
      </c>
    </row>
    <row r="454" spans="1:4" s="106" customFormat="1" x14ac:dyDescent="0.2">
      <c r="A454" s="106" t="s">
        <v>21</v>
      </c>
      <c r="B454" s="106" t="s">
        <v>1681</v>
      </c>
      <c r="C454" s="106" t="s">
        <v>1681</v>
      </c>
      <c r="D454" s="106" t="s">
        <v>320</v>
      </c>
    </row>
    <row r="455" spans="1:4" s="106" customFormat="1" x14ac:dyDescent="0.2">
      <c r="A455" s="106" t="s">
        <v>21</v>
      </c>
      <c r="B455" s="106" t="s">
        <v>1998</v>
      </c>
      <c r="C455" s="106" t="s">
        <v>1998</v>
      </c>
      <c r="D455" s="106" t="s">
        <v>320</v>
      </c>
    </row>
    <row r="456" spans="1:4" s="106" customFormat="1" x14ac:dyDescent="0.2">
      <c r="A456" s="106" t="s">
        <v>21</v>
      </c>
      <c r="B456" s="106" t="s">
        <v>1999</v>
      </c>
      <c r="C456" s="106" t="s">
        <v>1999</v>
      </c>
      <c r="D456" s="106" t="s">
        <v>320</v>
      </c>
    </row>
    <row r="457" spans="1:4" s="106" customFormat="1" x14ac:dyDescent="0.2">
      <c r="A457" s="106" t="s">
        <v>21</v>
      </c>
      <c r="B457" s="106" t="s">
        <v>416</v>
      </c>
      <c r="C457" s="106" t="s">
        <v>416</v>
      </c>
      <c r="D457" s="106" t="s">
        <v>320</v>
      </c>
    </row>
    <row r="458" spans="1:4" s="106" customFormat="1" x14ac:dyDescent="0.2">
      <c r="A458" s="106" t="s">
        <v>21</v>
      </c>
      <c r="B458" s="106" t="s">
        <v>2000</v>
      </c>
      <c r="C458" s="106" t="s">
        <v>2000</v>
      </c>
      <c r="D458" s="106" t="s">
        <v>320</v>
      </c>
    </row>
    <row r="459" spans="1:4" s="106" customFormat="1" x14ac:dyDescent="0.2">
      <c r="A459" s="106" t="s">
        <v>21</v>
      </c>
      <c r="B459" s="106" t="s">
        <v>321</v>
      </c>
      <c r="C459" s="106" t="s">
        <v>321</v>
      </c>
      <c r="D459" s="106" t="s">
        <v>320</v>
      </c>
    </row>
    <row r="460" spans="1:4" s="106" customFormat="1" x14ac:dyDescent="0.2">
      <c r="A460" s="106" t="s">
        <v>21</v>
      </c>
      <c r="B460" s="106" t="s">
        <v>417</v>
      </c>
      <c r="C460" s="106" t="s">
        <v>417</v>
      </c>
      <c r="D460" s="106" t="s">
        <v>320</v>
      </c>
    </row>
    <row r="461" spans="1:4" s="106" customFormat="1" x14ac:dyDescent="0.2">
      <c r="A461" s="106" t="s">
        <v>21</v>
      </c>
      <c r="B461" s="106" t="s">
        <v>2001</v>
      </c>
      <c r="C461" s="106" t="s">
        <v>2002</v>
      </c>
      <c r="D461" s="106" t="s">
        <v>289</v>
      </c>
    </row>
    <row r="462" spans="1:4" s="106" customFormat="1" x14ac:dyDescent="0.2">
      <c r="A462" s="106" t="s">
        <v>21</v>
      </c>
      <c r="B462" s="106" t="s">
        <v>418</v>
      </c>
      <c r="C462" s="106" t="s">
        <v>2003</v>
      </c>
      <c r="D462" s="106" t="s">
        <v>289</v>
      </c>
    </row>
    <row r="463" spans="1:4" s="106" customFormat="1" x14ac:dyDescent="0.2">
      <c r="A463" s="106" t="s">
        <v>21</v>
      </c>
      <c r="B463" s="106" t="s">
        <v>2004</v>
      </c>
      <c r="C463" s="106" t="s">
        <v>2005</v>
      </c>
      <c r="D463" s="106" t="s">
        <v>289</v>
      </c>
    </row>
    <row r="464" spans="1:4" s="106" customFormat="1" x14ac:dyDescent="0.2">
      <c r="A464" s="106" t="s">
        <v>21</v>
      </c>
      <c r="B464" s="106" t="s">
        <v>2006</v>
      </c>
      <c r="C464" s="106" t="s">
        <v>2007</v>
      </c>
      <c r="D464" s="106" t="s">
        <v>289</v>
      </c>
    </row>
    <row r="465" spans="1:4" s="106" customFormat="1" x14ac:dyDescent="0.2">
      <c r="A465" s="106" t="s">
        <v>21</v>
      </c>
      <c r="B465" s="106" t="s">
        <v>2008</v>
      </c>
      <c r="C465" s="106" t="s">
        <v>2009</v>
      </c>
      <c r="D465" s="106" t="s">
        <v>289</v>
      </c>
    </row>
    <row r="466" spans="1:4" s="106" customFormat="1" x14ac:dyDescent="0.2">
      <c r="A466" s="106" t="s">
        <v>21</v>
      </c>
      <c r="B466" s="106" t="s">
        <v>2010</v>
      </c>
      <c r="C466" s="106" t="s">
        <v>2010</v>
      </c>
      <c r="D466" s="106" t="s">
        <v>289</v>
      </c>
    </row>
    <row r="467" spans="1:4" s="106" customFormat="1" x14ac:dyDescent="0.2">
      <c r="A467" s="106" t="s">
        <v>21</v>
      </c>
      <c r="B467" s="106" t="s">
        <v>2011</v>
      </c>
      <c r="C467" s="106" t="s">
        <v>2012</v>
      </c>
      <c r="D467" s="106" t="s">
        <v>289</v>
      </c>
    </row>
    <row r="468" spans="1:4" s="106" customFormat="1" x14ac:dyDescent="0.2">
      <c r="A468" s="106" t="s">
        <v>21</v>
      </c>
      <c r="B468" s="106" t="s">
        <v>2013</v>
      </c>
      <c r="C468" s="106" t="s">
        <v>2014</v>
      </c>
      <c r="D468" s="106" t="s">
        <v>332</v>
      </c>
    </row>
    <row r="469" spans="1:4" s="106" customFormat="1" x14ac:dyDescent="0.2">
      <c r="A469" s="106" t="s">
        <v>21</v>
      </c>
      <c r="B469" s="106" t="s">
        <v>336</v>
      </c>
      <c r="C469" s="106" t="s">
        <v>336</v>
      </c>
      <c r="D469" s="106" t="s">
        <v>332</v>
      </c>
    </row>
    <row r="470" spans="1:4" s="106" customFormat="1" x14ac:dyDescent="0.2">
      <c r="A470" s="106" t="s">
        <v>21</v>
      </c>
      <c r="B470" s="106" t="s">
        <v>333</v>
      </c>
      <c r="C470" s="106" t="s">
        <v>333</v>
      </c>
      <c r="D470" s="106" t="s">
        <v>332</v>
      </c>
    </row>
    <row r="471" spans="1:4" s="106" customFormat="1" x14ac:dyDescent="0.2">
      <c r="A471" s="106" t="s">
        <v>21</v>
      </c>
      <c r="B471" s="106" t="s">
        <v>2015</v>
      </c>
      <c r="C471" s="106" t="s">
        <v>2015</v>
      </c>
      <c r="D471" s="106" t="s">
        <v>295</v>
      </c>
    </row>
    <row r="472" spans="1:4" s="106" customFormat="1" x14ac:dyDescent="0.2">
      <c r="A472" s="106" t="s">
        <v>21</v>
      </c>
      <c r="B472" s="106" t="s">
        <v>2016</v>
      </c>
      <c r="C472" s="106" t="s">
        <v>2016</v>
      </c>
      <c r="D472" s="106" t="s">
        <v>295</v>
      </c>
    </row>
    <row r="473" spans="1:4" s="106" customFormat="1" x14ac:dyDescent="0.2">
      <c r="A473" s="106" t="s">
        <v>21</v>
      </c>
      <c r="B473" s="106" t="s">
        <v>296</v>
      </c>
      <c r="C473" s="106" t="s">
        <v>296</v>
      </c>
      <c r="D473" s="106" t="s">
        <v>295</v>
      </c>
    </row>
    <row r="474" spans="1:4" s="106" customFormat="1" x14ac:dyDescent="0.2">
      <c r="A474" s="106" t="s">
        <v>21</v>
      </c>
      <c r="B474" s="106" t="s">
        <v>2017</v>
      </c>
      <c r="C474" s="106" t="s">
        <v>2018</v>
      </c>
      <c r="D474" s="106" t="s">
        <v>295</v>
      </c>
    </row>
    <row r="475" spans="1:4" s="106" customFormat="1" x14ac:dyDescent="0.2">
      <c r="A475" s="106" t="s">
        <v>21</v>
      </c>
      <c r="B475" s="106" t="s">
        <v>2019</v>
      </c>
      <c r="C475" s="106" t="s">
        <v>2020</v>
      </c>
      <c r="D475" s="106" t="s">
        <v>295</v>
      </c>
    </row>
    <row r="476" spans="1:4" s="106" customFormat="1" x14ac:dyDescent="0.2">
      <c r="A476" s="106" t="s">
        <v>21</v>
      </c>
      <c r="B476" s="106" t="s">
        <v>2021</v>
      </c>
      <c r="C476" s="106" t="s">
        <v>2021</v>
      </c>
      <c r="D476" s="106" t="s">
        <v>295</v>
      </c>
    </row>
    <row r="477" spans="1:4" s="106" customFormat="1" x14ac:dyDescent="0.2">
      <c r="A477" s="106" t="s">
        <v>21</v>
      </c>
      <c r="B477" s="106" t="s">
        <v>2022</v>
      </c>
      <c r="C477" s="106" t="s">
        <v>2022</v>
      </c>
      <c r="D477" s="106" t="s">
        <v>295</v>
      </c>
    </row>
    <row r="478" spans="1:4" s="106" customFormat="1" x14ac:dyDescent="0.2">
      <c r="A478" s="106" t="s">
        <v>21</v>
      </c>
      <c r="B478" s="106" t="s">
        <v>2023</v>
      </c>
      <c r="C478" s="106" t="s">
        <v>2023</v>
      </c>
      <c r="D478" s="106" t="s">
        <v>295</v>
      </c>
    </row>
    <row r="479" spans="1:4" s="106" customFormat="1" x14ac:dyDescent="0.2">
      <c r="A479" s="106" t="s">
        <v>21</v>
      </c>
      <c r="B479" s="106" t="s">
        <v>2024</v>
      </c>
      <c r="C479" s="106" t="s">
        <v>2024</v>
      </c>
      <c r="D479" s="106" t="s">
        <v>295</v>
      </c>
    </row>
    <row r="480" spans="1:4" s="106" customFormat="1" x14ac:dyDescent="0.2">
      <c r="A480" s="106" t="s">
        <v>21</v>
      </c>
      <c r="B480" s="106" t="s">
        <v>377</v>
      </c>
      <c r="C480" s="106" t="s">
        <v>377</v>
      </c>
      <c r="D480" s="106" t="s">
        <v>295</v>
      </c>
    </row>
    <row r="481" spans="1:5" s="106" customFormat="1" x14ac:dyDescent="0.2"/>
    <row r="482" spans="1:5" s="106" customFormat="1" x14ac:dyDescent="0.2">
      <c r="A482" s="106" t="s">
        <v>22</v>
      </c>
      <c r="B482" s="106" t="s">
        <v>263</v>
      </c>
      <c r="C482" s="106" t="s">
        <v>263</v>
      </c>
      <c r="D482" s="106" t="s">
        <v>259</v>
      </c>
      <c r="E482" s="106" t="s">
        <v>260</v>
      </c>
    </row>
    <row r="483" spans="1:5" s="106" customFormat="1" x14ac:dyDescent="0.2">
      <c r="A483" s="106" t="s">
        <v>22</v>
      </c>
      <c r="B483" s="106" t="s">
        <v>480</v>
      </c>
      <c r="C483" s="106" t="s">
        <v>2025</v>
      </c>
      <c r="D483" s="106" t="s">
        <v>259</v>
      </c>
      <c r="E483" s="106" t="s">
        <v>260</v>
      </c>
    </row>
    <row r="484" spans="1:5" s="106" customFormat="1" x14ac:dyDescent="0.2">
      <c r="A484" s="237" t="s">
        <v>22</v>
      </c>
      <c r="B484" s="237" t="s">
        <v>4875</v>
      </c>
      <c r="C484" s="237" t="s">
        <v>4875</v>
      </c>
      <c r="D484" s="237" t="s">
        <v>259</v>
      </c>
      <c r="E484" s="237" t="s">
        <v>260</v>
      </c>
    </row>
    <row r="485" spans="1:5" s="106" customFormat="1" x14ac:dyDescent="0.2">
      <c r="A485" s="106" t="s">
        <v>22</v>
      </c>
      <c r="B485" s="106" t="s">
        <v>2026</v>
      </c>
      <c r="C485" s="106" t="s">
        <v>2026</v>
      </c>
      <c r="D485" s="106" t="s">
        <v>259</v>
      </c>
      <c r="E485" s="106" t="s">
        <v>1953</v>
      </c>
    </row>
    <row r="486" spans="1:5" s="106" customFormat="1" x14ac:dyDescent="0.2">
      <c r="A486" s="237" t="s">
        <v>22</v>
      </c>
      <c r="B486" s="237" t="s">
        <v>4737</v>
      </c>
      <c r="C486" s="237" t="s">
        <v>4737</v>
      </c>
      <c r="D486" s="237" t="s">
        <v>259</v>
      </c>
      <c r="E486" s="237" t="s">
        <v>1953</v>
      </c>
    </row>
    <row r="487" spans="1:5" s="106" customFormat="1" x14ac:dyDescent="0.2">
      <c r="A487" s="106" t="s">
        <v>22</v>
      </c>
      <c r="B487" s="106" t="s">
        <v>2027</v>
      </c>
      <c r="C487" s="106" t="s">
        <v>2027</v>
      </c>
      <c r="D487" s="106" t="s">
        <v>259</v>
      </c>
      <c r="E487" s="106" t="s">
        <v>1955</v>
      </c>
    </row>
    <row r="488" spans="1:5" s="106" customFormat="1" x14ac:dyDescent="0.2">
      <c r="A488" s="106" t="s">
        <v>22</v>
      </c>
      <c r="B488" s="106" t="s">
        <v>2028</v>
      </c>
      <c r="C488" s="106" t="s">
        <v>2028</v>
      </c>
      <c r="D488" s="106" t="s">
        <v>259</v>
      </c>
      <c r="E488" s="106" t="s">
        <v>1956</v>
      </c>
    </row>
    <row r="489" spans="1:5" s="106" customFormat="1" x14ac:dyDescent="0.2">
      <c r="A489" s="106" t="s">
        <v>22</v>
      </c>
      <c r="B489" s="106" t="s">
        <v>2029</v>
      </c>
      <c r="C489" s="106" t="s">
        <v>2029</v>
      </c>
      <c r="D489" s="106" t="s">
        <v>259</v>
      </c>
      <c r="E489" s="106" t="s">
        <v>1957</v>
      </c>
    </row>
    <row r="490" spans="1:5" s="106" customFormat="1" x14ac:dyDescent="0.2">
      <c r="A490" s="106" t="s">
        <v>22</v>
      </c>
      <c r="B490" s="106" t="s">
        <v>326</v>
      </c>
      <c r="C490" s="106" t="s">
        <v>326</v>
      </c>
      <c r="D490" s="106" t="s">
        <v>259</v>
      </c>
      <c r="E490" s="106" t="s">
        <v>1958</v>
      </c>
    </row>
    <row r="491" spans="1:5" s="106" customFormat="1" x14ac:dyDescent="0.2">
      <c r="A491" s="106" t="s">
        <v>22</v>
      </c>
      <c r="B491" s="106" t="s">
        <v>419</v>
      </c>
      <c r="C491" s="106" t="s">
        <v>419</v>
      </c>
      <c r="D491" s="106" t="s">
        <v>400</v>
      </c>
      <c r="E491" s="106" t="s">
        <v>401</v>
      </c>
    </row>
    <row r="492" spans="1:5" s="106" customFormat="1" x14ac:dyDescent="0.2">
      <c r="A492" s="106" t="s">
        <v>22</v>
      </c>
      <c r="B492" s="106" t="s">
        <v>420</v>
      </c>
      <c r="C492" s="106" t="s">
        <v>420</v>
      </c>
      <c r="D492" s="106" t="s">
        <v>400</v>
      </c>
      <c r="E492" s="106" t="s">
        <v>1959</v>
      </c>
    </row>
    <row r="493" spans="1:5" s="106" customFormat="1" x14ac:dyDescent="0.2">
      <c r="A493" s="108" t="s">
        <v>22</v>
      </c>
      <c r="B493" s="108" t="s">
        <v>421</v>
      </c>
      <c r="C493" s="108" t="s">
        <v>421</v>
      </c>
      <c r="D493" s="108" t="s">
        <v>400</v>
      </c>
      <c r="E493" s="108" t="s">
        <v>402</v>
      </c>
    </row>
    <row r="494" spans="1:5" s="106" customFormat="1" x14ac:dyDescent="0.2">
      <c r="A494" s="108" t="s">
        <v>22</v>
      </c>
      <c r="B494" s="108" t="s">
        <v>3581</v>
      </c>
      <c r="C494" s="108" t="s">
        <v>3581</v>
      </c>
      <c r="D494" s="108" t="s">
        <v>400</v>
      </c>
      <c r="E494" s="108" t="s">
        <v>402</v>
      </c>
    </row>
    <row r="495" spans="1:5" s="106" customFormat="1" x14ac:dyDescent="0.2">
      <c r="A495" s="108" t="s">
        <v>22</v>
      </c>
      <c r="B495" s="108" t="s">
        <v>3595</v>
      </c>
      <c r="C495" s="108" t="s">
        <v>3595</v>
      </c>
      <c r="D495" s="108" t="s">
        <v>400</v>
      </c>
      <c r="E495" s="108" t="s">
        <v>402</v>
      </c>
    </row>
    <row r="496" spans="1:5" s="106" customFormat="1" x14ac:dyDescent="0.2">
      <c r="A496" s="108" t="s">
        <v>22</v>
      </c>
      <c r="B496" s="108" t="s">
        <v>2030</v>
      </c>
      <c r="C496" s="108" t="s">
        <v>2030</v>
      </c>
      <c r="D496" s="108" t="s">
        <v>400</v>
      </c>
      <c r="E496" s="108" t="s">
        <v>1961</v>
      </c>
    </row>
    <row r="497" spans="1:5" s="106" customFormat="1" ht="12.4" customHeight="1" x14ac:dyDescent="0.2">
      <c r="A497" s="108" t="s">
        <v>22</v>
      </c>
      <c r="B497" s="108" t="s">
        <v>422</v>
      </c>
      <c r="C497" s="108" t="s">
        <v>422</v>
      </c>
      <c r="D497" s="108" t="s">
        <v>400</v>
      </c>
      <c r="E497" s="108" t="s">
        <v>403</v>
      </c>
    </row>
    <row r="498" spans="1:5" s="106" customFormat="1" ht="12.4" customHeight="1" x14ac:dyDescent="0.2">
      <c r="A498" s="108" t="s">
        <v>22</v>
      </c>
      <c r="B498" s="108" t="s">
        <v>1295</v>
      </c>
      <c r="C498" s="108" t="s">
        <v>1295</v>
      </c>
      <c r="D498" s="108" t="s">
        <v>400</v>
      </c>
      <c r="E498" s="108" t="s">
        <v>404</v>
      </c>
    </row>
    <row r="499" spans="1:5" s="106" customFormat="1" x14ac:dyDescent="0.2">
      <c r="A499" s="108" t="s">
        <v>22</v>
      </c>
      <c r="B499" s="108" t="s">
        <v>423</v>
      </c>
      <c r="C499" s="108" t="s">
        <v>423</v>
      </c>
      <c r="D499" s="108" t="s">
        <v>400</v>
      </c>
      <c r="E499" s="108" t="s">
        <v>404</v>
      </c>
    </row>
    <row r="500" spans="1:5" s="106" customFormat="1" x14ac:dyDescent="0.2">
      <c r="A500" s="108" t="s">
        <v>22</v>
      </c>
      <c r="B500" s="108" t="s">
        <v>424</v>
      </c>
      <c r="C500" s="108" t="s">
        <v>424</v>
      </c>
      <c r="D500" s="108" t="s">
        <v>400</v>
      </c>
      <c r="E500" s="108" t="s">
        <v>405</v>
      </c>
    </row>
    <row r="501" spans="1:5" s="106" customFormat="1" x14ac:dyDescent="0.2">
      <c r="A501" s="108" t="s">
        <v>22</v>
      </c>
      <c r="B501" s="108" t="s">
        <v>3596</v>
      </c>
      <c r="C501" s="108" t="s">
        <v>3596</v>
      </c>
      <c r="D501" s="108" t="s">
        <v>400</v>
      </c>
      <c r="E501" s="108" t="s">
        <v>405</v>
      </c>
    </row>
    <row r="502" spans="1:5" s="106" customFormat="1" x14ac:dyDescent="0.2">
      <c r="A502" s="108" t="s">
        <v>22</v>
      </c>
      <c r="B502" s="108" t="s">
        <v>425</v>
      </c>
      <c r="C502" s="108" t="s">
        <v>425</v>
      </c>
      <c r="D502" s="108" t="s">
        <v>400</v>
      </c>
      <c r="E502" s="108" t="s">
        <v>405</v>
      </c>
    </row>
    <row r="503" spans="1:5" s="106" customFormat="1" x14ac:dyDescent="0.2">
      <c r="A503" s="108" t="s">
        <v>22</v>
      </c>
      <c r="B503" s="108" t="s">
        <v>426</v>
      </c>
      <c r="C503" s="108" t="s">
        <v>426</v>
      </c>
      <c r="D503" s="108" t="s">
        <v>400</v>
      </c>
      <c r="E503" s="108" t="s">
        <v>406</v>
      </c>
    </row>
    <row r="504" spans="1:5" s="106" customFormat="1" x14ac:dyDescent="0.2">
      <c r="A504" s="108" t="s">
        <v>22</v>
      </c>
      <c r="B504" s="108" t="s">
        <v>274</v>
      </c>
      <c r="C504" s="108" t="s">
        <v>274</v>
      </c>
      <c r="D504" s="108" t="s">
        <v>272</v>
      </c>
      <c r="E504" s="108" t="s">
        <v>273</v>
      </c>
    </row>
    <row r="505" spans="1:5" s="106" customFormat="1" x14ac:dyDescent="0.2">
      <c r="A505" s="108" t="s">
        <v>22</v>
      </c>
      <c r="B505" s="108" t="s">
        <v>3598</v>
      </c>
      <c r="C505" s="108" t="s">
        <v>3598</v>
      </c>
      <c r="D505" s="108" t="s">
        <v>272</v>
      </c>
      <c r="E505" s="108" t="s">
        <v>273</v>
      </c>
    </row>
    <row r="506" spans="1:5" s="106" customFormat="1" x14ac:dyDescent="0.2">
      <c r="A506" s="108" t="s">
        <v>22</v>
      </c>
      <c r="B506" s="108" t="s">
        <v>3599</v>
      </c>
      <c r="C506" s="108" t="s">
        <v>3599</v>
      </c>
      <c r="D506" s="108" t="s">
        <v>272</v>
      </c>
      <c r="E506" s="108" t="s">
        <v>273</v>
      </c>
    </row>
    <row r="507" spans="1:5" s="106" customFormat="1" x14ac:dyDescent="0.2">
      <c r="A507" s="108" t="s">
        <v>22</v>
      </c>
      <c r="B507" s="108" t="s">
        <v>2031</v>
      </c>
      <c r="C507" s="108" t="s">
        <v>2031</v>
      </c>
      <c r="D507" s="108" t="s">
        <v>272</v>
      </c>
      <c r="E507" s="108" t="s">
        <v>1964</v>
      </c>
    </row>
    <row r="508" spans="1:5" s="106" customFormat="1" x14ac:dyDescent="0.2">
      <c r="A508" s="108" t="s">
        <v>22</v>
      </c>
      <c r="B508" s="108" t="s">
        <v>281</v>
      </c>
      <c r="C508" s="108" t="s">
        <v>281</v>
      </c>
      <c r="D508" s="108" t="s">
        <v>272</v>
      </c>
      <c r="E508" s="108" t="s">
        <v>280</v>
      </c>
    </row>
    <row r="509" spans="1:5" s="106" customFormat="1" x14ac:dyDescent="0.2">
      <c r="A509" s="108" t="s">
        <v>22</v>
      </c>
      <c r="B509" s="108" t="s">
        <v>427</v>
      </c>
      <c r="C509" s="108" t="s">
        <v>2032</v>
      </c>
      <c r="D509" s="108" t="s">
        <v>272</v>
      </c>
      <c r="E509" s="108" t="s">
        <v>280</v>
      </c>
    </row>
    <row r="510" spans="1:5" s="106" customFormat="1" x14ac:dyDescent="0.2">
      <c r="A510" s="108" t="s">
        <v>22</v>
      </c>
      <c r="B510" s="108" t="s">
        <v>2033</v>
      </c>
      <c r="C510" s="108" t="s">
        <v>2033</v>
      </c>
      <c r="D510" s="108" t="s">
        <v>272</v>
      </c>
      <c r="E510" s="108" t="s">
        <v>1966</v>
      </c>
    </row>
    <row r="511" spans="1:5" s="106" customFormat="1" x14ac:dyDescent="0.2">
      <c r="A511" s="108" t="s">
        <v>22</v>
      </c>
      <c r="B511" s="108" t="s">
        <v>2034</v>
      </c>
      <c r="C511" s="108" t="s">
        <v>2034</v>
      </c>
      <c r="D511" s="108" t="s">
        <v>272</v>
      </c>
      <c r="E511" s="108" t="s">
        <v>1966</v>
      </c>
    </row>
    <row r="512" spans="1:5" s="106" customFormat="1" x14ac:dyDescent="0.2">
      <c r="A512" s="108" t="s">
        <v>22</v>
      </c>
      <c r="B512" s="108" t="s">
        <v>2035</v>
      </c>
      <c r="C512" s="108" t="s">
        <v>2035</v>
      </c>
      <c r="D512" s="108" t="s">
        <v>272</v>
      </c>
      <c r="E512" s="108" t="s">
        <v>1968</v>
      </c>
    </row>
    <row r="513" spans="1:5" s="106" customFormat="1" x14ac:dyDescent="0.2">
      <c r="A513" s="108" t="s">
        <v>22</v>
      </c>
      <c r="B513" s="108" t="s">
        <v>3600</v>
      </c>
      <c r="C513" s="108" t="s">
        <v>3600</v>
      </c>
      <c r="D513" s="108" t="s">
        <v>272</v>
      </c>
      <c r="E513" s="108" t="s">
        <v>407</v>
      </c>
    </row>
    <row r="514" spans="1:5" s="106" customFormat="1" x14ac:dyDescent="0.2">
      <c r="A514" s="106" t="s">
        <v>22</v>
      </c>
      <c r="B514" s="106" t="s">
        <v>428</v>
      </c>
      <c r="C514" s="106" t="s">
        <v>2036</v>
      </c>
      <c r="D514" s="106" t="s">
        <v>272</v>
      </c>
      <c r="E514" s="106" t="s">
        <v>407</v>
      </c>
    </row>
    <row r="515" spans="1:5" s="106" customFormat="1" x14ac:dyDescent="0.2">
      <c r="A515" s="106" t="s">
        <v>22</v>
      </c>
      <c r="B515" s="106" t="s">
        <v>2037</v>
      </c>
      <c r="C515" s="106" t="s">
        <v>2038</v>
      </c>
      <c r="D515" s="106" t="s">
        <v>272</v>
      </c>
      <c r="E515" s="106" t="s">
        <v>407</v>
      </c>
    </row>
    <row r="516" spans="1:5" s="106" customFormat="1" x14ac:dyDescent="0.2">
      <c r="A516" s="106" t="s">
        <v>22</v>
      </c>
      <c r="B516" s="106" t="s">
        <v>429</v>
      </c>
      <c r="C516" s="106" t="s">
        <v>429</v>
      </c>
      <c r="D516" s="106" t="s">
        <v>272</v>
      </c>
      <c r="E516" s="106" t="s">
        <v>408</v>
      </c>
    </row>
    <row r="517" spans="1:5" s="106" customFormat="1" x14ac:dyDescent="0.2">
      <c r="A517" s="106" t="s">
        <v>22</v>
      </c>
      <c r="B517" s="106" t="s">
        <v>2039</v>
      </c>
      <c r="C517" s="106" t="s">
        <v>2039</v>
      </c>
      <c r="D517" s="106" t="s">
        <v>272</v>
      </c>
      <c r="E517" s="106" t="s">
        <v>408</v>
      </c>
    </row>
    <row r="518" spans="1:5" s="106" customFormat="1" x14ac:dyDescent="0.2">
      <c r="A518" s="106" t="s">
        <v>22</v>
      </c>
      <c r="B518" s="106" t="s">
        <v>2040</v>
      </c>
      <c r="C518" s="106" t="s">
        <v>2040</v>
      </c>
      <c r="D518" s="106" t="s">
        <v>272</v>
      </c>
      <c r="E518" s="106" t="s">
        <v>409</v>
      </c>
    </row>
    <row r="519" spans="1:5" s="106" customFormat="1" x14ac:dyDescent="0.2">
      <c r="A519" s="106" t="s">
        <v>22</v>
      </c>
      <c r="B519" s="106" t="s">
        <v>430</v>
      </c>
      <c r="C519" s="106" t="s">
        <v>430</v>
      </c>
      <c r="D519" s="106" t="s">
        <v>272</v>
      </c>
      <c r="E519" s="106" t="s">
        <v>409</v>
      </c>
    </row>
    <row r="520" spans="1:5" s="106" customFormat="1" x14ac:dyDescent="0.2">
      <c r="A520" s="106" t="s">
        <v>22</v>
      </c>
      <c r="B520" s="111" t="s">
        <v>2041</v>
      </c>
      <c r="C520" s="111" t="s">
        <v>2041</v>
      </c>
      <c r="D520" s="106" t="s">
        <v>272</v>
      </c>
      <c r="E520" s="106" t="s">
        <v>1969</v>
      </c>
    </row>
    <row r="521" spans="1:5" s="106" customFormat="1" x14ac:dyDescent="0.2">
      <c r="A521" s="106" t="s">
        <v>22</v>
      </c>
      <c r="B521" s="260" t="s">
        <v>318</v>
      </c>
      <c r="C521" s="260" t="s">
        <v>318</v>
      </c>
      <c r="D521" s="106" t="s">
        <v>272</v>
      </c>
      <c r="E521" s="106" t="s">
        <v>317</v>
      </c>
    </row>
    <row r="522" spans="1:5" s="106" customFormat="1" x14ac:dyDescent="0.2">
      <c r="A522" s="106" t="s">
        <v>22</v>
      </c>
      <c r="B522" s="111" t="s">
        <v>2042</v>
      </c>
      <c r="C522" s="111" t="s">
        <v>2042</v>
      </c>
      <c r="D522" s="106" t="s">
        <v>272</v>
      </c>
      <c r="E522" s="106" t="s">
        <v>317</v>
      </c>
    </row>
    <row r="523" spans="1:5" s="106" customFormat="1" x14ac:dyDescent="0.2">
      <c r="A523" s="108" t="s">
        <v>22</v>
      </c>
      <c r="B523" s="111" t="s">
        <v>3601</v>
      </c>
      <c r="C523" s="111" t="s">
        <v>3601</v>
      </c>
      <c r="D523" s="108" t="s">
        <v>272</v>
      </c>
      <c r="E523" s="108" t="s">
        <v>317</v>
      </c>
    </row>
    <row r="524" spans="1:5" s="106" customFormat="1" x14ac:dyDescent="0.2">
      <c r="A524" s="108" t="s">
        <v>22</v>
      </c>
      <c r="B524" s="111" t="s">
        <v>3602</v>
      </c>
      <c r="C524" s="111" t="s">
        <v>3602</v>
      </c>
      <c r="D524" s="108" t="s">
        <v>272</v>
      </c>
      <c r="E524" s="108" t="s">
        <v>317</v>
      </c>
    </row>
    <row r="525" spans="1:5" s="106" customFormat="1" x14ac:dyDescent="0.2">
      <c r="A525" s="108" t="s">
        <v>22</v>
      </c>
      <c r="B525" s="111" t="s">
        <v>3603</v>
      </c>
      <c r="C525" s="111" t="s">
        <v>3603</v>
      </c>
      <c r="D525" s="108" t="s">
        <v>272</v>
      </c>
      <c r="E525" s="108" t="s">
        <v>317</v>
      </c>
    </row>
    <row r="526" spans="1:5" s="106" customFormat="1" x14ac:dyDescent="0.2">
      <c r="A526" s="262" t="s">
        <v>22</v>
      </c>
      <c r="B526" s="111" t="s">
        <v>2043</v>
      </c>
      <c r="C526" s="111" t="s">
        <v>2043</v>
      </c>
      <c r="D526" s="262" t="s">
        <v>272</v>
      </c>
      <c r="E526" s="262" t="s">
        <v>1971</v>
      </c>
    </row>
    <row r="527" spans="1:5" s="106" customFormat="1" x14ac:dyDescent="0.2">
      <c r="A527" s="262" t="s">
        <v>22</v>
      </c>
      <c r="B527" s="111" t="s">
        <v>2044</v>
      </c>
      <c r="C527" s="111" t="s">
        <v>2044</v>
      </c>
      <c r="D527" s="262" t="s">
        <v>272</v>
      </c>
      <c r="E527" s="262" t="s">
        <v>1971</v>
      </c>
    </row>
    <row r="528" spans="1:5" s="106" customFormat="1" x14ac:dyDescent="0.2">
      <c r="A528" s="262" t="s">
        <v>22</v>
      </c>
      <c r="B528" s="111" t="s">
        <v>2045</v>
      </c>
      <c r="C528" s="111" t="s">
        <v>2045</v>
      </c>
      <c r="D528" s="262" t="s">
        <v>272</v>
      </c>
      <c r="E528" s="262" t="s">
        <v>1971</v>
      </c>
    </row>
    <row r="529" spans="1:5" s="106" customFormat="1" x14ac:dyDescent="0.2">
      <c r="A529" s="262" t="s">
        <v>22</v>
      </c>
      <c r="B529" s="111" t="s">
        <v>2046</v>
      </c>
      <c r="C529" s="111" t="s">
        <v>2046</v>
      </c>
      <c r="D529" s="262" t="s">
        <v>272</v>
      </c>
      <c r="E529" s="262" t="s">
        <v>1971</v>
      </c>
    </row>
    <row r="530" spans="1:5" s="106" customFormat="1" x14ac:dyDescent="0.2">
      <c r="A530" s="262" t="s">
        <v>22</v>
      </c>
      <c r="B530" s="111" t="s">
        <v>2047</v>
      </c>
      <c r="C530" s="111" t="s">
        <v>2047</v>
      </c>
      <c r="D530" s="262" t="s">
        <v>272</v>
      </c>
      <c r="E530" s="262" t="s">
        <v>1971</v>
      </c>
    </row>
    <row r="531" spans="1:5" s="106" customFormat="1" x14ac:dyDescent="0.2">
      <c r="A531" s="262" t="s">
        <v>22</v>
      </c>
      <c r="B531" s="111" t="s">
        <v>2048</v>
      </c>
      <c r="C531" s="111" t="s">
        <v>2048</v>
      </c>
      <c r="D531" s="262" t="s">
        <v>272</v>
      </c>
      <c r="E531" s="262" t="s">
        <v>1971</v>
      </c>
    </row>
    <row r="532" spans="1:5" s="106" customFormat="1" x14ac:dyDescent="0.2">
      <c r="A532" s="262" t="s">
        <v>22</v>
      </c>
      <c r="B532" s="262" t="s">
        <v>307</v>
      </c>
      <c r="C532" s="262" t="s">
        <v>307</v>
      </c>
      <c r="D532" s="262" t="s">
        <v>305</v>
      </c>
      <c r="E532" s="262" t="s">
        <v>306</v>
      </c>
    </row>
    <row r="533" spans="1:5" s="106" customFormat="1" x14ac:dyDescent="0.2">
      <c r="A533" s="268" t="s">
        <v>22</v>
      </c>
      <c r="B533" s="268" t="s">
        <v>4686</v>
      </c>
      <c r="C533" s="268" t="s">
        <v>4686</v>
      </c>
      <c r="D533" s="268" t="s">
        <v>305</v>
      </c>
      <c r="E533" s="268" t="s">
        <v>306</v>
      </c>
    </row>
    <row r="534" spans="1:5" s="106" customFormat="1" x14ac:dyDescent="0.2">
      <c r="A534" s="108" t="s">
        <v>22</v>
      </c>
      <c r="B534" s="262" t="s">
        <v>2049</v>
      </c>
      <c r="C534" s="262" t="s">
        <v>2049</v>
      </c>
      <c r="D534" s="262" t="s">
        <v>305</v>
      </c>
      <c r="E534" s="262" t="s">
        <v>1972</v>
      </c>
    </row>
    <row r="535" spans="1:5" s="106" customFormat="1" x14ac:dyDescent="0.2">
      <c r="A535" s="108" t="s">
        <v>22</v>
      </c>
      <c r="B535" s="108" t="s">
        <v>431</v>
      </c>
      <c r="C535" s="108" t="s">
        <v>431</v>
      </c>
      <c r="D535" s="108" t="s">
        <v>305</v>
      </c>
      <c r="E535" s="108" t="s">
        <v>1973</v>
      </c>
    </row>
    <row r="536" spans="1:5" s="106" customFormat="1" x14ac:dyDescent="0.2">
      <c r="A536" s="108" t="s">
        <v>22</v>
      </c>
      <c r="B536" s="108" t="s">
        <v>1051</v>
      </c>
      <c r="C536" s="108" t="s">
        <v>1051</v>
      </c>
      <c r="D536" s="108" t="s">
        <v>305</v>
      </c>
      <c r="E536" s="108" t="s">
        <v>410</v>
      </c>
    </row>
    <row r="537" spans="1:5" s="106" customFormat="1" x14ac:dyDescent="0.2">
      <c r="A537" s="108" t="s">
        <v>22</v>
      </c>
      <c r="B537" s="108" t="s">
        <v>2050</v>
      </c>
      <c r="C537" s="108" t="s">
        <v>2050</v>
      </c>
      <c r="D537" s="262" t="s">
        <v>305</v>
      </c>
      <c r="E537" s="108" t="s">
        <v>410</v>
      </c>
    </row>
    <row r="538" spans="1:5" s="106" customFormat="1" x14ac:dyDescent="0.2">
      <c r="A538" s="108" t="s">
        <v>22</v>
      </c>
      <c r="B538" s="108" t="s">
        <v>2051</v>
      </c>
      <c r="C538" s="108" t="s">
        <v>2051</v>
      </c>
      <c r="D538" s="262" t="s">
        <v>305</v>
      </c>
      <c r="E538" s="108" t="s">
        <v>1976</v>
      </c>
    </row>
    <row r="539" spans="1:5" s="106" customFormat="1" x14ac:dyDescent="0.2">
      <c r="A539" s="108" t="s">
        <v>22</v>
      </c>
      <c r="B539" s="108" t="s">
        <v>2052</v>
      </c>
      <c r="C539" s="108" t="s">
        <v>2052</v>
      </c>
      <c r="D539" s="108" t="s">
        <v>305</v>
      </c>
      <c r="E539" s="108" t="s">
        <v>1978</v>
      </c>
    </row>
    <row r="540" spans="1:5" s="106" customFormat="1" x14ac:dyDescent="0.2">
      <c r="A540" s="108" t="s">
        <v>22</v>
      </c>
      <c r="B540" s="108" t="s">
        <v>2053</v>
      </c>
      <c r="C540" s="108" t="s">
        <v>2053</v>
      </c>
      <c r="D540" s="262" t="s">
        <v>305</v>
      </c>
      <c r="E540" s="108" t="s">
        <v>1979</v>
      </c>
    </row>
    <row r="541" spans="1:5" s="106" customFormat="1" x14ac:dyDescent="0.2">
      <c r="A541" s="108" t="s">
        <v>22</v>
      </c>
      <c r="B541" s="108" t="s">
        <v>310</v>
      </c>
      <c r="C541" s="108" t="s">
        <v>310</v>
      </c>
      <c r="D541" s="108" t="s">
        <v>305</v>
      </c>
      <c r="E541" s="108" t="s">
        <v>309</v>
      </c>
    </row>
    <row r="542" spans="1:5" s="106" customFormat="1" x14ac:dyDescent="0.2">
      <c r="A542" s="108" t="s">
        <v>22</v>
      </c>
      <c r="B542" s="108" t="s">
        <v>3604</v>
      </c>
      <c r="C542" s="108" t="s">
        <v>3604</v>
      </c>
      <c r="D542" s="108" t="s">
        <v>305</v>
      </c>
      <c r="E542" s="108" t="s">
        <v>309</v>
      </c>
    </row>
    <row r="543" spans="1:5" s="108" customFormat="1" x14ac:dyDescent="0.2">
      <c r="A543" s="108" t="s">
        <v>22</v>
      </c>
      <c r="B543" s="108" t="s">
        <v>434</v>
      </c>
      <c r="C543" s="108" t="s">
        <v>2054</v>
      </c>
      <c r="D543" s="108" t="s">
        <v>327</v>
      </c>
      <c r="E543" s="108" t="s">
        <v>411</v>
      </c>
    </row>
    <row r="544" spans="1:5" s="108" customFormat="1" x14ac:dyDescent="0.2">
      <c r="A544" s="108" t="s">
        <v>22</v>
      </c>
      <c r="B544" s="108" t="s">
        <v>2055</v>
      </c>
      <c r="C544" s="108" t="s">
        <v>2055</v>
      </c>
      <c r="D544" s="108" t="s">
        <v>327</v>
      </c>
      <c r="E544" s="108" t="s">
        <v>1983</v>
      </c>
    </row>
    <row r="545" spans="1:5" s="108" customFormat="1" x14ac:dyDescent="0.2">
      <c r="A545" s="108" t="s">
        <v>22</v>
      </c>
      <c r="B545" s="108" t="s">
        <v>328</v>
      </c>
      <c r="C545" s="108" t="s">
        <v>328</v>
      </c>
      <c r="D545" s="108" t="s">
        <v>327</v>
      </c>
      <c r="E545" s="108" t="s">
        <v>1983</v>
      </c>
    </row>
    <row r="546" spans="1:5" s="108" customFormat="1" x14ac:dyDescent="0.2">
      <c r="A546" s="108" t="s">
        <v>22</v>
      </c>
      <c r="B546" s="108" t="s">
        <v>432</v>
      </c>
      <c r="C546" s="108" t="s">
        <v>432</v>
      </c>
      <c r="D546" s="108" t="s">
        <v>327</v>
      </c>
      <c r="E546" s="108" t="s">
        <v>1983</v>
      </c>
    </row>
    <row r="547" spans="1:5" s="108" customFormat="1" x14ac:dyDescent="0.2">
      <c r="A547" s="108" t="s">
        <v>22</v>
      </c>
      <c r="B547" s="108" t="s">
        <v>2056</v>
      </c>
      <c r="C547" s="108" t="s">
        <v>2056</v>
      </c>
      <c r="D547" s="108" t="s">
        <v>327</v>
      </c>
      <c r="E547" s="108" t="s">
        <v>329</v>
      </c>
    </row>
    <row r="548" spans="1:5" s="108" customFormat="1" x14ac:dyDescent="0.2">
      <c r="A548" s="108" t="s">
        <v>22</v>
      </c>
      <c r="B548" s="108" t="s">
        <v>330</v>
      </c>
      <c r="C548" s="108" t="s">
        <v>330</v>
      </c>
      <c r="D548" s="108" t="s">
        <v>327</v>
      </c>
      <c r="E548" s="108" t="s">
        <v>329</v>
      </c>
    </row>
    <row r="549" spans="1:5" s="108" customFormat="1" x14ac:dyDescent="0.2">
      <c r="A549" s="108" t="s">
        <v>22</v>
      </c>
      <c r="B549" s="108" t="s">
        <v>433</v>
      </c>
      <c r="C549" s="108" t="s">
        <v>2057</v>
      </c>
      <c r="D549" s="108" t="s">
        <v>327</v>
      </c>
      <c r="E549" s="108" t="s">
        <v>329</v>
      </c>
    </row>
    <row r="550" spans="1:5" s="108" customFormat="1" x14ac:dyDescent="0.2">
      <c r="A550" s="108" t="s">
        <v>22</v>
      </c>
      <c r="B550" s="108" t="s">
        <v>2058</v>
      </c>
      <c r="C550" s="108" t="s">
        <v>2059</v>
      </c>
      <c r="D550" s="108" t="s">
        <v>327</v>
      </c>
      <c r="E550" s="108" t="s">
        <v>1986</v>
      </c>
    </row>
    <row r="551" spans="1:5" s="108" customFormat="1" x14ac:dyDescent="0.2">
      <c r="A551" s="237" t="s">
        <v>22</v>
      </c>
      <c r="B551" s="237" t="s">
        <v>4870</v>
      </c>
      <c r="C551" s="237" t="s">
        <v>4870</v>
      </c>
      <c r="D551" s="237" t="s">
        <v>327</v>
      </c>
      <c r="E551" s="237" t="s">
        <v>1986</v>
      </c>
    </row>
    <row r="552" spans="1:5" s="108" customFormat="1" x14ac:dyDescent="0.2">
      <c r="A552" s="108" t="s">
        <v>22</v>
      </c>
      <c r="B552" s="108" t="s">
        <v>4471</v>
      </c>
      <c r="C552" s="108" t="s">
        <v>4471</v>
      </c>
      <c r="D552" s="108" t="s">
        <v>327</v>
      </c>
      <c r="E552" s="108" t="s">
        <v>331</v>
      </c>
    </row>
    <row r="553" spans="1:5" s="108" customFormat="1" x14ac:dyDescent="0.2">
      <c r="A553" s="108" t="s">
        <v>22</v>
      </c>
      <c r="B553" s="108" t="s">
        <v>1292</v>
      </c>
      <c r="C553" s="108" t="s">
        <v>1292</v>
      </c>
      <c r="D553" s="108" t="s">
        <v>327</v>
      </c>
      <c r="E553" s="108" t="s">
        <v>331</v>
      </c>
    </row>
    <row r="554" spans="1:5" s="108" customFormat="1" x14ac:dyDescent="0.2">
      <c r="A554" s="108" t="s">
        <v>22</v>
      </c>
      <c r="B554" s="108" t="s">
        <v>2060</v>
      </c>
      <c r="C554" s="108" t="s">
        <v>2060</v>
      </c>
      <c r="D554" s="108" t="s">
        <v>242</v>
      </c>
      <c r="E554" s="108" t="s">
        <v>1989</v>
      </c>
    </row>
    <row r="555" spans="1:5" s="106" customFormat="1" x14ac:dyDescent="0.2">
      <c r="A555" s="106" t="s">
        <v>22</v>
      </c>
      <c r="B555" s="106" t="s">
        <v>2061</v>
      </c>
      <c r="C555" s="106" t="s">
        <v>2061</v>
      </c>
      <c r="D555" s="106" t="s">
        <v>242</v>
      </c>
      <c r="E555" s="106" t="s">
        <v>1990</v>
      </c>
    </row>
    <row r="556" spans="1:5" s="106" customFormat="1" x14ac:dyDescent="0.2">
      <c r="A556" s="106" t="s">
        <v>22</v>
      </c>
      <c r="B556" s="106" t="s">
        <v>435</v>
      </c>
      <c r="C556" s="106" t="s">
        <v>435</v>
      </c>
      <c r="D556" s="106" t="s">
        <v>242</v>
      </c>
      <c r="E556" s="106" t="s">
        <v>412</v>
      </c>
    </row>
    <row r="557" spans="1:5" s="106" customFormat="1" x14ac:dyDescent="0.2">
      <c r="A557" s="106" t="s">
        <v>22</v>
      </c>
      <c r="B557" s="106" t="s">
        <v>2062</v>
      </c>
      <c r="C557" s="106" t="s">
        <v>2062</v>
      </c>
      <c r="D557" s="106" t="s">
        <v>242</v>
      </c>
      <c r="E557" s="106" t="s">
        <v>412</v>
      </c>
    </row>
    <row r="558" spans="1:5" s="106" customFormat="1" x14ac:dyDescent="0.2">
      <c r="A558" s="106" t="s">
        <v>22</v>
      </c>
      <c r="B558" s="106" t="s">
        <v>2063</v>
      </c>
      <c r="C558" s="106" t="s">
        <v>2063</v>
      </c>
      <c r="D558" s="106" t="s">
        <v>242</v>
      </c>
      <c r="E558" s="106" t="s">
        <v>1991</v>
      </c>
    </row>
    <row r="559" spans="1:5" s="106" customFormat="1" x14ac:dyDescent="0.2">
      <c r="A559" s="106" t="s">
        <v>22</v>
      </c>
      <c r="B559" s="106" t="s">
        <v>2064</v>
      </c>
      <c r="C559" s="106" t="s">
        <v>2064</v>
      </c>
      <c r="D559" s="106" t="s">
        <v>242</v>
      </c>
      <c r="E559" s="106" t="s">
        <v>1992</v>
      </c>
    </row>
    <row r="560" spans="1:5" s="106" customFormat="1" x14ac:dyDescent="0.2">
      <c r="A560" s="106" t="s">
        <v>22</v>
      </c>
      <c r="B560" s="106" t="s">
        <v>2065</v>
      </c>
      <c r="C560" s="106" t="s">
        <v>2065</v>
      </c>
      <c r="D560" s="106" t="s">
        <v>242</v>
      </c>
      <c r="E560" s="106" t="s">
        <v>1993</v>
      </c>
    </row>
    <row r="561" spans="1:6" s="106" customFormat="1" x14ac:dyDescent="0.2">
      <c r="A561" s="106" t="s">
        <v>22</v>
      </c>
      <c r="B561" s="106" t="s">
        <v>2066</v>
      </c>
      <c r="C561" s="106" t="s">
        <v>2066</v>
      </c>
      <c r="D561" s="106" t="s">
        <v>242</v>
      </c>
      <c r="E561" s="106" t="s">
        <v>311</v>
      </c>
    </row>
    <row r="562" spans="1:6" s="106" customFormat="1" x14ac:dyDescent="0.2">
      <c r="A562" s="106" t="s">
        <v>22</v>
      </c>
      <c r="B562" s="106" t="s">
        <v>312</v>
      </c>
      <c r="C562" s="106" t="s">
        <v>312</v>
      </c>
      <c r="D562" s="106" t="s">
        <v>242</v>
      </c>
      <c r="E562" s="106" t="s">
        <v>311</v>
      </c>
    </row>
    <row r="563" spans="1:6" s="106" customFormat="1" x14ac:dyDescent="0.2">
      <c r="A563" s="106" t="s">
        <v>22</v>
      </c>
      <c r="B563" s="106" t="s">
        <v>2067</v>
      </c>
      <c r="C563" s="106" t="s">
        <v>2067</v>
      </c>
      <c r="D563" s="106" t="s">
        <v>242</v>
      </c>
      <c r="E563" s="106" t="s">
        <v>311</v>
      </c>
    </row>
    <row r="564" spans="1:6" s="106" customFormat="1" x14ac:dyDescent="0.2">
      <c r="A564" s="106" t="s">
        <v>22</v>
      </c>
      <c r="B564" s="106" t="s">
        <v>244</v>
      </c>
      <c r="C564" s="106" t="s">
        <v>2068</v>
      </c>
      <c r="D564" s="106" t="s">
        <v>242</v>
      </c>
      <c r="E564" s="106" t="s">
        <v>243</v>
      </c>
    </row>
    <row r="565" spans="1:6" s="106" customFormat="1" x14ac:dyDescent="0.2">
      <c r="A565" s="106" t="s">
        <v>22</v>
      </c>
      <c r="B565" s="106" t="s">
        <v>436</v>
      </c>
      <c r="C565" s="106" t="s">
        <v>436</v>
      </c>
      <c r="D565" s="106" t="s">
        <v>242</v>
      </c>
      <c r="E565" s="106" t="s">
        <v>243</v>
      </c>
    </row>
    <row r="566" spans="1:6" s="106" customFormat="1" x14ac:dyDescent="0.2">
      <c r="A566" s="106" t="s">
        <v>22</v>
      </c>
      <c r="B566" s="106" t="s">
        <v>269</v>
      </c>
      <c r="C566" s="106" t="s">
        <v>2069</v>
      </c>
      <c r="D566" s="106" t="s">
        <v>242</v>
      </c>
      <c r="E566" s="106" t="s">
        <v>243</v>
      </c>
    </row>
    <row r="567" spans="1:6" s="106" customFormat="1" x14ac:dyDescent="0.2">
      <c r="A567" s="106" t="s">
        <v>22</v>
      </c>
      <c r="B567" s="106" t="s">
        <v>2070</v>
      </c>
      <c r="C567" s="106" t="s">
        <v>2070</v>
      </c>
      <c r="D567" s="106" t="s">
        <v>242</v>
      </c>
      <c r="E567" s="106" t="s">
        <v>243</v>
      </c>
    </row>
    <row r="568" spans="1:6" s="106" customFormat="1" x14ac:dyDescent="0.2">
      <c r="A568" s="106" t="s">
        <v>22</v>
      </c>
      <c r="B568" s="106" t="s">
        <v>2071</v>
      </c>
      <c r="C568" s="106" t="s">
        <v>2072</v>
      </c>
      <c r="D568" s="106" t="s">
        <v>242</v>
      </c>
      <c r="E568" s="106" t="s">
        <v>243</v>
      </c>
    </row>
    <row r="569" spans="1:6" s="106" customFormat="1" x14ac:dyDescent="0.2">
      <c r="A569" s="106" t="s">
        <v>22</v>
      </c>
      <c r="B569" s="106" t="s">
        <v>437</v>
      </c>
      <c r="C569" s="106" t="s">
        <v>437</v>
      </c>
      <c r="D569" s="106" t="s">
        <v>242</v>
      </c>
      <c r="E569" s="106" t="s">
        <v>413</v>
      </c>
    </row>
    <row r="570" spans="1:6" s="106" customFormat="1" x14ac:dyDescent="0.2">
      <c r="A570" s="106" t="s">
        <v>22</v>
      </c>
      <c r="B570" s="106" t="s">
        <v>438</v>
      </c>
      <c r="C570" s="106" t="s">
        <v>2073</v>
      </c>
      <c r="D570" s="106" t="s">
        <v>242</v>
      </c>
      <c r="E570" s="106" t="s">
        <v>413</v>
      </c>
    </row>
    <row r="571" spans="1:6" s="106" customFormat="1" x14ac:dyDescent="0.2">
      <c r="A571" s="106" t="s">
        <v>22</v>
      </c>
      <c r="B571" s="106" t="s">
        <v>439</v>
      </c>
      <c r="C571" s="106" t="s">
        <v>439</v>
      </c>
      <c r="D571" s="106" t="s">
        <v>242</v>
      </c>
      <c r="E571" s="106" t="s">
        <v>413</v>
      </c>
    </row>
    <row r="572" spans="1:6" s="106" customFormat="1" x14ac:dyDescent="0.2">
      <c r="A572" s="106" t="s">
        <v>22</v>
      </c>
      <c r="B572" s="106" t="s">
        <v>2074</v>
      </c>
      <c r="C572" s="106" t="s">
        <v>2074</v>
      </c>
      <c r="D572" s="106" t="s">
        <v>320</v>
      </c>
      <c r="E572" s="106" t="s">
        <v>1994</v>
      </c>
    </row>
    <row r="573" spans="1:6" s="106" customFormat="1" x14ac:dyDescent="0.2">
      <c r="A573" s="106" t="s">
        <v>22</v>
      </c>
      <c r="B573" s="106" t="s">
        <v>2075</v>
      </c>
      <c r="C573" s="106" t="s">
        <v>2075</v>
      </c>
      <c r="D573" s="106" t="s">
        <v>320</v>
      </c>
      <c r="E573" s="106" t="s">
        <v>1995</v>
      </c>
    </row>
    <row r="574" spans="1:6" s="106" customFormat="1" x14ac:dyDescent="0.2">
      <c r="A574" s="106" t="s">
        <v>22</v>
      </c>
      <c r="B574" s="106" t="s">
        <v>2076</v>
      </c>
      <c r="C574" s="106" t="s">
        <v>2076</v>
      </c>
      <c r="D574" s="106" t="s">
        <v>320</v>
      </c>
      <c r="E574" s="106" t="s">
        <v>1995</v>
      </c>
    </row>
    <row r="575" spans="1:6" s="106" customFormat="1" x14ac:dyDescent="0.2">
      <c r="A575" s="106" t="s">
        <v>22</v>
      </c>
      <c r="B575" s="106" t="s">
        <v>2077</v>
      </c>
      <c r="C575" s="106" t="s">
        <v>2077</v>
      </c>
      <c r="D575" s="106" t="s">
        <v>320</v>
      </c>
      <c r="E575" s="106" t="s">
        <v>1995</v>
      </c>
    </row>
    <row r="576" spans="1:6" s="106" customFormat="1" x14ac:dyDescent="0.2">
      <c r="A576" s="108" t="s">
        <v>22</v>
      </c>
      <c r="B576" s="108" t="s">
        <v>3605</v>
      </c>
      <c r="C576" s="108" t="s">
        <v>3605</v>
      </c>
      <c r="D576" s="108" t="s">
        <v>320</v>
      </c>
      <c r="E576" s="108" t="s">
        <v>414</v>
      </c>
      <c r="F576" s="108"/>
    </row>
    <row r="577" spans="1:6" s="106" customFormat="1" x14ac:dyDescent="0.2">
      <c r="A577" s="108" t="s">
        <v>22</v>
      </c>
      <c r="B577" s="108" t="s">
        <v>3606</v>
      </c>
      <c r="C577" s="108" t="s">
        <v>3606</v>
      </c>
      <c r="D577" s="108" t="s">
        <v>320</v>
      </c>
      <c r="E577" s="108" t="s">
        <v>414</v>
      </c>
      <c r="F577" s="108"/>
    </row>
    <row r="578" spans="1:6" s="106" customFormat="1" x14ac:dyDescent="0.2">
      <c r="A578" s="108" t="s">
        <v>22</v>
      </c>
      <c r="B578" s="108" t="s">
        <v>1063</v>
      </c>
      <c r="C578" s="108" t="s">
        <v>1063</v>
      </c>
      <c r="D578" s="108" t="s">
        <v>320</v>
      </c>
      <c r="E578" s="108" t="s">
        <v>414</v>
      </c>
      <c r="F578" s="108"/>
    </row>
    <row r="579" spans="1:6" s="106" customFormat="1" x14ac:dyDescent="0.2">
      <c r="A579" s="108" t="s">
        <v>22</v>
      </c>
      <c r="B579" s="108" t="s">
        <v>440</v>
      </c>
      <c r="C579" s="108" t="s">
        <v>440</v>
      </c>
      <c r="D579" s="108" t="s">
        <v>320</v>
      </c>
      <c r="E579" s="108" t="s">
        <v>414</v>
      </c>
      <c r="F579" s="108"/>
    </row>
    <row r="580" spans="1:6" s="106" customFormat="1" x14ac:dyDescent="0.2">
      <c r="A580" s="108" t="s">
        <v>22</v>
      </c>
      <c r="B580" s="108" t="s">
        <v>2078</v>
      </c>
      <c r="C580" s="108" t="s">
        <v>2078</v>
      </c>
      <c r="D580" s="108" t="s">
        <v>320</v>
      </c>
      <c r="E580" s="108" t="s">
        <v>415</v>
      </c>
      <c r="F580" s="108"/>
    </row>
    <row r="581" spans="1:6" s="106" customFormat="1" x14ac:dyDescent="0.2">
      <c r="A581" s="108" t="s">
        <v>22</v>
      </c>
      <c r="B581" s="108" t="s">
        <v>441</v>
      </c>
      <c r="C581" s="108" t="s">
        <v>441</v>
      </c>
      <c r="D581" s="108" t="s">
        <v>320</v>
      </c>
      <c r="E581" s="108" t="s">
        <v>415</v>
      </c>
      <c r="F581" s="108"/>
    </row>
    <row r="582" spans="1:6" s="106" customFormat="1" x14ac:dyDescent="0.2">
      <c r="A582" s="108" t="s">
        <v>22</v>
      </c>
      <c r="B582" s="108" t="s">
        <v>2079</v>
      </c>
      <c r="C582" s="108" t="s">
        <v>2079</v>
      </c>
      <c r="D582" s="108" t="s">
        <v>320</v>
      </c>
      <c r="E582" s="108" t="s">
        <v>415</v>
      </c>
      <c r="F582" s="108"/>
    </row>
    <row r="583" spans="1:6" s="106" customFormat="1" x14ac:dyDescent="0.2">
      <c r="A583" s="108" t="s">
        <v>22</v>
      </c>
      <c r="B583" s="108" t="s">
        <v>2080</v>
      </c>
      <c r="C583" s="108" t="s">
        <v>2080</v>
      </c>
      <c r="D583" s="108" t="s">
        <v>320</v>
      </c>
      <c r="E583" s="108" t="s">
        <v>415</v>
      </c>
      <c r="F583" s="108"/>
    </row>
    <row r="584" spans="1:6" s="106" customFormat="1" x14ac:dyDescent="0.2">
      <c r="A584" s="108" t="s">
        <v>22</v>
      </c>
      <c r="B584" s="108" t="s">
        <v>2081</v>
      </c>
      <c r="C584" s="108" t="s">
        <v>2081</v>
      </c>
      <c r="D584" s="108" t="s">
        <v>320</v>
      </c>
      <c r="E584" s="108" t="s">
        <v>1997</v>
      </c>
      <c r="F584" s="108"/>
    </row>
    <row r="585" spans="1:6" s="106" customFormat="1" x14ac:dyDescent="0.2">
      <c r="A585" s="108" t="s">
        <v>22</v>
      </c>
      <c r="B585" s="108" t="s">
        <v>2082</v>
      </c>
      <c r="C585" s="108" t="s">
        <v>2083</v>
      </c>
      <c r="D585" s="108" t="s">
        <v>320</v>
      </c>
      <c r="E585" s="108" t="s">
        <v>1997</v>
      </c>
      <c r="F585" s="108"/>
    </row>
    <row r="586" spans="1:6" s="106" customFormat="1" x14ac:dyDescent="0.2">
      <c r="A586" s="108" t="s">
        <v>22</v>
      </c>
      <c r="B586" s="108" t="s">
        <v>2084</v>
      </c>
      <c r="C586" s="108" t="s">
        <v>2085</v>
      </c>
      <c r="D586" s="108" t="s">
        <v>320</v>
      </c>
      <c r="E586" s="108" t="s">
        <v>1997</v>
      </c>
      <c r="F586" s="108"/>
    </row>
    <row r="587" spans="1:6" s="106" customFormat="1" x14ac:dyDescent="0.2">
      <c r="A587" s="108" t="s">
        <v>22</v>
      </c>
      <c r="B587" s="108" t="s">
        <v>2086</v>
      </c>
      <c r="C587" s="108" t="s">
        <v>2087</v>
      </c>
      <c r="D587" s="108" t="s">
        <v>320</v>
      </c>
      <c r="E587" s="108" t="s">
        <v>1997</v>
      </c>
      <c r="F587" s="108"/>
    </row>
    <row r="588" spans="1:6" s="106" customFormat="1" x14ac:dyDescent="0.2">
      <c r="A588" s="108" t="s">
        <v>22</v>
      </c>
      <c r="B588" s="108" t="s">
        <v>2088</v>
      </c>
      <c r="C588" s="108" t="s">
        <v>2089</v>
      </c>
      <c r="D588" s="108" t="s">
        <v>320</v>
      </c>
      <c r="E588" s="108" t="s">
        <v>1997</v>
      </c>
      <c r="F588" s="108"/>
    </row>
    <row r="589" spans="1:6" s="106" customFormat="1" x14ac:dyDescent="0.2">
      <c r="A589" s="108" t="s">
        <v>22</v>
      </c>
      <c r="B589" s="108" t="s">
        <v>2090</v>
      </c>
      <c r="C589" s="108" t="s">
        <v>2090</v>
      </c>
      <c r="D589" s="108" t="s">
        <v>320</v>
      </c>
      <c r="E589" s="108" t="s">
        <v>1681</v>
      </c>
      <c r="F589" s="108"/>
    </row>
    <row r="590" spans="1:6" s="106" customFormat="1" x14ac:dyDescent="0.2">
      <c r="A590" s="108" t="s">
        <v>22</v>
      </c>
      <c r="B590" s="108" t="s">
        <v>2091</v>
      </c>
      <c r="C590" s="108" t="s">
        <v>2091</v>
      </c>
      <c r="D590" s="108" t="s">
        <v>320</v>
      </c>
      <c r="E590" s="108" t="s">
        <v>1681</v>
      </c>
      <c r="F590" s="108"/>
    </row>
    <row r="591" spans="1:6" s="106" customFormat="1" x14ac:dyDescent="0.2">
      <c r="A591" s="108" t="s">
        <v>22</v>
      </c>
      <c r="B591" s="108" t="s">
        <v>2092</v>
      </c>
      <c r="C591" s="108" t="s">
        <v>2092</v>
      </c>
      <c r="D591" s="108" t="s">
        <v>320</v>
      </c>
      <c r="E591" s="108" t="s">
        <v>1681</v>
      </c>
      <c r="F591" s="108"/>
    </row>
    <row r="592" spans="1:6" s="106" customFormat="1" x14ac:dyDescent="0.2">
      <c r="A592" s="108" t="s">
        <v>22</v>
      </c>
      <c r="B592" s="108" t="s">
        <v>2093</v>
      </c>
      <c r="C592" s="108" t="s">
        <v>2093</v>
      </c>
      <c r="D592" s="108" t="s">
        <v>320</v>
      </c>
      <c r="E592" s="108" t="s">
        <v>1998</v>
      </c>
      <c r="F592" s="108"/>
    </row>
    <row r="593" spans="1:6" s="106" customFormat="1" x14ac:dyDescent="0.2">
      <c r="A593" s="108" t="s">
        <v>22</v>
      </c>
      <c r="B593" s="108" t="s">
        <v>2094</v>
      </c>
      <c r="C593" s="108" t="s">
        <v>2094</v>
      </c>
      <c r="D593" s="108" t="s">
        <v>320</v>
      </c>
      <c r="E593" s="108" t="s">
        <v>1998</v>
      </c>
      <c r="F593" s="108"/>
    </row>
    <row r="594" spans="1:6" s="106" customFormat="1" x14ac:dyDescent="0.2">
      <c r="A594" s="108" t="s">
        <v>22</v>
      </c>
      <c r="B594" s="108" t="s">
        <v>2095</v>
      </c>
      <c r="C594" s="108" t="s">
        <v>2095</v>
      </c>
      <c r="D594" s="108" t="s">
        <v>320</v>
      </c>
      <c r="E594" s="108" t="s">
        <v>1999</v>
      </c>
      <c r="F594" s="108"/>
    </row>
    <row r="595" spans="1:6" s="106" customFormat="1" x14ac:dyDescent="0.2">
      <c r="A595" s="108" t="s">
        <v>22</v>
      </c>
      <c r="B595" s="108" t="s">
        <v>2096</v>
      </c>
      <c r="C595" s="108" t="s">
        <v>2096</v>
      </c>
      <c r="D595" s="108" t="s">
        <v>320</v>
      </c>
      <c r="E595" s="108" t="s">
        <v>1999</v>
      </c>
      <c r="F595" s="108"/>
    </row>
    <row r="596" spans="1:6" s="106" customFormat="1" x14ac:dyDescent="0.2">
      <c r="A596" s="108" t="s">
        <v>22</v>
      </c>
      <c r="B596" s="108" t="s">
        <v>3755</v>
      </c>
      <c r="C596" s="108" t="s">
        <v>3755</v>
      </c>
      <c r="D596" s="108" t="s">
        <v>320</v>
      </c>
      <c r="E596" s="108" t="s">
        <v>416</v>
      </c>
      <c r="F596" s="108"/>
    </row>
    <row r="597" spans="1:6" s="106" customFormat="1" x14ac:dyDescent="0.2">
      <c r="A597" s="108" t="s">
        <v>22</v>
      </c>
      <c r="B597" s="108" t="s">
        <v>442</v>
      </c>
      <c r="C597" s="108" t="s">
        <v>442</v>
      </c>
      <c r="D597" s="108" t="s">
        <v>320</v>
      </c>
      <c r="E597" s="108" t="s">
        <v>416</v>
      </c>
      <c r="F597" s="108"/>
    </row>
    <row r="598" spans="1:6" s="106" customFormat="1" x14ac:dyDescent="0.2">
      <c r="A598" s="108" t="s">
        <v>22</v>
      </c>
      <c r="B598" s="108" t="s">
        <v>443</v>
      </c>
      <c r="C598" s="108" t="s">
        <v>443</v>
      </c>
      <c r="D598" s="108" t="s">
        <v>320</v>
      </c>
      <c r="E598" s="108" t="s">
        <v>416</v>
      </c>
      <c r="F598" s="108"/>
    </row>
    <row r="599" spans="1:6" s="106" customFormat="1" x14ac:dyDescent="0.2">
      <c r="A599" s="108" t="s">
        <v>22</v>
      </c>
      <c r="B599" s="108" t="s">
        <v>2097</v>
      </c>
      <c r="C599" s="108" t="s">
        <v>2097</v>
      </c>
      <c r="D599" s="108" t="s">
        <v>320</v>
      </c>
      <c r="E599" s="108" t="s">
        <v>2000</v>
      </c>
      <c r="F599" s="108"/>
    </row>
    <row r="600" spans="1:6" s="106" customFormat="1" x14ac:dyDescent="0.2">
      <c r="A600" s="108" t="s">
        <v>22</v>
      </c>
      <c r="B600" s="108" t="s">
        <v>2000</v>
      </c>
      <c r="C600" s="108" t="s">
        <v>2000</v>
      </c>
      <c r="D600" s="108" t="s">
        <v>320</v>
      </c>
      <c r="E600" s="108" t="s">
        <v>2000</v>
      </c>
      <c r="F600" s="108"/>
    </row>
    <row r="601" spans="1:6" s="106" customFormat="1" x14ac:dyDescent="0.2">
      <c r="A601" s="108" t="s">
        <v>22</v>
      </c>
      <c r="B601" s="108" t="s">
        <v>322</v>
      </c>
      <c r="C601" s="108" t="s">
        <v>322</v>
      </c>
      <c r="D601" s="108" t="s">
        <v>320</v>
      </c>
      <c r="E601" s="108" t="s">
        <v>321</v>
      </c>
      <c r="F601" s="108"/>
    </row>
    <row r="602" spans="1:6" s="106" customFormat="1" x14ac:dyDescent="0.2">
      <c r="A602" s="108" t="s">
        <v>22</v>
      </c>
      <c r="B602" s="108" t="s">
        <v>444</v>
      </c>
      <c r="C602" s="108" t="s">
        <v>444</v>
      </c>
      <c r="D602" s="108" t="s">
        <v>320</v>
      </c>
      <c r="E602" s="108" t="s">
        <v>417</v>
      </c>
      <c r="F602" s="108"/>
    </row>
    <row r="603" spans="1:6" s="106" customFormat="1" x14ac:dyDescent="0.2">
      <c r="A603" s="108" t="s">
        <v>22</v>
      </c>
      <c r="B603" s="108" t="s">
        <v>1068</v>
      </c>
      <c r="C603" s="108" t="s">
        <v>1068</v>
      </c>
      <c r="D603" s="108" t="s">
        <v>320</v>
      </c>
      <c r="E603" s="108" t="s">
        <v>417</v>
      </c>
      <c r="F603" s="108"/>
    </row>
    <row r="604" spans="1:6" s="106" customFormat="1" x14ac:dyDescent="0.2">
      <c r="A604" s="108" t="s">
        <v>22</v>
      </c>
      <c r="B604" s="108" t="s">
        <v>3582</v>
      </c>
      <c r="C604" s="108" t="s">
        <v>3582</v>
      </c>
      <c r="D604" s="108" t="s">
        <v>320</v>
      </c>
      <c r="E604" s="108" t="s">
        <v>417</v>
      </c>
      <c r="F604" s="108"/>
    </row>
    <row r="605" spans="1:6" s="106" customFormat="1" x14ac:dyDescent="0.2">
      <c r="A605" s="108" t="s">
        <v>22</v>
      </c>
      <c r="B605" s="108" t="s">
        <v>445</v>
      </c>
      <c r="C605" s="108" t="s">
        <v>445</v>
      </c>
      <c r="D605" s="108" t="s">
        <v>320</v>
      </c>
      <c r="E605" s="108" t="s">
        <v>417</v>
      </c>
      <c r="F605" s="108"/>
    </row>
    <row r="606" spans="1:6" s="106" customFormat="1" x14ac:dyDescent="0.2">
      <c r="A606" s="108" t="s">
        <v>22</v>
      </c>
      <c r="B606" s="108" t="s">
        <v>2215</v>
      </c>
      <c r="C606" s="108" t="s">
        <v>2215</v>
      </c>
      <c r="D606" s="108" t="s">
        <v>320</v>
      </c>
      <c r="E606" s="108" t="s">
        <v>417</v>
      </c>
      <c r="F606" s="108"/>
    </row>
    <row r="607" spans="1:6" s="106" customFormat="1" x14ac:dyDescent="0.2">
      <c r="A607" s="108" t="s">
        <v>22</v>
      </c>
      <c r="B607" s="108" t="s">
        <v>2098</v>
      </c>
      <c r="C607" s="108" t="s">
        <v>2099</v>
      </c>
      <c r="D607" s="108" t="s">
        <v>289</v>
      </c>
      <c r="E607" s="108" t="s">
        <v>2001</v>
      </c>
      <c r="F607" s="108"/>
    </row>
    <row r="608" spans="1:6" s="106" customFormat="1" ht="15" x14ac:dyDescent="0.25">
      <c r="A608" s="237" t="s">
        <v>22</v>
      </c>
      <c r="B608" s="269" t="s">
        <v>4703</v>
      </c>
      <c r="C608" s="269" t="s">
        <v>4703</v>
      </c>
      <c r="D608" s="237" t="s">
        <v>289</v>
      </c>
      <c r="E608" s="237" t="s">
        <v>2001</v>
      </c>
      <c r="F608" s="108"/>
    </row>
    <row r="609" spans="1:6" s="106" customFormat="1" x14ac:dyDescent="0.2">
      <c r="A609" s="108" t="s">
        <v>22</v>
      </c>
      <c r="B609" s="108" t="s">
        <v>2100</v>
      </c>
      <c r="C609" s="108" t="s">
        <v>2100</v>
      </c>
      <c r="D609" s="108" t="s">
        <v>289</v>
      </c>
      <c r="E609" s="108" t="s">
        <v>418</v>
      </c>
      <c r="F609" s="108"/>
    </row>
    <row r="610" spans="1:6" s="106" customFormat="1" x14ac:dyDescent="0.2">
      <c r="A610" s="108" t="s">
        <v>22</v>
      </c>
      <c r="B610" s="108" t="s">
        <v>2101</v>
      </c>
      <c r="C610" s="108" t="s">
        <v>2101</v>
      </c>
      <c r="D610" s="108" t="s">
        <v>289</v>
      </c>
      <c r="E610" s="108" t="s">
        <v>418</v>
      </c>
      <c r="F610" s="108"/>
    </row>
    <row r="611" spans="1:6" s="106" customFormat="1" x14ac:dyDescent="0.2">
      <c r="A611" s="108" t="s">
        <v>22</v>
      </c>
      <c r="B611" s="108" t="s">
        <v>446</v>
      </c>
      <c r="C611" s="108" t="s">
        <v>446</v>
      </c>
      <c r="D611" s="108" t="s">
        <v>289</v>
      </c>
      <c r="E611" s="108" t="s">
        <v>418</v>
      </c>
      <c r="F611" s="108"/>
    </row>
    <row r="612" spans="1:6" s="106" customFormat="1" x14ac:dyDescent="0.2">
      <c r="A612" s="108" t="s">
        <v>22</v>
      </c>
      <c r="B612" s="108" t="s">
        <v>2102</v>
      </c>
      <c r="C612" s="108" t="s">
        <v>2102</v>
      </c>
      <c r="D612" s="108" t="s">
        <v>289</v>
      </c>
      <c r="E612" s="108" t="s">
        <v>2004</v>
      </c>
      <c r="F612" s="108"/>
    </row>
    <row r="613" spans="1:6" s="106" customFormat="1" x14ac:dyDescent="0.2">
      <c r="A613" s="108" t="s">
        <v>22</v>
      </c>
      <c r="B613" s="108" t="s">
        <v>2103</v>
      </c>
      <c r="C613" s="108" t="s">
        <v>2103</v>
      </c>
      <c r="D613" s="108" t="s">
        <v>289</v>
      </c>
      <c r="E613" s="108" t="s">
        <v>2006</v>
      </c>
      <c r="F613" s="108"/>
    </row>
    <row r="614" spans="1:6" s="106" customFormat="1" x14ac:dyDescent="0.2">
      <c r="A614" s="108" t="s">
        <v>22</v>
      </c>
      <c r="B614" s="108" t="s">
        <v>2104</v>
      </c>
      <c r="C614" s="108" t="s">
        <v>2104</v>
      </c>
      <c r="D614" s="108" t="s">
        <v>289</v>
      </c>
      <c r="E614" s="108" t="s">
        <v>2008</v>
      </c>
      <c r="F614" s="108"/>
    </row>
    <row r="615" spans="1:6" s="106" customFormat="1" x14ac:dyDescent="0.2">
      <c r="A615" s="108" t="s">
        <v>22</v>
      </c>
      <c r="B615" s="108" t="s">
        <v>4482</v>
      </c>
      <c r="C615" s="108" t="s">
        <v>4482</v>
      </c>
      <c r="D615" s="108" t="s">
        <v>289</v>
      </c>
      <c r="E615" s="108" t="s">
        <v>2010</v>
      </c>
      <c r="F615" s="108"/>
    </row>
    <row r="616" spans="1:6" s="106" customFormat="1" x14ac:dyDescent="0.2">
      <c r="A616" s="108" t="s">
        <v>22</v>
      </c>
      <c r="B616" s="108" t="s">
        <v>2105</v>
      </c>
      <c r="C616" s="108" t="s">
        <v>2105</v>
      </c>
      <c r="D616" s="108" t="s">
        <v>289</v>
      </c>
      <c r="E616" s="108" t="s">
        <v>2010</v>
      </c>
      <c r="F616" s="108"/>
    </row>
    <row r="617" spans="1:6" s="106" customFormat="1" x14ac:dyDescent="0.2">
      <c r="A617" s="108" t="s">
        <v>22</v>
      </c>
      <c r="B617" s="108" t="s">
        <v>2106</v>
      </c>
      <c r="C617" s="108" t="s">
        <v>2106</v>
      </c>
      <c r="D617" s="108" t="s">
        <v>289</v>
      </c>
      <c r="E617" s="108" t="s">
        <v>2011</v>
      </c>
      <c r="F617" s="108"/>
    </row>
    <row r="618" spans="1:6" s="106" customFormat="1" x14ac:dyDescent="0.2">
      <c r="A618" s="108" t="s">
        <v>22</v>
      </c>
      <c r="B618" s="108" t="s">
        <v>447</v>
      </c>
      <c r="C618" s="108" t="s">
        <v>447</v>
      </c>
      <c r="D618" s="108" t="s">
        <v>289</v>
      </c>
      <c r="E618" s="108" t="s">
        <v>2011</v>
      </c>
      <c r="F618" s="108"/>
    </row>
    <row r="619" spans="1:6" s="106" customFormat="1" x14ac:dyDescent="0.2">
      <c r="A619" s="108" t="s">
        <v>22</v>
      </c>
      <c r="B619" s="108" t="s">
        <v>2107</v>
      </c>
      <c r="C619" s="108" t="s">
        <v>2107</v>
      </c>
      <c r="D619" s="108" t="s">
        <v>332</v>
      </c>
      <c r="E619" s="108" t="s">
        <v>2013</v>
      </c>
      <c r="F619" s="108"/>
    </row>
    <row r="620" spans="1:6" s="106" customFormat="1" x14ac:dyDescent="0.2">
      <c r="A620" s="108" t="s">
        <v>22</v>
      </c>
      <c r="B620" s="108" t="s">
        <v>334</v>
      </c>
      <c r="C620" s="108" t="s">
        <v>334</v>
      </c>
      <c r="D620" s="108" t="s">
        <v>332</v>
      </c>
      <c r="E620" s="108" t="s">
        <v>333</v>
      </c>
      <c r="F620" s="108"/>
    </row>
    <row r="621" spans="1:6" s="106" customFormat="1" x14ac:dyDescent="0.2">
      <c r="A621" s="108" t="s">
        <v>22</v>
      </c>
      <c r="B621" s="108" t="s">
        <v>448</v>
      </c>
      <c r="C621" s="108" t="s">
        <v>2108</v>
      </c>
      <c r="D621" s="108" t="s">
        <v>332</v>
      </c>
      <c r="E621" s="108" t="s">
        <v>336</v>
      </c>
      <c r="F621" s="108"/>
    </row>
    <row r="622" spans="1:6" s="106" customFormat="1" x14ac:dyDescent="0.2">
      <c r="A622" s="108" t="s">
        <v>22</v>
      </c>
      <c r="B622" s="108" t="s">
        <v>2109</v>
      </c>
      <c r="C622" s="108" t="s">
        <v>2109</v>
      </c>
      <c r="D622" s="108" t="s">
        <v>332</v>
      </c>
      <c r="E622" s="108" t="s">
        <v>336</v>
      </c>
      <c r="F622" s="108"/>
    </row>
    <row r="623" spans="1:6" s="106" customFormat="1" x14ac:dyDescent="0.2">
      <c r="A623" s="108" t="s">
        <v>22</v>
      </c>
      <c r="B623" s="108" t="s">
        <v>449</v>
      </c>
      <c r="C623" s="108" t="s">
        <v>449</v>
      </c>
      <c r="D623" s="108" t="s">
        <v>295</v>
      </c>
      <c r="E623" s="108" t="s">
        <v>2015</v>
      </c>
      <c r="F623" s="108"/>
    </row>
    <row r="624" spans="1:6" s="106" customFormat="1" x14ac:dyDescent="0.2">
      <c r="A624" s="108" t="s">
        <v>22</v>
      </c>
      <c r="B624" s="108" t="s">
        <v>2110</v>
      </c>
      <c r="C624" s="108" t="s">
        <v>2110</v>
      </c>
      <c r="D624" s="108" t="s">
        <v>295</v>
      </c>
      <c r="E624" s="108" t="s">
        <v>2016</v>
      </c>
      <c r="F624" s="108"/>
    </row>
    <row r="625" spans="1:7" s="106" customFormat="1" x14ac:dyDescent="0.2">
      <c r="A625" s="108" t="s">
        <v>22</v>
      </c>
      <c r="B625" s="108" t="s">
        <v>297</v>
      </c>
      <c r="C625" s="108" t="s">
        <v>297</v>
      </c>
      <c r="D625" s="108" t="s">
        <v>295</v>
      </c>
      <c r="E625" s="108" t="s">
        <v>296</v>
      </c>
      <c r="F625" s="108"/>
    </row>
    <row r="626" spans="1:7" s="106" customFormat="1" x14ac:dyDescent="0.2">
      <c r="A626" s="108" t="s">
        <v>22</v>
      </c>
      <c r="B626" s="108" t="s">
        <v>2111</v>
      </c>
      <c r="C626" s="108" t="s">
        <v>2111</v>
      </c>
      <c r="D626" s="108" t="s">
        <v>295</v>
      </c>
      <c r="E626" s="108" t="s">
        <v>2017</v>
      </c>
      <c r="F626" s="108"/>
    </row>
    <row r="627" spans="1:7" s="106" customFormat="1" x14ac:dyDescent="0.2">
      <c r="A627" s="237" t="s">
        <v>22</v>
      </c>
      <c r="B627" s="237" t="s">
        <v>4795</v>
      </c>
      <c r="C627" s="237" t="s">
        <v>4795</v>
      </c>
      <c r="D627" s="237" t="s">
        <v>295</v>
      </c>
      <c r="E627" s="237" t="s">
        <v>2017</v>
      </c>
      <c r="F627" s="108"/>
    </row>
    <row r="628" spans="1:7" x14ac:dyDescent="0.2">
      <c r="A628" s="108" t="s">
        <v>22</v>
      </c>
      <c r="B628" s="23" t="s">
        <v>2112</v>
      </c>
      <c r="C628" s="23" t="s">
        <v>2112</v>
      </c>
      <c r="D628" s="108" t="s">
        <v>295</v>
      </c>
      <c r="E628" s="23" t="s">
        <v>2019</v>
      </c>
      <c r="F628" s="23"/>
    </row>
    <row r="629" spans="1:7" x14ac:dyDescent="0.2">
      <c r="A629" s="108" t="s">
        <v>22</v>
      </c>
      <c r="B629" s="23" t="s">
        <v>2113</v>
      </c>
      <c r="C629" s="23" t="s">
        <v>2113</v>
      </c>
      <c r="D629" s="108" t="s">
        <v>295</v>
      </c>
      <c r="E629" s="23" t="s">
        <v>2021</v>
      </c>
      <c r="F629" s="23"/>
    </row>
    <row r="630" spans="1:7" x14ac:dyDescent="0.2">
      <c r="A630" s="108" t="s">
        <v>22</v>
      </c>
      <c r="B630" s="23" t="s">
        <v>2114</v>
      </c>
      <c r="C630" s="23" t="s">
        <v>2114</v>
      </c>
      <c r="D630" s="108" t="s">
        <v>295</v>
      </c>
      <c r="E630" s="23" t="s">
        <v>2022</v>
      </c>
      <c r="F630" s="23"/>
    </row>
    <row r="631" spans="1:7" x14ac:dyDescent="0.2">
      <c r="A631" s="108" t="s">
        <v>22</v>
      </c>
      <c r="B631" s="23" t="s">
        <v>2115</v>
      </c>
      <c r="C631" s="23" t="s">
        <v>2115</v>
      </c>
      <c r="D631" s="108" t="s">
        <v>295</v>
      </c>
      <c r="E631" s="23" t="s">
        <v>2023</v>
      </c>
      <c r="F631" s="23"/>
    </row>
    <row r="632" spans="1:7" x14ac:dyDescent="0.2">
      <c r="A632" s="108" t="s">
        <v>22</v>
      </c>
      <c r="B632" s="23" t="s">
        <v>2116</v>
      </c>
      <c r="C632" s="23" t="s">
        <v>2116</v>
      </c>
      <c r="D632" s="108" t="s">
        <v>295</v>
      </c>
      <c r="E632" s="23" t="s">
        <v>2024</v>
      </c>
      <c r="F632" s="23"/>
    </row>
    <row r="633" spans="1:7" s="106" customFormat="1" x14ac:dyDescent="0.2">
      <c r="A633" s="108" t="s">
        <v>22</v>
      </c>
      <c r="B633" s="108" t="s">
        <v>378</v>
      </c>
      <c r="C633" s="108" t="s">
        <v>378</v>
      </c>
      <c r="D633" s="108" t="s">
        <v>295</v>
      </c>
      <c r="E633" s="108" t="s">
        <v>377</v>
      </c>
      <c r="F633" s="108"/>
    </row>
    <row r="634" spans="1:7" s="106" customFormat="1" x14ac:dyDescent="0.2">
      <c r="A634" s="108" t="s">
        <v>22</v>
      </c>
      <c r="B634" s="108" t="s">
        <v>267</v>
      </c>
      <c r="C634" s="108" t="s">
        <v>1744</v>
      </c>
      <c r="D634" s="108" t="s">
        <v>259</v>
      </c>
      <c r="E634" s="108" t="s">
        <v>260</v>
      </c>
      <c r="F634" s="108"/>
    </row>
    <row r="635" spans="1:7" s="106" customFormat="1" x14ac:dyDescent="0.2">
      <c r="A635" s="108" t="s">
        <v>22</v>
      </c>
      <c r="B635" s="108" t="s">
        <v>267</v>
      </c>
      <c r="C635" s="108" t="s">
        <v>1744</v>
      </c>
      <c r="D635" s="108" t="s">
        <v>259</v>
      </c>
      <c r="E635" s="108" t="s">
        <v>1953</v>
      </c>
      <c r="F635" s="108"/>
    </row>
    <row r="636" spans="1:7" x14ac:dyDescent="0.2">
      <c r="A636" s="108" t="s">
        <v>22</v>
      </c>
      <c r="B636" s="108" t="s">
        <v>267</v>
      </c>
      <c r="C636" s="108" t="s">
        <v>1744</v>
      </c>
      <c r="D636" s="108" t="s">
        <v>259</v>
      </c>
      <c r="E636" s="108" t="s">
        <v>1955</v>
      </c>
      <c r="F636" s="108"/>
      <c r="G636" s="106"/>
    </row>
    <row r="637" spans="1:7" x14ac:dyDescent="0.2">
      <c r="A637" s="108" t="s">
        <v>22</v>
      </c>
      <c r="B637" s="108" t="s">
        <v>267</v>
      </c>
      <c r="C637" s="108" t="s">
        <v>1744</v>
      </c>
      <c r="D637" s="108" t="s">
        <v>259</v>
      </c>
      <c r="E637" s="108" t="s">
        <v>1956</v>
      </c>
      <c r="F637" s="108"/>
      <c r="G637" s="106"/>
    </row>
    <row r="638" spans="1:7" x14ac:dyDescent="0.2">
      <c r="A638" s="108" t="s">
        <v>22</v>
      </c>
      <c r="B638" s="108" t="s">
        <v>267</v>
      </c>
      <c r="C638" s="108" t="s">
        <v>1744</v>
      </c>
      <c r="D638" s="108" t="s">
        <v>259</v>
      </c>
      <c r="E638" s="108" t="s">
        <v>1957</v>
      </c>
      <c r="F638" s="108"/>
      <c r="G638" s="106"/>
    </row>
    <row r="639" spans="1:7" x14ac:dyDescent="0.2">
      <c r="A639" s="108" t="s">
        <v>22</v>
      </c>
      <c r="B639" s="108" t="s">
        <v>267</v>
      </c>
      <c r="C639" s="108" t="s">
        <v>1744</v>
      </c>
      <c r="D639" s="108" t="s">
        <v>259</v>
      </c>
      <c r="E639" s="108" t="s">
        <v>1958</v>
      </c>
      <c r="F639" s="108"/>
      <c r="G639" s="106"/>
    </row>
    <row r="640" spans="1:7" x14ac:dyDescent="0.2">
      <c r="A640" s="108" t="s">
        <v>22</v>
      </c>
      <c r="B640" s="108" t="s">
        <v>267</v>
      </c>
      <c r="C640" s="108" t="s">
        <v>1744</v>
      </c>
      <c r="D640" s="108" t="s">
        <v>400</v>
      </c>
      <c r="E640" s="108" t="s">
        <v>401</v>
      </c>
      <c r="F640" s="108"/>
      <c r="G640" s="106"/>
    </row>
    <row r="641" spans="1:7" x14ac:dyDescent="0.2">
      <c r="A641" s="108" t="s">
        <v>22</v>
      </c>
      <c r="B641" s="108" t="s">
        <v>267</v>
      </c>
      <c r="C641" s="108" t="s">
        <v>1744</v>
      </c>
      <c r="D641" s="108" t="s">
        <v>400</v>
      </c>
      <c r="E641" s="108" t="s">
        <v>1959</v>
      </c>
      <c r="F641" s="108"/>
      <c r="G641" s="106"/>
    </row>
    <row r="642" spans="1:7" x14ac:dyDescent="0.2">
      <c r="A642" s="108" t="s">
        <v>22</v>
      </c>
      <c r="B642" s="108" t="s">
        <v>267</v>
      </c>
      <c r="C642" s="108" t="s">
        <v>1744</v>
      </c>
      <c r="D642" s="108" t="s">
        <v>400</v>
      </c>
      <c r="E642" s="108" t="s">
        <v>402</v>
      </c>
      <c r="F642" s="108"/>
      <c r="G642" s="106"/>
    </row>
    <row r="643" spans="1:7" x14ac:dyDescent="0.2">
      <c r="A643" s="108" t="s">
        <v>22</v>
      </c>
      <c r="B643" s="108" t="s">
        <v>267</v>
      </c>
      <c r="C643" s="108" t="s">
        <v>1744</v>
      </c>
      <c r="D643" s="108" t="s">
        <v>400</v>
      </c>
      <c r="E643" s="108" t="s">
        <v>1961</v>
      </c>
      <c r="F643" s="108"/>
      <c r="G643" s="106"/>
    </row>
    <row r="644" spans="1:7" x14ac:dyDescent="0.2">
      <c r="A644" s="108" t="s">
        <v>22</v>
      </c>
      <c r="B644" s="108" t="s">
        <v>267</v>
      </c>
      <c r="C644" s="108" t="s">
        <v>1744</v>
      </c>
      <c r="D644" s="108" t="s">
        <v>400</v>
      </c>
      <c r="E644" s="108" t="s">
        <v>403</v>
      </c>
      <c r="F644" s="108"/>
      <c r="G644" s="106"/>
    </row>
    <row r="645" spans="1:7" x14ac:dyDescent="0.2">
      <c r="A645" s="108" t="s">
        <v>22</v>
      </c>
      <c r="B645" s="108" t="s">
        <v>267</v>
      </c>
      <c r="C645" s="108" t="s">
        <v>1744</v>
      </c>
      <c r="D645" s="108" t="s">
        <v>400</v>
      </c>
      <c r="E645" s="108" t="s">
        <v>404</v>
      </c>
      <c r="F645" s="108"/>
      <c r="G645" s="106"/>
    </row>
    <row r="646" spans="1:7" x14ac:dyDescent="0.2">
      <c r="A646" s="108" t="s">
        <v>22</v>
      </c>
      <c r="B646" s="108" t="s">
        <v>267</v>
      </c>
      <c r="C646" s="108" t="s">
        <v>1744</v>
      </c>
      <c r="D646" s="108" t="s">
        <v>400</v>
      </c>
      <c r="E646" s="108" t="s">
        <v>405</v>
      </c>
      <c r="F646" s="108"/>
      <c r="G646" s="106"/>
    </row>
    <row r="647" spans="1:7" x14ac:dyDescent="0.2">
      <c r="A647" s="108" t="s">
        <v>22</v>
      </c>
      <c r="B647" s="108" t="s">
        <v>267</v>
      </c>
      <c r="C647" s="108" t="s">
        <v>1744</v>
      </c>
      <c r="D647" s="108" t="s">
        <v>400</v>
      </c>
      <c r="E647" s="108" t="s">
        <v>406</v>
      </c>
      <c r="F647" s="108"/>
      <c r="G647" s="106"/>
    </row>
    <row r="648" spans="1:7" x14ac:dyDescent="0.2">
      <c r="A648" s="108" t="s">
        <v>22</v>
      </c>
      <c r="B648" s="108" t="s">
        <v>267</v>
      </c>
      <c r="C648" s="108" t="s">
        <v>1744</v>
      </c>
      <c r="D648" s="108" t="s">
        <v>272</v>
      </c>
      <c r="E648" s="108" t="s">
        <v>273</v>
      </c>
      <c r="F648" s="108"/>
      <c r="G648" s="106"/>
    </row>
    <row r="649" spans="1:7" x14ac:dyDescent="0.2">
      <c r="A649" s="108" t="s">
        <v>22</v>
      </c>
      <c r="B649" s="108" t="s">
        <v>267</v>
      </c>
      <c r="C649" s="108" t="s">
        <v>1744</v>
      </c>
      <c r="D649" s="108" t="s">
        <v>272</v>
      </c>
      <c r="E649" s="108" t="s">
        <v>1964</v>
      </c>
      <c r="F649" s="108"/>
      <c r="G649" s="106"/>
    </row>
    <row r="650" spans="1:7" x14ac:dyDescent="0.2">
      <c r="A650" s="108" t="s">
        <v>22</v>
      </c>
      <c r="B650" s="108" t="s">
        <v>267</v>
      </c>
      <c r="C650" s="108" t="s">
        <v>1744</v>
      </c>
      <c r="D650" s="108" t="s">
        <v>272</v>
      </c>
      <c r="E650" s="108" t="s">
        <v>280</v>
      </c>
      <c r="F650" s="108"/>
      <c r="G650" s="106"/>
    </row>
    <row r="651" spans="1:7" x14ac:dyDescent="0.2">
      <c r="A651" s="108" t="s">
        <v>22</v>
      </c>
      <c r="B651" s="108" t="s">
        <v>267</v>
      </c>
      <c r="C651" s="108" t="s">
        <v>1744</v>
      </c>
      <c r="D651" s="108" t="s">
        <v>272</v>
      </c>
      <c r="E651" s="108" t="s">
        <v>1966</v>
      </c>
      <c r="F651" s="108"/>
      <c r="G651" s="106"/>
    </row>
    <row r="652" spans="1:7" x14ac:dyDescent="0.2">
      <c r="A652" s="108" t="s">
        <v>22</v>
      </c>
      <c r="B652" s="108" t="s">
        <v>267</v>
      </c>
      <c r="C652" s="108" t="s">
        <v>1744</v>
      </c>
      <c r="D652" s="108" t="s">
        <v>272</v>
      </c>
      <c r="E652" s="108" t="s">
        <v>1968</v>
      </c>
      <c r="F652" s="108"/>
      <c r="G652" s="106"/>
    </row>
    <row r="653" spans="1:7" x14ac:dyDescent="0.2">
      <c r="A653" s="108" t="s">
        <v>22</v>
      </c>
      <c r="B653" s="108" t="s">
        <v>267</v>
      </c>
      <c r="C653" s="108" t="s">
        <v>1744</v>
      </c>
      <c r="D653" s="108" t="s">
        <v>272</v>
      </c>
      <c r="E653" s="108" t="s">
        <v>407</v>
      </c>
      <c r="F653" s="108"/>
      <c r="G653" s="106"/>
    </row>
    <row r="654" spans="1:7" x14ac:dyDescent="0.2">
      <c r="A654" s="108" t="s">
        <v>22</v>
      </c>
      <c r="B654" s="108" t="s">
        <v>267</v>
      </c>
      <c r="C654" s="108" t="s">
        <v>1744</v>
      </c>
      <c r="D654" s="108" t="s">
        <v>272</v>
      </c>
      <c r="E654" s="108" t="s">
        <v>408</v>
      </c>
      <c r="F654" s="108"/>
      <c r="G654" s="106"/>
    </row>
    <row r="655" spans="1:7" x14ac:dyDescent="0.2">
      <c r="A655" s="108" t="s">
        <v>22</v>
      </c>
      <c r="B655" s="108" t="s">
        <v>267</v>
      </c>
      <c r="C655" s="108" t="s">
        <v>1744</v>
      </c>
      <c r="D655" s="108" t="s">
        <v>272</v>
      </c>
      <c r="E655" s="108" t="s">
        <v>409</v>
      </c>
      <c r="F655" s="108"/>
      <c r="G655" s="106"/>
    </row>
    <row r="656" spans="1:7" x14ac:dyDescent="0.2">
      <c r="A656" s="108" t="s">
        <v>22</v>
      </c>
      <c r="B656" s="108" t="s">
        <v>267</v>
      </c>
      <c r="C656" s="108" t="s">
        <v>1744</v>
      </c>
      <c r="D656" s="108" t="s">
        <v>272</v>
      </c>
      <c r="E656" s="108" t="s">
        <v>1969</v>
      </c>
      <c r="F656" s="108"/>
      <c r="G656" s="106"/>
    </row>
    <row r="657" spans="1:7" x14ac:dyDescent="0.2">
      <c r="A657" s="108" t="s">
        <v>22</v>
      </c>
      <c r="B657" s="108" t="s">
        <v>267</v>
      </c>
      <c r="C657" s="108" t="s">
        <v>1744</v>
      </c>
      <c r="D657" s="108" t="s">
        <v>272</v>
      </c>
      <c r="E657" s="108" t="s">
        <v>317</v>
      </c>
      <c r="F657" s="108"/>
      <c r="G657" s="106"/>
    </row>
    <row r="658" spans="1:7" x14ac:dyDescent="0.2">
      <c r="A658" s="108" t="s">
        <v>22</v>
      </c>
      <c r="B658" s="108" t="s">
        <v>267</v>
      </c>
      <c r="C658" s="108" t="s">
        <v>1744</v>
      </c>
      <c r="D658" s="108" t="s">
        <v>272</v>
      </c>
      <c r="E658" s="108" t="s">
        <v>1971</v>
      </c>
      <c r="F658" s="108"/>
      <c r="G658" s="106"/>
    </row>
    <row r="659" spans="1:7" x14ac:dyDescent="0.2">
      <c r="A659" s="108" t="s">
        <v>22</v>
      </c>
      <c r="B659" s="108" t="s">
        <v>267</v>
      </c>
      <c r="C659" s="108" t="s">
        <v>1744</v>
      </c>
      <c r="D659" s="108" t="s">
        <v>305</v>
      </c>
      <c r="E659" s="108" t="s">
        <v>306</v>
      </c>
      <c r="F659" s="108"/>
      <c r="G659" s="106"/>
    </row>
    <row r="660" spans="1:7" x14ac:dyDescent="0.2">
      <c r="A660" s="108" t="s">
        <v>22</v>
      </c>
      <c r="B660" s="108" t="s">
        <v>267</v>
      </c>
      <c r="C660" s="108" t="s">
        <v>1744</v>
      </c>
      <c r="D660" s="108" t="s">
        <v>305</v>
      </c>
      <c r="E660" s="108" t="s">
        <v>1972</v>
      </c>
      <c r="F660" s="108"/>
      <c r="G660" s="106"/>
    </row>
    <row r="661" spans="1:7" x14ac:dyDescent="0.2">
      <c r="A661" s="108" t="s">
        <v>22</v>
      </c>
      <c r="B661" s="108" t="s">
        <v>267</v>
      </c>
      <c r="C661" s="108" t="s">
        <v>1744</v>
      </c>
      <c r="D661" s="108" t="s">
        <v>305</v>
      </c>
      <c r="E661" s="108" t="s">
        <v>1973</v>
      </c>
      <c r="F661" s="108"/>
      <c r="G661" s="106"/>
    </row>
    <row r="662" spans="1:7" x14ac:dyDescent="0.2">
      <c r="A662" s="108" t="s">
        <v>22</v>
      </c>
      <c r="B662" s="108" t="s">
        <v>267</v>
      </c>
      <c r="C662" s="108" t="s">
        <v>1744</v>
      </c>
      <c r="D662" s="108" t="s">
        <v>305</v>
      </c>
      <c r="E662" s="108" t="s">
        <v>410</v>
      </c>
      <c r="F662" s="108"/>
      <c r="G662" s="106"/>
    </row>
    <row r="663" spans="1:7" x14ac:dyDescent="0.2">
      <c r="A663" s="108" t="s">
        <v>22</v>
      </c>
      <c r="B663" s="108" t="s">
        <v>267</v>
      </c>
      <c r="C663" s="108" t="s">
        <v>1744</v>
      </c>
      <c r="D663" s="108" t="s">
        <v>305</v>
      </c>
      <c r="E663" s="108" t="s">
        <v>1976</v>
      </c>
      <c r="F663" s="108"/>
      <c r="G663" s="106"/>
    </row>
    <row r="664" spans="1:7" x14ac:dyDescent="0.2">
      <c r="A664" s="108" t="s">
        <v>22</v>
      </c>
      <c r="B664" s="108" t="s">
        <v>267</v>
      </c>
      <c r="C664" s="108" t="s">
        <v>1744</v>
      </c>
      <c r="D664" s="108" t="s">
        <v>305</v>
      </c>
      <c r="E664" s="108" t="s">
        <v>1978</v>
      </c>
      <c r="F664" s="108"/>
      <c r="G664" s="106"/>
    </row>
    <row r="665" spans="1:7" x14ac:dyDescent="0.2">
      <c r="A665" s="108" t="s">
        <v>22</v>
      </c>
      <c r="B665" s="108" t="s">
        <v>267</v>
      </c>
      <c r="C665" s="108" t="s">
        <v>1744</v>
      </c>
      <c r="D665" s="108" t="s">
        <v>305</v>
      </c>
      <c r="E665" s="108" t="s">
        <v>1979</v>
      </c>
      <c r="F665" s="108"/>
      <c r="G665" s="106"/>
    </row>
    <row r="666" spans="1:7" x14ac:dyDescent="0.2">
      <c r="A666" s="108" t="s">
        <v>22</v>
      </c>
      <c r="B666" s="108" t="s">
        <v>267</v>
      </c>
      <c r="C666" s="108" t="s">
        <v>1744</v>
      </c>
      <c r="D666" s="108" t="s">
        <v>305</v>
      </c>
      <c r="E666" s="108" t="s">
        <v>309</v>
      </c>
      <c r="F666" s="108"/>
      <c r="G666" s="106"/>
    </row>
    <row r="667" spans="1:7" x14ac:dyDescent="0.2">
      <c r="A667" s="108" t="s">
        <v>22</v>
      </c>
      <c r="B667" s="108" t="s">
        <v>267</v>
      </c>
      <c r="C667" s="108" t="s">
        <v>1744</v>
      </c>
      <c r="D667" s="108" t="s">
        <v>327</v>
      </c>
      <c r="E667" s="108" t="s">
        <v>411</v>
      </c>
      <c r="F667" s="108"/>
      <c r="G667" s="106"/>
    </row>
    <row r="668" spans="1:7" x14ac:dyDescent="0.2">
      <c r="A668" s="108" t="s">
        <v>22</v>
      </c>
      <c r="B668" s="108" t="s">
        <v>267</v>
      </c>
      <c r="C668" s="108" t="s">
        <v>1744</v>
      </c>
      <c r="D668" s="108" t="s">
        <v>327</v>
      </c>
      <c r="E668" s="108" t="s">
        <v>1983</v>
      </c>
      <c r="F668" s="108"/>
      <c r="G668" s="106"/>
    </row>
    <row r="669" spans="1:7" x14ac:dyDescent="0.2">
      <c r="A669" s="108" t="s">
        <v>22</v>
      </c>
      <c r="B669" s="108" t="s">
        <v>267</v>
      </c>
      <c r="C669" s="108" t="s">
        <v>1744</v>
      </c>
      <c r="D669" s="108" t="s">
        <v>327</v>
      </c>
      <c r="E669" s="108" t="s">
        <v>329</v>
      </c>
      <c r="F669" s="108"/>
      <c r="G669" s="106"/>
    </row>
    <row r="670" spans="1:7" x14ac:dyDescent="0.2">
      <c r="A670" s="108" t="s">
        <v>22</v>
      </c>
      <c r="B670" s="108" t="s">
        <v>267</v>
      </c>
      <c r="C670" s="108" t="s">
        <v>1744</v>
      </c>
      <c r="D670" s="108" t="s">
        <v>327</v>
      </c>
      <c r="E670" s="108" t="s">
        <v>1986</v>
      </c>
      <c r="F670" s="108"/>
      <c r="G670" s="106"/>
    </row>
    <row r="671" spans="1:7" x14ac:dyDescent="0.2">
      <c r="A671" s="108" t="s">
        <v>22</v>
      </c>
      <c r="B671" s="108" t="s">
        <v>267</v>
      </c>
      <c r="C671" s="108" t="s">
        <v>1744</v>
      </c>
      <c r="D671" s="108" t="s">
        <v>327</v>
      </c>
      <c r="E671" s="108" t="s">
        <v>331</v>
      </c>
      <c r="F671" s="108"/>
      <c r="G671" s="106"/>
    </row>
    <row r="672" spans="1:7" x14ac:dyDescent="0.2">
      <c r="A672" s="108" t="s">
        <v>22</v>
      </c>
      <c r="B672" s="108" t="s">
        <v>267</v>
      </c>
      <c r="C672" s="108" t="s">
        <v>1744</v>
      </c>
      <c r="D672" s="108" t="s">
        <v>242</v>
      </c>
      <c r="E672" s="108" t="s">
        <v>1989</v>
      </c>
      <c r="F672" s="108"/>
      <c r="G672" s="106"/>
    </row>
    <row r="673" spans="1:7" x14ac:dyDescent="0.2">
      <c r="A673" s="108" t="s">
        <v>22</v>
      </c>
      <c r="B673" s="108" t="s">
        <v>267</v>
      </c>
      <c r="C673" s="108" t="s">
        <v>1744</v>
      </c>
      <c r="D673" s="108" t="s">
        <v>242</v>
      </c>
      <c r="E673" s="108" t="s">
        <v>1990</v>
      </c>
      <c r="F673" s="108"/>
      <c r="G673" s="106"/>
    </row>
    <row r="674" spans="1:7" x14ac:dyDescent="0.2">
      <c r="A674" s="108" t="s">
        <v>22</v>
      </c>
      <c r="B674" s="108" t="s">
        <v>267</v>
      </c>
      <c r="C674" s="108" t="s">
        <v>1744</v>
      </c>
      <c r="D674" s="108" t="s">
        <v>242</v>
      </c>
      <c r="E674" s="108" t="s">
        <v>412</v>
      </c>
      <c r="F674" s="108"/>
      <c r="G674" s="106"/>
    </row>
    <row r="675" spans="1:7" x14ac:dyDescent="0.2">
      <c r="A675" s="108" t="s">
        <v>22</v>
      </c>
      <c r="B675" s="108" t="s">
        <v>267</v>
      </c>
      <c r="C675" s="108" t="s">
        <v>1744</v>
      </c>
      <c r="D675" s="108" t="s">
        <v>242</v>
      </c>
      <c r="E675" s="108" t="s">
        <v>1991</v>
      </c>
      <c r="F675" s="108"/>
      <c r="G675" s="106"/>
    </row>
    <row r="676" spans="1:7" x14ac:dyDescent="0.2">
      <c r="A676" s="108" t="s">
        <v>22</v>
      </c>
      <c r="B676" s="108" t="s">
        <v>267</v>
      </c>
      <c r="C676" s="108" t="s">
        <v>1744</v>
      </c>
      <c r="D676" s="108" t="s">
        <v>242</v>
      </c>
      <c r="E676" s="108" t="s">
        <v>1992</v>
      </c>
      <c r="F676" s="108"/>
      <c r="G676" s="106"/>
    </row>
    <row r="677" spans="1:7" x14ac:dyDescent="0.2">
      <c r="A677" s="108" t="s">
        <v>22</v>
      </c>
      <c r="B677" s="108" t="s">
        <v>267</v>
      </c>
      <c r="C677" s="108" t="s">
        <v>1744</v>
      </c>
      <c r="D677" s="108" t="s">
        <v>242</v>
      </c>
      <c r="E677" s="108" t="s">
        <v>1993</v>
      </c>
      <c r="F677" s="108"/>
      <c r="G677" s="106"/>
    </row>
    <row r="678" spans="1:7" x14ac:dyDescent="0.2">
      <c r="A678" s="108" t="s">
        <v>22</v>
      </c>
      <c r="B678" s="108" t="s">
        <v>267</v>
      </c>
      <c r="C678" s="108" t="s">
        <v>1744</v>
      </c>
      <c r="D678" s="108" t="s">
        <v>242</v>
      </c>
      <c r="E678" s="108" t="s">
        <v>311</v>
      </c>
      <c r="F678" s="108"/>
      <c r="G678" s="106"/>
    </row>
    <row r="679" spans="1:7" x14ac:dyDescent="0.2">
      <c r="A679" s="108" t="s">
        <v>22</v>
      </c>
      <c r="B679" s="108" t="s">
        <v>267</v>
      </c>
      <c r="C679" s="108" t="s">
        <v>1744</v>
      </c>
      <c r="D679" s="108" t="s">
        <v>242</v>
      </c>
      <c r="E679" s="108" t="s">
        <v>243</v>
      </c>
      <c r="F679" s="108"/>
      <c r="G679" s="106"/>
    </row>
    <row r="680" spans="1:7" x14ac:dyDescent="0.2">
      <c r="A680" s="108" t="s">
        <v>22</v>
      </c>
      <c r="B680" s="108" t="s">
        <v>267</v>
      </c>
      <c r="C680" s="108" t="s">
        <v>1744</v>
      </c>
      <c r="D680" s="108" t="s">
        <v>242</v>
      </c>
      <c r="E680" s="108" t="s">
        <v>413</v>
      </c>
      <c r="F680" s="108"/>
      <c r="G680" s="106"/>
    </row>
    <row r="681" spans="1:7" x14ac:dyDescent="0.2">
      <c r="A681" s="108" t="s">
        <v>22</v>
      </c>
      <c r="B681" s="108" t="s">
        <v>267</v>
      </c>
      <c r="C681" s="108" t="s">
        <v>1744</v>
      </c>
      <c r="D681" s="108" t="s">
        <v>320</v>
      </c>
      <c r="E681" s="108" t="s">
        <v>1994</v>
      </c>
      <c r="F681" s="108"/>
      <c r="G681" s="106"/>
    </row>
    <row r="682" spans="1:7" x14ac:dyDescent="0.2">
      <c r="A682" s="108" t="s">
        <v>22</v>
      </c>
      <c r="B682" s="108" t="s">
        <v>267</v>
      </c>
      <c r="C682" s="108" t="s">
        <v>1744</v>
      </c>
      <c r="D682" s="108" t="s">
        <v>320</v>
      </c>
      <c r="E682" s="108" t="s">
        <v>1995</v>
      </c>
      <c r="F682" s="108"/>
      <c r="G682" s="106"/>
    </row>
    <row r="683" spans="1:7" x14ac:dyDescent="0.2">
      <c r="A683" s="108" t="s">
        <v>22</v>
      </c>
      <c r="B683" s="108" t="s">
        <v>267</v>
      </c>
      <c r="C683" s="108" t="s">
        <v>1744</v>
      </c>
      <c r="D683" s="108" t="s">
        <v>320</v>
      </c>
      <c r="E683" s="108" t="s">
        <v>414</v>
      </c>
      <c r="F683" s="108"/>
      <c r="G683" s="106"/>
    </row>
    <row r="684" spans="1:7" x14ac:dyDescent="0.2">
      <c r="A684" s="108" t="s">
        <v>22</v>
      </c>
      <c r="B684" s="108" t="s">
        <v>267</v>
      </c>
      <c r="C684" s="108" t="s">
        <v>1744</v>
      </c>
      <c r="D684" s="108" t="s">
        <v>320</v>
      </c>
      <c r="E684" s="108" t="s">
        <v>415</v>
      </c>
      <c r="F684" s="108"/>
      <c r="G684" s="106"/>
    </row>
    <row r="685" spans="1:7" x14ac:dyDescent="0.2">
      <c r="A685" s="108" t="s">
        <v>22</v>
      </c>
      <c r="B685" s="108" t="s">
        <v>267</v>
      </c>
      <c r="C685" s="108" t="s">
        <v>1744</v>
      </c>
      <c r="D685" s="108" t="s">
        <v>320</v>
      </c>
      <c r="E685" s="108" t="s">
        <v>1997</v>
      </c>
      <c r="F685" s="108"/>
      <c r="G685" s="106"/>
    </row>
    <row r="686" spans="1:7" x14ac:dyDescent="0.2">
      <c r="A686" s="108" t="s">
        <v>22</v>
      </c>
      <c r="B686" s="108" t="s">
        <v>267</v>
      </c>
      <c r="C686" s="108" t="s">
        <v>1744</v>
      </c>
      <c r="D686" s="108" t="s">
        <v>320</v>
      </c>
      <c r="E686" s="108" t="s">
        <v>1681</v>
      </c>
      <c r="F686" s="108"/>
      <c r="G686" s="106"/>
    </row>
    <row r="687" spans="1:7" x14ac:dyDescent="0.2">
      <c r="A687" s="108" t="s">
        <v>22</v>
      </c>
      <c r="B687" s="108" t="s">
        <v>267</v>
      </c>
      <c r="C687" s="108" t="s">
        <v>1744</v>
      </c>
      <c r="D687" s="108" t="s">
        <v>320</v>
      </c>
      <c r="E687" s="108" t="s">
        <v>1998</v>
      </c>
      <c r="F687" s="108"/>
      <c r="G687" s="106"/>
    </row>
    <row r="688" spans="1:7" x14ac:dyDescent="0.2">
      <c r="A688" s="108" t="s">
        <v>22</v>
      </c>
      <c r="B688" s="108" t="s">
        <v>267</v>
      </c>
      <c r="C688" s="108" t="s">
        <v>1744</v>
      </c>
      <c r="D688" s="108" t="s">
        <v>320</v>
      </c>
      <c r="E688" s="108" t="s">
        <v>1999</v>
      </c>
      <c r="F688" s="108"/>
      <c r="G688" s="106"/>
    </row>
    <row r="689" spans="1:7" x14ac:dyDescent="0.2">
      <c r="A689" s="108" t="s">
        <v>22</v>
      </c>
      <c r="B689" s="108" t="s">
        <v>267</v>
      </c>
      <c r="C689" s="108" t="s">
        <v>1744</v>
      </c>
      <c r="D689" s="108" t="s">
        <v>320</v>
      </c>
      <c r="E689" s="108" t="s">
        <v>416</v>
      </c>
      <c r="F689" s="108"/>
      <c r="G689" s="106"/>
    </row>
    <row r="690" spans="1:7" x14ac:dyDescent="0.2">
      <c r="A690" s="108" t="s">
        <v>22</v>
      </c>
      <c r="B690" s="108" t="s">
        <v>267</v>
      </c>
      <c r="C690" s="108" t="s">
        <v>1744</v>
      </c>
      <c r="D690" s="108" t="s">
        <v>320</v>
      </c>
      <c r="E690" s="108" t="s">
        <v>2000</v>
      </c>
      <c r="F690" s="108"/>
      <c r="G690" s="106"/>
    </row>
    <row r="691" spans="1:7" x14ac:dyDescent="0.2">
      <c r="A691" s="108" t="s">
        <v>22</v>
      </c>
      <c r="B691" s="108" t="s">
        <v>267</v>
      </c>
      <c r="C691" s="108" t="s">
        <v>1744</v>
      </c>
      <c r="D691" s="108" t="s">
        <v>320</v>
      </c>
      <c r="E691" s="108" t="s">
        <v>321</v>
      </c>
      <c r="F691" s="108"/>
      <c r="G691" s="106"/>
    </row>
    <row r="692" spans="1:7" x14ac:dyDescent="0.2">
      <c r="A692" s="108" t="s">
        <v>22</v>
      </c>
      <c r="B692" s="108" t="s">
        <v>267</v>
      </c>
      <c r="C692" s="108" t="s">
        <v>1744</v>
      </c>
      <c r="D692" s="108" t="s">
        <v>320</v>
      </c>
      <c r="E692" s="108" t="s">
        <v>417</v>
      </c>
      <c r="F692" s="108"/>
      <c r="G692" s="106"/>
    </row>
    <row r="693" spans="1:7" x14ac:dyDescent="0.2">
      <c r="A693" s="108" t="s">
        <v>22</v>
      </c>
      <c r="B693" s="108" t="s">
        <v>267</v>
      </c>
      <c r="C693" s="108" t="s">
        <v>1744</v>
      </c>
      <c r="D693" s="108" t="s">
        <v>289</v>
      </c>
      <c r="E693" s="108" t="s">
        <v>2001</v>
      </c>
      <c r="F693" s="108"/>
      <c r="G693" s="106"/>
    </row>
    <row r="694" spans="1:7" x14ac:dyDescent="0.2">
      <c r="A694" s="108" t="s">
        <v>22</v>
      </c>
      <c r="B694" s="108" t="s">
        <v>267</v>
      </c>
      <c r="C694" s="108" t="s">
        <v>1744</v>
      </c>
      <c r="D694" s="108" t="s">
        <v>289</v>
      </c>
      <c r="E694" s="108" t="s">
        <v>418</v>
      </c>
      <c r="F694" s="108"/>
      <c r="G694" s="106"/>
    </row>
    <row r="695" spans="1:7" x14ac:dyDescent="0.2">
      <c r="A695" s="108" t="s">
        <v>22</v>
      </c>
      <c r="B695" s="108" t="s">
        <v>267</v>
      </c>
      <c r="C695" s="108" t="s">
        <v>1744</v>
      </c>
      <c r="D695" s="108" t="s">
        <v>289</v>
      </c>
      <c r="E695" s="108" t="s">
        <v>2004</v>
      </c>
      <c r="F695" s="108"/>
      <c r="G695" s="106"/>
    </row>
    <row r="696" spans="1:7" x14ac:dyDescent="0.2">
      <c r="A696" s="108" t="s">
        <v>22</v>
      </c>
      <c r="B696" s="108" t="s">
        <v>267</v>
      </c>
      <c r="C696" s="108" t="s">
        <v>1744</v>
      </c>
      <c r="D696" s="108" t="s">
        <v>289</v>
      </c>
      <c r="E696" s="108" t="s">
        <v>2006</v>
      </c>
      <c r="F696" s="108"/>
      <c r="G696" s="106"/>
    </row>
    <row r="697" spans="1:7" x14ac:dyDescent="0.2">
      <c r="A697" s="108" t="s">
        <v>22</v>
      </c>
      <c r="B697" s="108" t="s">
        <v>267</v>
      </c>
      <c r="C697" s="108" t="s">
        <v>1744</v>
      </c>
      <c r="D697" s="108" t="s">
        <v>289</v>
      </c>
      <c r="E697" s="108" t="s">
        <v>2008</v>
      </c>
      <c r="F697" s="108"/>
      <c r="G697" s="106"/>
    </row>
    <row r="698" spans="1:7" x14ac:dyDescent="0.2">
      <c r="A698" s="108" t="s">
        <v>22</v>
      </c>
      <c r="B698" s="108" t="s">
        <v>267</v>
      </c>
      <c r="C698" s="108" t="s">
        <v>1744</v>
      </c>
      <c r="D698" s="108" t="s">
        <v>289</v>
      </c>
      <c r="E698" s="108" t="s">
        <v>2010</v>
      </c>
      <c r="F698" s="108"/>
      <c r="G698" s="106"/>
    </row>
    <row r="699" spans="1:7" x14ac:dyDescent="0.2">
      <c r="A699" s="108" t="s">
        <v>22</v>
      </c>
      <c r="B699" s="108" t="s">
        <v>267</v>
      </c>
      <c r="C699" s="108" t="s">
        <v>1744</v>
      </c>
      <c r="D699" s="108" t="s">
        <v>289</v>
      </c>
      <c r="E699" s="108" t="s">
        <v>2011</v>
      </c>
      <c r="F699" s="108"/>
      <c r="G699" s="106"/>
    </row>
    <row r="700" spans="1:7" x14ac:dyDescent="0.2">
      <c r="A700" s="108" t="s">
        <v>22</v>
      </c>
      <c r="B700" s="108" t="s">
        <v>267</v>
      </c>
      <c r="C700" s="108" t="s">
        <v>1744</v>
      </c>
      <c r="D700" s="108" t="s">
        <v>332</v>
      </c>
      <c r="E700" s="108" t="s">
        <v>2013</v>
      </c>
      <c r="F700" s="108"/>
      <c r="G700" s="106"/>
    </row>
    <row r="701" spans="1:7" x14ac:dyDescent="0.2">
      <c r="A701" s="108" t="s">
        <v>22</v>
      </c>
      <c r="B701" s="108" t="s">
        <v>267</v>
      </c>
      <c r="C701" s="108" t="s">
        <v>1744</v>
      </c>
      <c r="D701" s="108" t="s">
        <v>332</v>
      </c>
      <c r="E701" s="108" t="s">
        <v>336</v>
      </c>
      <c r="F701" s="108"/>
      <c r="G701" s="106"/>
    </row>
    <row r="702" spans="1:7" x14ac:dyDescent="0.2">
      <c r="A702" s="108" t="s">
        <v>22</v>
      </c>
      <c r="B702" s="108" t="s">
        <v>267</v>
      </c>
      <c r="C702" s="108" t="s">
        <v>1744</v>
      </c>
      <c r="D702" s="108" t="s">
        <v>332</v>
      </c>
      <c r="E702" s="108" t="s">
        <v>333</v>
      </c>
      <c r="F702" s="108"/>
      <c r="G702" s="106"/>
    </row>
    <row r="703" spans="1:7" x14ac:dyDescent="0.2">
      <c r="A703" s="108" t="s">
        <v>22</v>
      </c>
      <c r="B703" s="108" t="s">
        <v>267</v>
      </c>
      <c r="C703" s="108" t="s">
        <v>1744</v>
      </c>
      <c r="D703" s="108" t="s">
        <v>295</v>
      </c>
      <c r="E703" s="108" t="s">
        <v>2015</v>
      </c>
      <c r="F703" s="108"/>
      <c r="G703" s="106"/>
    </row>
    <row r="704" spans="1:7" x14ac:dyDescent="0.2">
      <c r="A704" s="106" t="s">
        <v>22</v>
      </c>
      <c r="B704" s="106" t="s">
        <v>267</v>
      </c>
      <c r="C704" s="106" t="s">
        <v>1744</v>
      </c>
      <c r="D704" s="106" t="s">
        <v>295</v>
      </c>
      <c r="E704" s="106" t="s">
        <v>2016</v>
      </c>
      <c r="F704" s="106"/>
      <c r="G704" s="106"/>
    </row>
    <row r="705" spans="1:7" x14ac:dyDescent="0.2">
      <c r="A705" s="106" t="s">
        <v>22</v>
      </c>
      <c r="B705" s="106" t="s">
        <v>267</v>
      </c>
      <c r="C705" s="106" t="s">
        <v>1744</v>
      </c>
      <c r="D705" s="106" t="s">
        <v>295</v>
      </c>
      <c r="E705" s="106" t="s">
        <v>296</v>
      </c>
      <c r="F705" s="106"/>
      <c r="G705" s="106"/>
    </row>
    <row r="706" spans="1:7" x14ac:dyDescent="0.2">
      <c r="A706" s="106" t="s">
        <v>22</v>
      </c>
      <c r="B706" s="106" t="s">
        <v>267</v>
      </c>
      <c r="C706" s="106" t="s">
        <v>1744</v>
      </c>
      <c r="D706" s="106" t="s">
        <v>295</v>
      </c>
      <c r="E706" s="106" t="s">
        <v>2017</v>
      </c>
      <c r="F706" s="106"/>
      <c r="G706" s="106"/>
    </row>
    <row r="707" spans="1:7" x14ac:dyDescent="0.2">
      <c r="A707" s="106" t="s">
        <v>22</v>
      </c>
      <c r="B707" s="106" t="s">
        <v>267</v>
      </c>
      <c r="C707" s="106" t="s">
        <v>1744</v>
      </c>
      <c r="D707" s="106" t="s">
        <v>295</v>
      </c>
      <c r="E707" s="106" t="s">
        <v>2019</v>
      </c>
      <c r="F707" s="106"/>
      <c r="G707" s="106"/>
    </row>
    <row r="708" spans="1:7" x14ac:dyDescent="0.2">
      <c r="A708" s="106" t="s">
        <v>22</v>
      </c>
      <c r="B708" s="106" t="s">
        <v>267</v>
      </c>
      <c r="C708" s="106" t="s">
        <v>1744</v>
      </c>
      <c r="D708" s="106" t="s">
        <v>295</v>
      </c>
      <c r="E708" s="106" t="s">
        <v>2021</v>
      </c>
      <c r="F708" s="106"/>
      <c r="G708" s="106"/>
    </row>
    <row r="709" spans="1:7" x14ac:dyDescent="0.2">
      <c r="A709" s="106" t="s">
        <v>22</v>
      </c>
      <c r="B709" s="106" t="s">
        <v>267</v>
      </c>
      <c r="C709" s="106" t="s">
        <v>1744</v>
      </c>
      <c r="D709" s="106" t="s">
        <v>295</v>
      </c>
      <c r="E709" s="106" t="s">
        <v>2022</v>
      </c>
      <c r="F709" s="106"/>
      <c r="G709" s="106"/>
    </row>
    <row r="710" spans="1:7" x14ac:dyDescent="0.2">
      <c r="A710" s="106" t="s">
        <v>22</v>
      </c>
      <c r="B710" s="106" t="s">
        <v>267</v>
      </c>
      <c r="C710" s="106" t="s">
        <v>1744</v>
      </c>
      <c r="D710" s="106" t="s">
        <v>295</v>
      </c>
      <c r="E710" s="106" t="s">
        <v>2023</v>
      </c>
      <c r="F710" s="106"/>
      <c r="G710" s="106"/>
    </row>
    <row r="711" spans="1:7" x14ac:dyDescent="0.2">
      <c r="A711" s="106" t="s">
        <v>22</v>
      </c>
      <c r="B711" s="106" t="s">
        <v>267</v>
      </c>
      <c r="C711" s="106" t="s">
        <v>1744</v>
      </c>
      <c r="D711" s="106" t="s">
        <v>295</v>
      </c>
      <c r="E711" s="106" t="s">
        <v>2024</v>
      </c>
      <c r="F711" s="106"/>
      <c r="G711" s="106"/>
    </row>
    <row r="712" spans="1:7" x14ac:dyDescent="0.2">
      <c r="A712" s="106" t="s">
        <v>22</v>
      </c>
      <c r="B712" s="106" t="s">
        <v>267</v>
      </c>
      <c r="C712" s="106" t="s">
        <v>1744</v>
      </c>
      <c r="D712" s="106" t="s">
        <v>295</v>
      </c>
      <c r="E712" s="106" t="s">
        <v>377</v>
      </c>
      <c r="F712" s="106"/>
      <c r="G712" s="106"/>
    </row>
    <row r="714" spans="1:7" s="106" customFormat="1" x14ac:dyDescent="0.2">
      <c r="A714" s="106" t="s">
        <v>23</v>
      </c>
      <c r="B714" s="106" t="s">
        <v>2117</v>
      </c>
      <c r="C714" s="106" t="s">
        <v>2117</v>
      </c>
      <c r="D714" s="106" t="s">
        <v>259</v>
      </c>
      <c r="E714" s="106" t="s">
        <v>260</v>
      </c>
      <c r="F714" s="106" t="s">
        <v>263</v>
      </c>
    </row>
    <row r="715" spans="1:7" s="106" customFormat="1" x14ac:dyDescent="0.2">
      <c r="A715" s="106" t="s">
        <v>23</v>
      </c>
      <c r="B715" s="106" t="s">
        <v>2118</v>
      </c>
      <c r="C715" s="106" t="s">
        <v>2118</v>
      </c>
      <c r="D715" s="106" t="s">
        <v>259</v>
      </c>
      <c r="E715" s="106" t="s">
        <v>260</v>
      </c>
      <c r="F715" s="106" t="s">
        <v>263</v>
      </c>
    </row>
    <row r="716" spans="1:7" s="106" customFormat="1" x14ac:dyDescent="0.2">
      <c r="A716" s="106" t="s">
        <v>23</v>
      </c>
      <c r="B716" s="106" t="s">
        <v>2119</v>
      </c>
      <c r="C716" s="106" t="s">
        <v>2119</v>
      </c>
      <c r="D716" s="106" t="s">
        <v>259</v>
      </c>
      <c r="E716" s="106" t="s">
        <v>260</v>
      </c>
      <c r="F716" s="106" t="s">
        <v>263</v>
      </c>
    </row>
    <row r="717" spans="1:7" s="106" customFormat="1" x14ac:dyDescent="0.2">
      <c r="A717" s="106" t="s">
        <v>23</v>
      </c>
      <c r="B717" s="106" t="s">
        <v>264</v>
      </c>
      <c r="C717" s="106" t="s">
        <v>2120</v>
      </c>
      <c r="D717" s="106" t="s">
        <v>259</v>
      </c>
      <c r="E717" s="106" t="s">
        <v>260</v>
      </c>
      <c r="F717" s="106" t="s">
        <v>263</v>
      </c>
    </row>
    <row r="718" spans="1:7" s="106" customFormat="1" x14ac:dyDescent="0.2">
      <c r="A718" s="106" t="s">
        <v>23</v>
      </c>
      <c r="B718" s="106" t="s">
        <v>2121</v>
      </c>
      <c r="C718" s="106" t="s">
        <v>2121</v>
      </c>
      <c r="D718" s="106" t="s">
        <v>259</v>
      </c>
      <c r="E718" s="106" t="s">
        <v>260</v>
      </c>
      <c r="F718" s="106" t="s">
        <v>263</v>
      </c>
    </row>
    <row r="719" spans="1:7" s="106" customFormat="1" x14ac:dyDescent="0.2">
      <c r="A719" s="106" t="s">
        <v>23</v>
      </c>
      <c r="B719" s="106" t="s">
        <v>299</v>
      </c>
      <c r="C719" s="106" t="s">
        <v>299</v>
      </c>
      <c r="D719" s="106" t="s">
        <v>259</v>
      </c>
      <c r="E719" s="106" t="s">
        <v>260</v>
      </c>
      <c r="F719" s="106" t="s">
        <v>263</v>
      </c>
    </row>
    <row r="720" spans="1:7" s="106" customFormat="1" x14ac:dyDescent="0.2">
      <c r="A720" s="106" t="s">
        <v>23</v>
      </c>
      <c r="B720" s="106" t="s">
        <v>267</v>
      </c>
      <c r="C720" s="106" t="s">
        <v>1744</v>
      </c>
      <c r="D720" s="106" t="s">
        <v>259</v>
      </c>
      <c r="E720" s="106" t="s">
        <v>260</v>
      </c>
      <c r="F720" s="106" t="s">
        <v>263</v>
      </c>
    </row>
    <row r="721" spans="1:6" s="106" customFormat="1" x14ac:dyDescent="0.2">
      <c r="A721" s="106" t="s">
        <v>23</v>
      </c>
      <c r="B721" s="106" t="s">
        <v>2122</v>
      </c>
      <c r="C721" s="106" t="s">
        <v>2123</v>
      </c>
      <c r="D721" s="106" t="s">
        <v>400</v>
      </c>
      <c r="E721" s="106" t="s">
        <v>403</v>
      </c>
      <c r="F721" s="106" t="s">
        <v>422</v>
      </c>
    </row>
    <row r="722" spans="1:6" s="106" customFormat="1" x14ac:dyDescent="0.2">
      <c r="A722" s="106" t="s">
        <v>23</v>
      </c>
      <c r="B722" s="106" t="s">
        <v>456</v>
      </c>
      <c r="C722" s="106" t="s">
        <v>2124</v>
      </c>
      <c r="D722" s="106" t="s">
        <v>400</v>
      </c>
      <c r="E722" s="106" t="s">
        <v>403</v>
      </c>
      <c r="F722" s="106" t="s">
        <v>422</v>
      </c>
    </row>
    <row r="723" spans="1:6" s="106" customFormat="1" x14ac:dyDescent="0.2">
      <c r="A723" s="106" t="s">
        <v>23</v>
      </c>
      <c r="B723" s="106" t="s">
        <v>2125</v>
      </c>
      <c r="C723" s="106" t="s">
        <v>2126</v>
      </c>
      <c r="D723" s="106" t="s">
        <v>400</v>
      </c>
      <c r="E723" s="106" t="s">
        <v>403</v>
      </c>
      <c r="F723" s="106" t="s">
        <v>422</v>
      </c>
    </row>
    <row r="724" spans="1:6" s="106" customFormat="1" x14ac:dyDescent="0.2">
      <c r="A724" s="106" t="s">
        <v>23</v>
      </c>
      <c r="B724" s="106" t="s">
        <v>267</v>
      </c>
      <c r="C724" s="106" t="s">
        <v>1744</v>
      </c>
      <c r="D724" s="106" t="s">
        <v>400</v>
      </c>
      <c r="E724" s="106" t="s">
        <v>403</v>
      </c>
      <c r="F724" s="106" t="s">
        <v>422</v>
      </c>
    </row>
    <row r="725" spans="1:6" s="106" customFormat="1" x14ac:dyDescent="0.2">
      <c r="A725" s="106" t="s">
        <v>23</v>
      </c>
      <c r="B725" s="106" t="s">
        <v>1295</v>
      </c>
      <c r="C725" s="106" t="s">
        <v>2227</v>
      </c>
      <c r="D725" s="106" t="s">
        <v>400</v>
      </c>
      <c r="E725" s="106" t="s">
        <v>404</v>
      </c>
      <c r="F725" s="106" t="s">
        <v>423</v>
      </c>
    </row>
    <row r="726" spans="1:6" s="106" customFormat="1" x14ac:dyDescent="0.2">
      <c r="A726" s="106" t="s">
        <v>23</v>
      </c>
      <c r="B726" s="106" t="s">
        <v>2226</v>
      </c>
      <c r="C726" s="106" t="s">
        <v>2226</v>
      </c>
      <c r="D726" s="106" t="s">
        <v>400</v>
      </c>
      <c r="E726" s="106" t="s">
        <v>404</v>
      </c>
      <c r="F726" s="106" t="s">
        <v>423</v>
      </c>
    </row>
    <row r="727" spans="1:6" s="106" customFormat="1" x14ac:dyDescent="0.2">
      <c r="A727" s="106" t="s">
        <v>23</v>
      </c>
      <c r="B727" s="106" t="s">
        <v>1056</v>
      </c>
      <c r="C727" s="106" t="s">
        <v>1056</v>
      </c>
      <c r="D727" s="106" t="s">
        <v>400</v>
      </c>
      <c r="E727" s="106" t="s">
        <v>405</v>
      </c>
      <c r="F727" s="106" t="s">
        <v>425</v>
      </c>
    </row>
    <row r="728" spans="1:6" s="106" customFormat="1" x14ac:dyDescent="0.2">
      <c r="A728" s="106" t="s">
        <v>23</v>
      </c>
      <c r="B728" s="106" t="s">
        <v>2127</v>
      </c>
      <c r="C728" s="106" t="s">
        <v>2127</v>
      </c>
      <c r="D728" s="106" t="s">
        <v>400</v>
      </c>
      <c r="E728" s="106" t="s">
        <v>405</v>
      </c>
      <c r="F728" s="106" t="s">
        <v>425</v>
      </c>
    </row>
    <row r="729" spans="1:6" s="106" customFormat="1" x14ac:dyDescent="0.2">
      <c r="A729" s="106" t="s">
        <v>23</v>
      </c>
      <c r="B729" s="106" t="s">
        <v>2128</v>
      </c>
      <c r="C729" s="106" t="s">
        <v>2128</v>
      </c>
      <c r="D729" s="106" t="s">
        <v>400</v>
      </c>
      <c r="E729" s="106" t="s">
        <v>405</v>
      </c>
      <c r="F729" s="106" t="s">
        <v>425</v>
      </c>
    </row>
    <row r="730" spans="1:6" s="106" customFormat="1" x14ac:dyDescent="0.2">
      <c r="A730" s="106" t="s">
        <v>23</v>
      </c>
      <c r="B730" s="106" t="s">
        <v>267</v>
      </c>
      <c r="C730" s="106" t="s">
        <v>1744</v>
      </c>
      <c r="D730" s="106" t="s">
        <v>400</v>
      </c>
      <c r="E730" s="106" t="s">
        <v>405</v>
      </c>
      <c r="F730" s="106" t="s">
        <v>425</v>
      </c>
    </row>
    <row r="731" spans="1:6" s="106" customFormat="1" x14ac:dyDescent="0.2">
      <c r="A731" s="106" t="s">
        <v>23</v>
      </c>
      <c r="B731" s="106" t="s">
        <v>1284</v>
      </c>
      <c r="C731" s="106" t="s">
        <v>1284</v>
      </c>
      <c r="D731" s="106" t="s">
        <v>400</v>
      </c>
      <c r="E731" s="106" t="s">
        <v>406</v>
      </c>
      <c r="F731" s="106" t="s">
        <v>426</v>
      </c>
    </row>
    <row r="732" spans="1:6" s="106" customFormat="1" x14ac:dyDescent="0.2">
      <c r="A732" s="106" t="s">
        <v>23</v>
      </c>
      <c r="B732" s="106" t="s">
        <v>267</v>
      </c>
      <c r="C732" s="106" t="s">
        <v>1744</v>
      </c>
      <c r="D732" s="106" t="s">
        <v>400</v>
      </c>
      <c r="E732" s="106" t="s">
        <v>406</v>
      </c>
      <c r="F732" s="106" t="s">
        <v>426</v>
      </c>
    </row>
    <row r="733" spans="1:6" s="106" customFormat="1" x14ac:dyDescent="0.2">
      <c r="A733" s="106" t="s">
        <v>23</v>
      </c>
      <c r="B733" s="106" t="s">
        <v>478</v>
      </c>
      <c r="C733" s="106" t="s">
        <v>274</v>
      </c>
      <c r="D733" s="106" t="s">
        <v>272</v>
      </c>
      <c r="E733" s="106" t="s">
        <v>273</v>
      </c>
      <c r="F733" s="106" t="s">
        <v>274</v>
      </c>
    </row>
    <row r="734" spans="1:6" s="106" customFormat="1" x14ac:dyDescent="0.2">
      <c r="A734" s="106" t="s">
        <v>23</v>
      </c>
      <c r="B734" s="106" t="s">
        <v>3597</v>
      </c>
      <c r="C734" s="106" t="s">
        <v>3597</v>
      </c>
      <c r="D734" s="106" t="s">
        <v>272</v>
      </c>
      <c r="E734" s="106" t="s">
        <v>273</v>
      </c>
      <c r="F734" s="106" t="s">
        <v>274</v>
      </c>
    </row>
    <row r="735" spans="1:6" s="106" customFormat="1" x14ac:dyDescent="0.2">
      <c r="A735" s="106" t="s">
        <v>23</v>
      </c>
      <c r="B735" s="106" t="s">
        <v>471</v>
      </c>
      <c r="C735" s="106" t="s">
        <v>2129</v>
      </c>
      <c r="D735" s="106" t="s">
        <v>272</v>
      </c>
      <c r="E735" s="106" t="s">
        <v>273</v>
      </c>
      <c r="F735" s="106" t="s">
        <v>274</v>
      </c>
    </row>
    <row r="736" spans="1:6" s="106" customFormat="1" x14ac:dyDescent="0.2">
      <c r="A736" s="106" t="s">
        <v>23</v>
      </c>
      <c r="B736" s="106" t="s">
        <v>2130</v>
      </c>
      <c r="C736" s="106" t="s">
        <v>2131</v>
      </c>
      <c r="D736" s="106" t="s">
        <v>272</v>
      </c>
      <c r="E736" s="106" t="s">
        <v>273</v>
      </c>
      <c r="F736" s="106" t="s">
        <v>274</v>
      </c>
    </row>
    <row r="737" spans="1:6" s="106" customFormat="1" x14ac:dyDescent="0.2">
      <c r="A737" s="106" t="s">
        <v>23</v>
      </c>
      <c r="B737" s="106" t="s">
        <v>2132</v>
      </c>
      <c r="C737" s="106" t="s">
        <v>2132</v>
      </c>
      <c r="D737" s="106" t="s">
        <v>272</v>
      </c>
      <c r="E737" s="106" t="s">
        <v>273</v>
      </c>
      <c r="F737" s="106" t="s">
        <v>274</v>
      </c>
    </row>
    <row r="738" spans="1:6" s="106" customFormat="1" x14ac:dyDescent="0.2">
      <c r="A738" s="106" t="s">
        <v>23</v>
      </c>
      <c r="B738" s="106" t="s">
        <v>267</v>
      </c>
      <c r="C738" s="106" t="s">
        <v>1744</v>
      </c>
      <c r="D738" s="106" t="s">
        <v>272</v>
      </c>
      <c r="E738" s="106" t="s">
        <v>273</v>
      </c>
      <c r="F738" s="106" t="s">
        <v>274</v>
      </c>
    </row>
    <row r="739" spans="1:6" s="106" customFormat="1" x14ac:dyDescent="0.2">
      <c r="A739" s="106" t="s">
        <v>23</v>
      </c>
      <c r="B739" s="106" t="s">
        <v>2133</v>
      </c>
      <c r="C739" s="106" t="s">
        <v>2134</v>
      </c>
      <c r="D739" s="106" t="s">
        <v>272</v>
      </c>
      <c r="E739" s="106" t="s">
        <v>280</v>
      </c>
      <c r="F739" s="106" t="s">
        <v>281</v>
      </c>
    </row>
    <row r="740" spans="1:6" s="106" customFormat="1" x14ac:dyDescent="0.2">
      <c r="A740" s="106" t="s">
        <v>23</v>
      </c>
      <c r="B740" s="106" t="s">
        <v>2135</v>
      </c>
      <c r="C740" s="106" t="s">
        <v>2136</v>
      </c>
      <c r="D740" s="106" t="s">
        <v>272</v>
      </c>
      <c r="E740" s="106" t="s">
        <v>280</v>
      </c>
      <c r="F740" s="106" t="s">
        <v>281</v>
      </c>
    </row>
    <row r="741" spans="1:6" s="106" customFormat="1" x14ac:dyDescent="0.2">
      <c r="A741" s="106" t="s">
        <v>23</v>
      </c>
      <c r="B741" s="106" t="s">
        <v>2137</v>
      </c>
      <c r="C741" s="106" t="s">
        <v>2138</v>
      </c>
      <c r="D741" s="106" t="s">
        <v>272</v>
      </c>
      <c r="E741" s="106" t="s">
        <v>280</v>
      </c>
      <c r="F741" s="106" t="s">
        <v>281</v>
      </c>
    </row>
    <row r="742" spans="1:6" s="106" customFormat="1" x14ac:dyDescent="0.2">
      <c r="A742" s="106" t="s">
        <v>23</v>
      </c>
      <c r="B742" s="106" t="s">
        <v>2139</v>
      </c>
      <c r="C742" s="106" t="s">
        <v>2140</v>
      </c>
      <c r="D742" s="106" t="s">
        <v>272</v>
      </c>
      <c r="E742" s="106" t="s">
        <v>280</v>
      </c>
      <c r="F742" s="106" t="s">
        <v>281</v>
      </c>
    </row>
    <row r="743" spans="1:6" s="106" customFormat="1" x14ac:dyDescent="0.2">
      <c r="A743" s="106" t="s">
        <v>23</v>
      </c>
      <c r="B743" s="106" t="s">
        <v>2141</v>
      </c>
      <c r="C743" s="106" t="s">
        <v>2141</v>
      </c>
      <c r="D743" s="106" t="s">
        <v>272</v>
      </c>
      <c r="E743" s="106" t="s">
        <v>280</v>
      </c>
      <c r="F743" s="106" t="s">
        <v>281</v>
      </c>
    </row>
    <row r="744" spans="1:6" s="106" customFormat="1" x14ac:dyDescent="0.2">
      <c r="A744" s="106" t="s">
        <v>23</v>
      </c>
      <c r="B744" s="106" t="s">
        <v>2142</v>
      </c>
      <c r="C744" s="106" t="s">
        <v>2143</v>
      </c>
      <c r="D744" s="106" t="s">
        <v>272</v>
      </c>
      <c r="E744" s="106" t="s">
        <v>280</v>
      </c>
      <c r="F744" s="106" t="s">
        <v>281</v>
      </c>
    </row>
    <row r="745" spans="1:6" s="106" customFormat="1" x14ac:dyDescent="0.2">
      <c r="A745" s="106" t="s">
        <v>23</v>
      </c>
      <c r="B745" s="106" t="s">
        <v>267</v>
      </c>
      <c r="C745" s="106" t="s">
        <v>1744</v>
      </c>
      <c r="D745" s="106" t="s">
        <v>272</v>
      </c>
      <c r="E745" s="106" t="s">
        <v>280</v>
      </c>
      <c r="F745" s="106" t="s">
        <v>281</v>
      </c>
    </row>
    <row r="746" spans="1:6" s="106" customFormat="1" x14ac:dyDescent="0.2">
      <c r="A746" s="106" t="s">
        <v>23</v>
      </c>
      <c r="B746" s="106" t="s">
        <v>1064</v>
      </c>
      <c r="C746" s="106" t="s">
        <v>1064</v>
      </c>
      <c r="D746" s="106" t="s">
        <v>272</v>
      </c>
      <c r="E746" s="106" t="s">
        <v>409</v>
      </c>
      <c r="F746" s="106" t="s">
        <v>430</v>
      </c>
    </row>
    <row r="747" spans="1:6" s="106" customFormat="1" x14ac:dyDescent="0.2">
      <c r="A747" s="106" t="s">
        <v>23</v>
      </c>
      <c r="B747" s="106" t="s">
        <v>2144</v>
      </c>
      <c r="C747" s="106" t="s">
        <v>2144</v>
      </c>
      <c r="D747" s="106" t="s">
        <v>272</v>
      </c>
      <c r="E747" s="106" t="s">
        <v>409</v>
      </c>
      <c r="F747" s="106" t="s">
        <v>430</v>
      </c>
    </row>
    <row r="748" spans="1:6" s="106" customFormat="1" x14ac:dyDescent="0.2">
      <c r="A748" s="106" t="s">
        <v>23</v>
      </c>
      <c r="B748" s="106" t="s">
        <v>267</v>
      </c>
      <c r="C748" s="106" t="s">
        <v>1744</v>
      </c>
      <c r="D748" s="106" t="s">
        <v>272</v>
      </c>
      <c r="E748" s="106" t="s">
        <v>409</v>
      </c>
      <c r="F748" s="106" t="s">
        <v>430</v>
      </c>
    </row>
    <row r="749" spans="1:6" s="106" customFormat="1" x14ac:dyDescent="0.2">
      <c r="A749" s="106" t="s">
        <v>23</v>
      </c>
      <c r="B749" s="106" t="s">
        <v>2145</v>
      </c>
      <c r="C749" s="106" t="s">
        <v>2145</v>
      </c>
      <c r="D749" s="106" t="s">
        <v>272</v>
      </c>
      <c r="E749" s="106" t="s">
        <v>1971</v>
      </c>
      <c r="F749" s="106" t="s">
        <v>2046</v>
      </c>
    </row>
    <row r="750" spans="1:6" s="106" customFormat="1" x14ac:dyDescent="0.2">
      <c r="A750" s="106" t="s">
        <v>23</v>
      </c>
      <c r="B750" s="106" t="s">
        <v>2146</v>
      </c>
      <c r="C750" s="106" t="s">
        <v>2146</v>
      </c>
      <c r="D750" s="106" t="s">
        <v>272</v>
      </c>
      <c r="E750" s="106" t="s">
        <v>1971</v>
      </c>
      <c r="F750" s="106" t="s">
        <v>2046</v>
      </c>
    </row>
    <row r="751" spans="1:6" s="106" customFormat="1" x14ac:dyDescent="0.2">
      <c r="A751" s="106" t="s">
        <v>23</v>
      </c>
      <c r="B751" s="106" t="s">
        <v>471</v>
      </c>
      <c r="C751" s="106" t="s">
        <v>2129</v>
      </c>
      <c r="D751" s="106" t="s">
        <v>272</v>
      </c>
      <c r="E751" s="106" t="s">
        <v>1971</v>
      </c>
      <c r="F751" s="106" t="s">
        <v>2046</v>
      </c>
    </row>
    <row r="752" spans="1:6" s="106" customFormat="1" x14ac:dyDescent="0.2">
      <c r="A752" s="106" t="s">
        <v>23</v>
      </c>
      <c r="B752" s="106" t="s">
        <v>267</v>
      </c>
      <c r="C752" s="106" t="s">
        <v>1744</v>
      </c>
      <c r="D752" s="106" t="s">
        <v>272</v>
      </c>
      <c r="E752" s="106" t="s">
        <v>1971</v>
      </c>
      <c r="F752" s="106" t="s">
        <v>2046</v>
      </c>
    </row>
    <row r="753" spans="1:6" s="106" customFormat="1" x14ac:dyDescent="0.2">
      <c r="A753" s="106" t="s">
        <v>23</v>
      </c>
      <c r="B753" s="106" t="s">
        <v>2147</v>
      </c>
      <c r="C753" s="106" t="s">
        <v>2147</v>
      </c>
      <c r="D753" s="106" t="s">
        <v>272</v>
      </c>
      <c r="E753" s="106" t="s">
        <v>1971</v>
      </c>
      <c r="F753" s="106" t="s">
        <v>2048</v>
      </c>
    </row>
    <row r="754" spans="1:6" s="106" customFormat="1" x14ac:dyDescent="0.2">
      <c r="A754" s="106" t="s">
        <v>23</v>
      </c>
      <c r="B754" s="106" t="s">
        <v>2148</v>
      </c>
      <c r="C754" s="106" t="s">
        <v>2148</v>
      </c>
      <c r="D754" s="106" t="s">
        <v>272</v>
      </c>
      <c r="E754" s="106" t="s">
        <v>1971</v>
      </c>
      <c r="F754" s="106" t="s">
        <v>2048</v>
      </c>
    </row>
    <row r="755" spans="1:6" s="106" customFormat="1" x14ac:dyDescent="0.2">
      <c r="A755" s="106" t="s">
        <v>23</v>
      </c>
      <c r="B755" s="106" t="s">
        <v>2149</v>
      </c>
      <c r="C755" s="106" t="s">
        <v>2149</v>
      </c>
      <c r="D755" s="106" t="s">
        <v>272</v>
      </c>
      <c r="E755" s="106" t="s">
        <v>1971</v>
      </c>
      <c r="F755" s="106" t="s">
        <v>2048</v>
      </c>
    </row>
    <row r="756" spans="1:6" s="106" customFormat="1" x14ac:dyDescent="0.2">
      <c r="A756" s="106" t="s">
        <v>23</v>
      </c>
      <c r="B756" s="106" t="s">
        <v>267</v>
      </c>
      <c r="C756" s="106" t="s">
        <v>1744</v>
      </c>
      <c r="D756" s="106" t="s">
        <v>272</v>
      </c>
      <c r="E756" s="106" t="s">
        <v>1971</v>
      </c>
      <c r="F756" s="106" t="s">
        <v>2048</v>
      </c>
    </row>
    <row r="757" spans="1:6" s="106" customFormat="1" x14ac:dyDescent="0.2">
      <c r="A757" s="106" t="s">
        <v>23</v>
      </c>
      <c r="B757" s="106" t="s">
        <v>2150</v>
      </c>
      <c r="C757" s="106" t="s">
        <v>2150</v>
      </c>
      <c r="D757" s="106" t="s">
        <v>305</v>
      </c>
      <c r="E757" s="106" t="s">
        <v>1973</v>
      </c>
      <c r="F757" s="106" t="s">
        <v>431</v>
      </c>
    </row>
    <row r="758" spans="1:6" s="106" customFormat="1" x14ac:dyDescent="0.2">
      <c r="A758" s="106" t="s">
        <v>23</v>
      </c>
      <c r="B758" s="106" t="s">
        <v>2151</v>
      </c>
      <c r="C758" s="106" t="s">
        <v>2151</v>
      </c>
      <c r="D758" s="106" t="s">
        <v>305</v>
      </c>
      <c r="E758" s="106" t="s">
        <v>1973</v>
      </c>
      <c r="F758" s="106" t="s">
        <v>431</v>
      </c>
    </row>
    <row r="759" spans="1:6" s="106" customFormat="1" x14ac:dyDescent="0.2">
      <c r="A759" s="106" t="s">
        <v>23</v>
      </c>
      <c r="B759" s="106" t="s">
        <v>2152</v>
      </c>
      <c r="C759" s="106" t="s">
        <v>2152</v>
      </c>
      <c r="D759" s="106" t="s">
        <v>305</v>
      </c>
      <c r="E759" s="106" t="s">
        <v>1973</v>
      </c>
      <c r="F759" s="106" t="s">
        <v>431</v>
      </c>
    </row>
    <row r="760" spans="1:6" s="106" customFormat="1" x14ac:dyDescent="0.2">
      <c r="A760" s="106" t="s">
        <v>23</v>
      </c>
      <c r="B760" s="106" t="s">
        <v>2153</v>
      </c>
      <c r="C760" s="106" t="s">
        <v>2153</v>
      </c>
      <c r="D760" s="106" t="s">
        <v>305</v>
      </c>
      <c r="E760" s="106" t="s">
        <v>1973</v>
      </c>
      <c r="F760" s="106" t="s">
        <v>431</v>
      </c>
    </row>
    <row r="761" spans="1:6" s="106" customFormat="1" x14ac:dyDescent="0.2">
      <c r="A761" s="106" t="s">
        <v>23</v>
      </c>
      <c r="B761" s="106" t="s">
        <v>2154</v>
      </c>
      <c r="C761" s="106" t="s">
        <v>2154</v>
      </c>
      <c r="D761" s="106" t="s">
        <v>305</v>
      </c>
      <c r="E761" s="106" t="s">
        <v>1973</v>
      </c>
      <c r="F761" s="106" t="s">
        <v>431</v>
      </c>
    </row>
    <row r="762" spans="1:6" s="106" customFormat="1" x14ac:dyDescent="0.2">
      <c r="A762" s="106" t="s">
        <v>23</v>
      </c>
      <c r="B762" s="106" t="s">
        <v>2155</v>
      </c>
      <c r="C762" s="106" t="s">
        <v>2155</v>
      </c>
      <c r="D762" s="106" t="s">
        <v>305</v>
      </c>
      <c r="E762" s="106" t="s">
        <v>1973</v>
      </c>
      <c r="F762" s="106" t="s">
        <v>431</v>
      </c>
    </row>
    <row r="763" spans="1:6" s="106" customFormat="1" x14ac:dyDescent="0.2">
      <c r="A763" s="106" t="s">
        <v>23</v>
      </c>
      <c r="B763" s="106" t="s">
        <v>267</v>
      </c>
      <c r="C763" s="106" t="s">
        <v>1744</v>
      </c>
      <c r="D763" s="106" t="s">
        <v>305</v>
      </c>
      <c r="E763" s="106" t="s">
        <v>1973</v>
      </c>
      <c r="F763" s="106" t="s">
        <v>431</v>
      </c>
    </row>
    <row r="764" spans="1:6" s="106" customFormat="1" x14ac:dyDescent="0.2">
      <c r="A764" s="106" t="s">
        <v>23</v>
      </c>
      <c r="B764" s="106" t="s">
        <v>1052</v>
      </c>
      <c r="C764" s="106" t="s">
        <v>1052</v>
      </c>
      <c r="D764" s="106" t="s">
        <v>305</v>
      </c>
      <c r="E764" s="106" t="s">
        <v>410</v>
      </c>
      <c r="F764" s="106" t="s">
        <v>1051</v>
      </c>
    </row>
    <row r="765" spans="1:6" s="106" customFormat="1" x14ac:dyDescent="0.2">
      <c r="A765" s="106" t="s">
        <v>23</v>
      </c>
      <c r="B765" s="106" t="s">
        <v>267</v>
      </c>
      <c r="C765" s="106" t="s">
        <v>1744</v>
      </c>
      <c r="D765" s="106" t="s">
        <v>305</v>
      </c>
      <c r="E765" s="106" t="s">
        <v>410</v>
      </c>
      <c r="F765" s="106" t="s">
        <v>1051</v>
      </c>
    </row>
    <row r="766" spans="1:6" s="106" customFormat="1" x14ac:dyDescent="0.2">
      <c r="A766" s="106" t="s">
        <v>23</v>
      </c>
      <c r="B766" s="106" t="s">
        <v>2156</v>
      </c>
      <c r="C766" s="106" t="s">
        <v>2156</v>
      </c>
      <c r="D766" s="106" t="s">
        <v>305</v>
      </c>
      <c r="E766" s="106" t="s">
        <v>410</v>
      </c>
      <c r="F766" s="106" t="s">
        <v>2050</v>
      </c>
    </row>
    <row r="767" spans="1:6" s="106" customFormat="1" x14ac:dyDescent="0.2">
      <c r="A767" s="106" t="s">
        <v>23</v>
      </c>
      <c r="B767" s="106" t="s">
        <v>267</v>
      </c>
      <c r="C767" s="106" t="s">
        <v>1744</v>
      </c>
      <c r="D767" s="106" t="s">
        <v>305</v>
      </c>
      <c r="E767" s="106" t="s">
        <v>410</v>
      </c>
      <c r="F767" s="106" t="s">
        <v>2050</v>
      </c>
    </row>
    <row r="768" spans="1:6" s="106" customFormat="1" x14ac:dyDescent="0.2">
      <c r="A768" s="106" t="s">
        <v>23</v>
      </c>
      <c r="B768" s="106" t="s">
        <v>2157</v>
      </c>
      <c r="C768" s="106" t="s">
        <v>2157</v>
      </c>
      <c r="D768" s="106" t="s">
        <v>327</v>
      </c>
      <c r="E768" s="106" t="s">
        <v>1983</v>
      </c>
      <c r="F768" s="106" t="s">
        <v>2055</v>
      </c>
    </row>
    <row r="769" spans="1:6" s="106" customFormat="1" x14ac:dyDescent="0.2">
      <c r="A769" s="106" t="s">
        <v>23</v>
      </c>
      <c r="B769" s="106" t="s">
        <v>2158</v>
      </c>
      <c r="C769" s="106" t="s">
        <v>2158</v>
      </c>
      <c r="D769" s="106" t="s">
        <v>327</v>
      </c>
      <c r="E769" s="106" t="s">
        <v>1983</v>
      </c>
      <c r="F769" s="106" t="s">
        <v>2055</v>
      </c>
    </row>
    <row r="770" spans="1:6" s="106" customFormat="1" x14ac:dyDescent="0.2">
      <c r="A770" s="106" t="s">
        <v>23</v>
      </c>
      <c r="B770" s="106" t="s">
        <v>2159</v>
      </c>
      <c r="C770" s="106" t="s">
        <v>2159</v>
      </c>
      <c r="D770" s="106" t="s">
        <v>327</v>
      </c>
      <c r="E770" s="106" t="s">
        <v>1983</v>
      </c>
      <c r="F770" s="106" t="s">
        <v>2055</v>
      </c>
    </row>
    <row r="771" spans="1:6" s="106" customFormat="1" x14ac:dyDescent="0.2">
      <c r="A771" s="106" t="s">
        <v>23</v>
      </c>
      <c r="B771" s="106" t="s">
        <v>267</v>
      </c>
      <c r="C771" s="106" t="s">
        <v>1744</v>
      </c>
      <c r="D771" s="106" t="s">
        <v>327</v>
      </c>
      <c r="E771" s="106" t="s">
        <v>1983</v>
      </c>
      <c r="F771" s="106" t="s">
        <v>2055</v>
      </c>
    </row>
    <row r="772" spans="1:6" s="106" customFormat="1" x14ac:dyDescent="0.2">
      <c r="A772" s="106" t="s">
        <v>23</v>
      </c>
      <c r="B772" s="106" t="s">
        <v>328</v>
      </c>
      <c r="C772" s="106" t="s">
        <v>2160</v>
      </c>
      <c r="D772" s="106" t="s">
        <v>327</v>
      </c>
      <c r="E772" s="106" t="s">
        <v>1983</v>
      </c>
      <c r="F772" s="106" t="s">
        <v>328</v>
      </c>
    </row>
    <row r="773" spans="1:6" s="106" customFormat="1" x14ac:dyDescent="0.2">
      <c r="A773" s="106" t="s">
        <v>23</v>
      </c>
      <c r="B773" s="106" t="s">
        <v>2161</v>
      </c>
      <c r="C773" s="106" t="s">
        <v>2161</v>
      </c>
      <c r="D773" s="106" t="s">
        <v>327</v>
      </c>
      <c r="E773" s="106" t="s">
        <v>1983</v>
      </c>
      <c r="F773" s="106" t="s">
        <v>328</v>
      </c>
    </row>
    <row r="774" spans="1:6" s="106" customFormat="1" x14ac:dyDescent="0.2">
      <c r="A774" s="106" t="s">
        <v>23</v>
      </c>
      <c r="B774" s="106" t="s">
        <v>2162</v>
      </c>
      <c r="C774" s="106" t="s">
        <v>2163</v>
      </c>
      <c r="D774" s="106" t="s">
        <v>327</v>
      </c>
      <c r="E774" s="106" t="s">
        <v>1983</v>
      </c>
      <c r="F774" s="106" t="s">
        <v>328</v>
      </c>
    </row>
    <row r="775" spans="1:6" s="106" customFormat="1" x14ac:dyDescent="0.2">
      <c r="A775" s="106" t="s">
        <v>23</v>
      </c>
      <c r="B775" s="106" t="s">
        <v>267</v>
      </c>
      <c r="C775" s="106" t="s">
        <v>1744</v>
      </c>
      <c r="D775" s="106" t="s">
        <v>327</v>
      </c>
      <c r="E775" s="106" t="s">
        <v>1983</v>
      </c>
      <c r="F775" s="106" t="s">
        <v>328</v>
      </c>
    </row>
    <row r="776" spans="1:6" s="106" customFormat="1" x14ac:dyDescent="0.2">
      <c r="A776" s="106" t="s">
        <v>23</v>
      </c>
      <c r="B776" s="106" t="s">
        <v>2164</v>
      </c>
      <c r="C776" s="106" t="s">
        <v>2164</v>
      </c>
      <c r="D776" s="106" t="s">
        <v>327</v>
      </c>
      <c r="E776" s="106" t="s">
        <v>1983</v>
      </c>
      <c r="F776" s="106" t="s">
        <v>432</v>
      </c>
    </row>
    <row r="777" spans="1:6" s="106" customFormat="1" x14ac:dyDescent="0.2">
      <c r="A777" s="106" t="s">
        <v>23</v>
      </c>
      <c r="B777" s="106" t="s">
        <v>2165</v>
      </c>
      <c r="C777" s="106" t="s">
        <v>2165</v>
      </c>
      <c r="D777" s="106" t="s">
        <v>327</v>
      </c>
      <c r="E777" s="106" t="s">
        <v>1983</v>
      </c>
      <c r="F777" s="106" t="s">
        <v>432</v>
      </c>
    </row>
    <row r="778" spans="1:6" s="106" customFormat="1" x14ac:dyDescent="0.2">
      <c r="A778" s="106" t="s">
        <v>23</v>
      </c>
      <c r="B778" s="106" t="s">
        <v>2166</v>
      </c>
      <c r="C778" s="106" t="s">
        <v>2166</v>
      </c>
      <c r="D778" s="106" t="s">
        <v>327</v>
      </c>
      <c r="E778" s="106" t="s">
        <v>1983</v>
      </c>
      <c r="F778" s="106" t="s">
        <v>432</v>
      </c>
    </row>
    <row r="779" spans="1:6" s="106" customFormat="1" x14ac:dyDescent="0.2">
      <c r="A779" s="106" t="s">
        <v>23</v>
      </c>
      <c r="B779" s="106" t="s">
        <v>2167</v>
      </c>
      <c r="C779" s="106" t="s">
        <v>2167</v>
      </c>
      <c r="D779" s="106" t="s">
        <v>327</v>
      </c>
      <c r="E779" s="106" t="s">
        <v>1983</v>
      </c>
      <c r="F779" s="106" t="s">
        <v>432</v>
      </c>
    </row>
    <row r="780" spans="1:6" s="106" customFormat="1" x14ac:dyDescent="0.2">
      <c r="A780" s="106" t="s">
        <v>23</v>
      </c>
      <c r="B780" s="106" t="s">
        <v>267</v>
      </c>
      <c r="C780" s="106" t="s">
        <v>1744</v>
      </c>
      <c r="D780" s="106" t="s">
        <v>327</v>
      </c>
      <c r="E780" s="106" t="s">
        <v>1983</v>
      </c>
      <c r="F780" s="106" t="s">
        <v>432</v>
      </c>
    </row>
    <row r="781" spans="1:6" s="108" customFormat="1" x14ac:dyDescent="0.2">
      <c r="A781" s="108" t="s">
        <v>23</v>
      </c>
      <c r="B781" s="108" t="s">
        <v>2168</v>
      </c>
      <c r="C781" s="108" t="s">
        <v>2168</v>
      </c>
      <c r="D781" s="108" t="s">
        <v>327</v>
      </c>
      <c r="E781" s="108" t="s">
        <v>411</v>
      </c>
      <c r="F781" s="108" t="s">
        <v>434</v>
      </c>
    </row>
    <row r="782" spans="1:6" s="108" customFormat="1" x14ac:dyDescent="0.2">
      <c r="A782" s="108" t="s">
        <v>23</v>
      </c>
      <c r="B782" s="108" t="s">
        <v>450</v>
      </c>
      <c r="C782" s="108" t="s">
        <v>2169</v>
      </c>
      <c r="D782" s="108" t="s">
        <v>327</v>
      </c>
      <c r="E782" s="108" t="s">
        <v>411</v>
      </c>
      <c r="F782" s="108" t="s">
        <v>434</v>
      </c>
    </row>
    <row r="783" spans="1:6" s="108" customFormat="1" x14ac:dyDescent="0.2">
      <c r="A783" s="108" t="s">
        <v>23</v>
      </c>
      <c r="B783" s="108" t="s">
        <v>2165</v>
      </c>
      <c r="C783" s="108" t="s">
        <v>2170</v>
      </c>
      <c r="D783" s="108" t="s">
        <v>327</v>
      </c>
      <c r="E783" s="108" t="s">
        <v>411</v>
      </c>
      <c r="F783" s="108" t="s">
        <v>434</v>
      </c>
    </row>
    <row r="784" spans="1:6" s="108" customFormat="1" x14ac:dyDescent="0.2">
      <c r="A784" s="108" t="s">
        <v>23</v>
      </c>
      <c r="B784" s="108" t="s">
        <v>2171</v>
      </c>
      <c r="C784" s="108" t="s">
        <v>2172</v>
      </c>
      <c r="D784" s="108" t="s">
        <v>327</v>
      </c>
      <c r="E784" s="108" t="s">
        <v>411</v>
      </c>
      <c r="F784" s="108" t="s">
        <v>434</v>
      </c>
    </row>
    <row r="785" spans="1:6" s="108" customFormat="1" x14ac:dyDescent="0.2">
      <c r="A785" s="108" t="s">
        <v>23</v>
      </c>
      <c r="B785" s="108" t="s">
        <v>2173</v>
      </c>
      <c r="C785" s="108" t="s">
        <v>2173</v>
      </c>
      <c r="D785" s="108" t="s">
        <v>327</v>
      </c>
      <c r="E785" s="108" t="s">
        <v>411</v>
      </c>
      <c r="F785" s="108" t="s">
        <v>434</v>
      </c>
    </row>
    <row r="786" spans="1:6" s="108" customFormat="1" x14ac:dyDescent="0.2">
      <c r="A786" s="108" t="s">
        <v>23</v>
      </c>
      <c r="B786" s="108" t="s">
        <v>2174</v>
      </c>
      <c r="C786" s="108" t="s">
        <v>2175</v>
      </c>
      <c r="D786" s="108" t="s">
        <v>327</v>
      </c>
      <c r="E786" s="108" t="s">
        <v>411</v>
      </c>
      <c r="F786" s="108" t="s">
        <v>434</v>
      </c>
    </row>
    <row r="787" spans="1:6" s="108" customFormat="1" x14ac:dyDescent="0.2">
      <c r="A787" s="108" t="s">
        <v>23</v>
      </c>
      <c r="B787" s="108" t="s">
        <v>2176</v>
      </c>
      <c r="C787" s="108" t="s">
        <v>2176</v>
      </c>
      <c r="D787" s="108" t="s">
        <v>327</v>
      </c>
      <c r="E787" s="108" t="s">
        <v>411</v>
      </c>
      <c r="F787" s="108" t="s">
        <v>434</v>
      </c>
    </row>
    <row r="788" spans="1:6" s="108" customFormat="1" x14ac:dyDescent="0.2">
      <c r="A788" s="108" t="s">
        <v>23</v>
      </c>
      <c r="B788" s="108" t="s">
        <v>2177</v>
      </c>
      <c r="C788" s="108" t="s">
        <v>2177</v>
      </c>
      <c r="D788" s="108" t="s">
        <v>327</v>
      </c>
      <c r="E788" s="108" t="s">
        <v>411</v>
      </c>
      <c r="F788" s="108" t="s">
        <v>434</v>
      </c>
    </row>
    <row r="789" spans="1:6" s="108" customFormat="1" x14ac:dyDescent="0.2">
      <c r="A789" s="108" t="s">
        <v>23</v>
      </c>
      <c r="B789" s="108" t="s">
        <v>267</v>
      </c>
      <c r="C789" s="108" t="s">
        <v>1744</v>
      </c>
      <c r="D789" s="108" t="s">
        <v>327</v>
      </c>
      <c r="E789" s="108" t="s">
        <v>411</v>
      </c>
      <c r="F789" s="108" t="s">
        <v>434</v>
      </c>
    </row>
    <row r="790" spans="1:6" s="108" customFormat="1" x14ac:dyDescent="0.2">
      <c r="A790" s="108" t="s">
        <v>23</v>
      </c>
      <c r="B790" s="108" t="s">
        <v>1294</v>
      </c>
      <c r="C790" s="108" t="s">
        <v>1294</v>
      </c>
      <c r="D790" s="108" t="s">
        <v>327</v>
      </c>
      <c r="E790" s="108" t="s">
        <v>2178</v>
      </c>
      <c r="F790" s="108" t="s">
        <v>4465</v>
      </c>
    </row>
    <row r="791" spans="1:6" s="108" customFormat="1" x14ac:dyDescent="0.2">
      <c r="A791" s="108" t="s">
        <v>23</v>
      </c>
      <c r="B791" s="108" t="s">
        <v>1293</v>
      </c>
      <c r="C791" s="108" t="s">
        <v>1293</v>
      </c>
      <c r="D791" s="108" t="s">
        <v>327</v>
      </c>
      <c r="E791" s="108" t="s">
        <v>2178</v>
      </c>
      <c r="F791" s="108" t="s">
        <v>1292</v>
      </c>
    </row>
    <row r="792" spans="1:6" s="108" customFormat="1" x14ac:dyDescent="0.2">
      <c r="A792" s="108" t="s">
        <v>23</v>
      </c>
      <c r="B792" s="108" t="s">
        <v>267</v>
      </c>
      <c r="C792" s="108" t="s">
        <v>1744</v>
      </c>
      <c r="D792" s="108" t="s">
        <v>327</v>
      </c>
      <c r="E792" s="108" t="s">
        <v>2178</v>
      </c>
      <c r="F792" s="108" t="s">
        <v>1292</v>
      </c>
    </row>
    <row r="793" spans="1:6" s="106" customFormat="1" x14ac:dyDescent="0.2">
      <c r="A793" s="106" t="s">
        <v>23</v>
      </c>
      <c r="B793" s="106" t="s">
        <v>1054</v>
      </c>
      <c r="C793" s="106" t="s">
        <v>1054</v>
      </c>
      <c r="D793" s="106" t="s">
        <v>242</v>
      </c>
      <c r="E793" s="106" t="s">
        <v>412</v>
      </c>
      <c r="F793" s="106" t="s">
        <v>435</v>
      </c>
    </row>
    <row r="794" spans="1:6" s="106" customFormat="1" x14ac:dyDescent="0.2">
      <c r="A794" s="106" t="s">
        <v>23</v>
      </c>
      <c r="B794" s="106" t="s">
        <v>2179</v>
      </c>
      <c r="C794" s="106" t="s">
        <v>2180</v>
      </c>
      <c r="D794" s="106" t="s">
        <v>242</v>
      </c>
      <c r="E794" s="106" t="s">
        <v>412</v>
      </c>
      <c r="F794" s="106" t="s">
        <v>435</v>
      </c>
    </row>
    <row r="795" spans="1:6" s="106" customFormat="1" x14ac:dyDescent="0.2">
      <c r="A795" s="106" t="s">
        <v>23</v>
      </c>
      <c r="B795" s="106" t="s">
        <v>267</v>
      </c>
      <c r="C795" s="106" t="s">
        <v>1744</v>
      </c>
      <c r="D795" s="106" t="s">
        <v>242</v>
      </c>
      <c r="E795" s="106" t="s">
        <v>412</v>
      </c>
      <c r="F795" s="106" t="s">
        <v>435</v>
      </c>
    </row>
    <row r="796" spans="1:6" s="106" customFormat="1" x14ac:dyDescent="0.2">
      <c r="A796" s="106" t="s">
        <v>23</v>
      </c>
      <c r="B796" s="106" t="s">
        <v>2181</v>
      </c>
      <c r="C796" s="106" t="s">
        <v>2181</v>
      </c>
      <c r="D796" s="106" t="s">
        <v>242</v>
      </c>
      <c r="E796" s="106" t="s">
        <v>413</v>
      </c>
      <c r="F796" s="106" t="s">
        <v>437</v>
      </c>
    </row>
    <row r="797" spans="1:6" s="106" customFormat="1" x14ac:dyDescent="0.2">
      <c r="A797" s="106" t="s">
        <v>23</v>
      </c>
      <c r="B797" s="106" t="s">
        <v>1053</v>
      </c>
      <c r="C797" s="106" t="s">
        <v>2182</v>
      </c>
      <c r="D797" s="106" t="s">
        <v>242</v>
      </c>
      <c r="E797" s="106" t="s">
        <v>413</v>
      </c>
      <c r="F797" s="106" t="s">
        <v>437</v>
      </c>
    </row>
    <row r="798" spans="1:6" s="106" customFormat="1" x14ac:dyDescent="0.2">
      <c r="A798" s="106" t="s">
        <v>23</v>
      </c>
      <c r="B798" s="106" t="s">
        <v>2183</v>
      </c>
      <c r="C798" s="106" t="s">
        <v>2183</v>
      </c>
      <c r="D798" s="106" t="s">
        <v>242</v>
      </c>
      <c r="E798" s="106" t="s">
        <v>413</v>
      </c>
      <c r="F798" s="106" t="s">
        <v>437</v>
      </c>
    </row>
    <row r="799" spans="1:6" s="106" customFormat="1" x14ac:dyDescent="0.2">
      <c r="A799" s="106" t="s">
        <v>23</v>
      </c>
      <c r="B799" s="106" t="s">
        <v>267</v>
      </c>
      <c r="C799" s="106" t="s">
        <v>1744</v>
      </c>
      <c r="D799" s="106" t="s">
        <v>242</v>
      </c>
      <c r="E799" s="106" t="s">
        <v>413</v>
      </c>
      <c r="F799" s="106" t="s">
        <v>437</v>
      </c>
    </row>
    <row r="800" spans="1:6" s="106" customFormat="1" x14ac:dyDescent="0.2">
      <c r="A800" s="106" t="s">
        <v>23</v>
      </c>
      <c r="B800" s="106" t="s">
        <v>1286</v>
      </c>
      <c r="C800" s="106" t="s">
        <v>1286</v>
      </c>
      <c r="D800" s="106" t="s">
        <v>242</v>
      </c>
      <c r="E800" s="106" t="s">
        <v>413</v>
      </c>
      <c r="F800" s="106" t="s">
        <v>439</v>
      </c>
    </row>
    <row r="801" spans="1:6" s="106" customFormat="1" x14ac:dyDescent="0.2">
      <c r="A801" s="106" t="s">
        <v>23</v>
      </c>
      <c r="B801" s="106" t="s">
        <v>1287</v>
      </c>
      <c r="C801" s="106" t="s">
        <v>1287</v>
      </c>
      <c r="D801" s="106" t="s">
        <v>242</v>
      </c>
      <c r="E801" s="106" t="s">
        <v>413</v>
      </c>
      <c r="F801" s="106" t="s">
        <v>439</v>
      </c>
    </row>
    <row r="802" spans="1:6" s="106" customFormat="1" x14ac:dyDescent="0.2">
      <c r="A802" s="106" t="s">
        <v>23</v>
      </c>
      <c r="B802" s="106" t="s">
        <v>267</v>
      </c>
      <c r="C802" s="106" t="s">
        <v>1744</v>
      </c>
      <c r="D802" s="106" t="s">
        <v>242</v>
      </c>
      <c r="E802" s="106" t="s">
        <v>413</v>
      </c>
      <c r="F802" s="106" t="s">
        <v>439</v>
      </c>
    </row>
    <row r="803" spans="1:6" s="106" customFormat="1" x14ac:dyDescent="0.2">
      <c r="A803" s="106" t="s">
        <v>23</v>
      </c>
      <c r="B803" s="106" t="s">
        <v>315</v>
      </c>
      <c r="C803" s="106" t="s">
        <v>2184</v>
      </c>
      <c r="D803" s="106" t="s">
        <v>242</v>
      </c>
      <c r="E803" s="106" t="s">
        <v>311</v>
      </c>
      <c r="F803" s="106" t="s">
        <v>312</v>
      </c>
    </row>
    <row r="804" spans="1:6" s="106" customFormat="1" x14ac:dyDescent="0.2">
      <c r="A804" s="106" t="s">
        <v>23</v>
      </c>
      <c r="B804" s="106" t="s">
        <v>312</v>
      </c>
      <c r="C804" s="106" t="s">
        <v>2185</v>
      </c>
      <c r="D804" s="106" t="s">
        <v>242</v>
      </c>
      <c r="E804" s="106" t="s">
        <v>311</v>
      </c>
      <c r="F804" s="106" t="s">
        <v>312</v>
      </c>
    </row>
    <row r="805" spans="1:6" s="106" customFormat="1" x14ac:dyDescent="0.2">
      <c r="A805" s="106" t="s">
        <v>23</v>
      </c>
      <c r="B805" s="106" t="s">
        <v>267</v>
      </c>
      <c r="C805" s="106" t="s">
        <v>1744</v>
      </c>
      <c r="D805" s="106" t="s">
        <v>242</v>
      </c>
      <c r="E805" s="106" t="s">
        <v>311</v>
      </c>
      <c r="F805" s="106" t="s">
        <v>312</v>
      </c>
    </row>
    <row r="806" spans="1:6" s="106" customFormat="1" x14ac:dyDescent="0.2">
      <c r="A806" s="106" t="s">
        <v>23</v>
      </c>
      <c r="B806" s="106" t="s">
        <v>1285</v>
      </c>
      <c r="C806" s="106" t="s">
        <v>2186</v>
      </c>
      <c r="D806" s="106" t="s">
        <v>242</v>
      </c>
      <c r="E806" s="106" t="s">
        <v>243</v>
      </c>
      <c r="F806" s="106" t="s">
        <v>436</v>
      </c>
    </row>
    <row r="807" spans="1:6" s="106" customFormat="1" x14ac:dyDescent="0.2">
      <c r="A807" s="106" t="s">
        <v>23</v>
      </c>
      <c r="B807" s="106" t="s">
        <v>267</v>
      </c>
      <c r="C807" s="106" t="s">
        <v>1744</v>
      </c>
      <c r="D807" s="106" t="s">
        <v>242</v>
      </c>
      <c r="E807" s="106" t="s">
        <v>243</v>
      </c>
      <c r="F807" s="106" t="s">
        <v>436</v>
      </c>
    </row>
    <row r="808" spans="1:6" s="106" customFormat="1" x14ac:dyDescent="0.2">
      <c r="A808" s="106" t="s">
        <v>23</v>
      </c>
      <c r="B808" s="106" t="s">
        <v>2187</v>
      </c>
      <c r="C808" s="106" t="s">
        <v>2187</v>
      </c>
      <c r="D808" s="106" t="s">
        <v>242</v>
      </c>
      <c r="E808" s="106" t="s">
        <v>243</v>
      </c>
      <c r="F808" s="106" t="s">
        <v>269</v>
      </c>
    </row>
    <row r="809" spans="1:6" s="106" customFormat="1" x14ac:dyDescent="0.2">
      <c r="A809" s="106" t="s">
        <v>23</v>
      </c>
      <c r="B809" s="106" t="s">
        <v>1057</v>
      </c>
      <c r="C809" s="106" t="s">
        <v>1057</v>
      </c>
      <c r="D809" s="106" t="s">
        <v>242</v>
      </c>
      <c r="E809" s="106" t="s">
        <v>243</v>
      </c>
      <c r="F809" s="106" t="s">
        <v>269</v>
      </c>
    </row>
    <row r="810" spans="1:6" s="106" customFormat="1" x14ac:dyDescent="0.2">
      <c r="A810" s="106" t="s">
        <v>23</v>
      </c>
      <c r="B810" s="106" t="s">
        <v>2188</v>
      </c>
      <c r="C810" s="106" t="s">
        <v>2188</v>
      </c>
      <c r="D810" s="106" t="s">
        <v>242</v>
      </c>
      <c r="E810" s="106" t="s">
        <v>243</v>
      </c>
      <c r="F810" s="106" t="s">
        <v>269</v>
      </c>
    </row>
    <row r="811" spans="1:6" s="106" customFormat="1" x14ac:dyDescent="0.2">
      <c r="A811" s="106" t="s">
        <v>23</v>
      </c>
      <c r="B811" s="106" t="s">
        <v>267</v>
      </c>
      <c r="C811" s="106" t="s">
        <v>1744</v>
      </c>
      <c r="D811" s="106" t="s">
        <v>242</v>
      </c>
      <c r="E811" s="106" t="s">
        <v>243</v>
      </c>
      <c r="F811" s="106" t="s">
        <v>269</v>
      </c>
    </row>
    <row r="812" spans="1:6" s="106" customFormat="1" x14ac:dyDescent="0.2">
      <c r="A812" s="106" t="s">
        <v>23</v>
      </c>
      <c r="B812" s="106" t="s">
        <v>1055</v>
      </c>
      <c r="C812" s="106" t="s">
        <v>1055</v>
      </c>
      <c r="D812" s="106" t="s">
        <v>320</v>
      </c>
      <c r="E812" s="106" t="s">
        <v>415</v>
      </c>
      <c r="F812" s="106" t="s">
        <v>441</v>
      </c>
    </row>
    <row r="813" spans="1:6" s="106" customFormat="1" x14ac:dyDescent="0.2">
      <c r="A813" s="106" t="s">
        <v>23</v>
      </c>
      <c r="B813" s="106" t="s">
        <v>2189</v>
      </c>
      <c r="C813" s="106" t="s">
        <v>2189</v>
      </c>
      <c r="D813" s="106" t="s">
        <v>320</v>
      </c>
      <c r="E813" s="106" t="s">
        <v>415</v>
      </c>
      <c r="F813" s="106" t="s">
        <v>441</v>
      </c>
    </row>
    <row r="814" spans="1:6" s="106" customFormat="1" x14ac:dyDescent="0.2">
      <c r="A814" s="106" t="s">
        <v>23</v>
      </c>
      <c r="B814" s="106" t="s">
        <v>267</v>
      </c>
      <c r="C814" s="106" t="s">
        <v>1744</v>
      </c>
      <c r="D814" s="106" t="s">
        <v>320</v>
      </c>
      <c r="E814" s="106" t="s">
        <v>415</v>
      </c>
      <c r="F814" s="106" t="s">
        <v>441</v>
      </c>
    </row>
    <row r="815" spans="1:6" s="106" customFormat="1" x14ac:dyDescent="0.2">
      <c r="A815" s="106" t="s">
        <v>23</v>
      </c>
      <c r="B815" s="106" t="s">
        <v>1934</v>
      </c>
      <c r="C815" s="106" t="s">
        <v>1934</v>
      </c>
      <c r="D815" s="106" t="s">
        <v>320</v>
      </c>
      <c r="E815" s="106" t="s">
        <v>1998</v>
      </c>
      <c r="F815" s="106" t="s">
        <v>2093</v>
      </c>
    </row>
    <row r="816" spans="1:6" s="106" customFormat="1" x14ac:dyDescent="0.2">
      <c r="A816" s="106" t="s">
        <v>23</v>
      </c>
      <c r="B816" s="106" t="s">
        <v>2190</v>
      </c>
      <c r="C816" s="106" t="s">
        <v>2190</v>
      </c>
      <c r="D816" s="106" t="s">
        <v>320</v>
      </c>
      <c r="E816" s="106" t="s">
        <v>1998</v>
      </c>
      <c r="F816" s="106" t="s">
        <v>2093</v>
      </c>
    </row>
    <row r="817" spans="1:6" s="106" customFormat="1" x14ac:dyDescent="0.2">
      <c r="A817" s="106" t="s">
        <v>23</v>
      </c>
      <c r="B817" s="106" t="s">
        <v>2191</v>
      </c>
      <c r="C817" s="106" t="s">
        <v>2191</v>
      </c>
      <c r="D817" s="106" t="s">
        <v>320</v>
      </c>
      <c r="E817" s="106" t="s">
        <v>1998</v>
      </c>
      <c r="F817" s="106" t="s">
        <v>2093</v>
      </c>
    </row>
    <row r="818" spans="1:6" s="106" customFormat="1" x14ac:dyDescent="0.2">
      <c r="A818" s="106" t="s">
        <v>23</v>
      </c>
      <c r="B818" s="106" t="s">
        <v>2192</v>
      </c>
      <c r="C818" s="106" t="s">
        <v>2192</v>
      </c>
      <c r="D818" s="106" t="s">
        <v>320</v>
      </c>
      <c r="E818" s="106" t="s">
        <v>1998</v>
      </c>
      <c r="F818" s="106" t="s">
        <v>2093</v>
      </c>
    </row>
    <row r="819" spans="1:6" s="106" customFormat="1" x14ac:dyDescent="0.2">
      <c r="A819" s="106" t="s">
        <v>23</v>
      </c>
      <c r="B819" s="106" t="s">
        <v>2193</v>
      </c>
      <c r="C819" s="106" t="s">
        <v>2193</v>
      </c>
      <c r="D819" s="106" t="s">
        <v>320</v>
      </c>
      <c r="E819" s="106" t="s">
        <v>1998</v>
      </c>
      <c r="F819" s="106" t="s">
        <v>2093</v>
      </c>
    </row>
    <row r="820" spans="1:6" s="106" customFormat="1" x14ac:dyDescent="0.2">
      <c r="A820" s="106" t="s">
        <v>23</v>
      </c>
      <c r="B820" s="106" t="s">
        <v>2194</v>
      </c>
      <c r="C820" s="106" t="s">
        <v>2195</v>
      </c>
      <c r="D820" s="106" t="s">
        <v>320</v>
      </c>
      <c r="E820" s="106" t="s">
        <v>1998</v>
      </c>
      <c r="F820" s="106" t="s">
        <v>2093</v>
      </c>
    </row>
    <row r="821" spans="1:6" s="106" customFormat="1" x14ac:dyDescent="0.2">
      <c r="A821" s="106" t="s">
        <v>23</v>
      </c>
      <c r="B821" s="106" t="s">
        <v>2196</v>
      </c>
      <c r="C821" s="106" t="s">
        <v>2196</v>
      </c>
      <c r="D821" s="106" t="s">
        <v>320</v>
      </c>
      <c r="E821" s="106" t="s">
        <v>1998</v>
      </c>
      <c r="F821" s="106" t="s">
        <v>2094</v>
      </c>
    </row>
    <row r="822" spans="1:6" s="106" customFormat="1" x14ac:dyDescent="0.2">
      <c r="A822" s="106" t="s">
        <v>23</v>
      </c>
      <c r="B822" s="106" t="s">
        <v>2197</v>
      </c>
      <c r="C822" s="106" t="s">
        <v>2197</v>
      </c>
      <c r="D822" s="106" t="s">
        <v>320</v>
      </c>
      <c r="E822" s="106" t="s">
        <v>1998</v>
      </c>
      <c r="F822" s="106" t="s">
        <v>2094</v>
      </c>
    </row>
    <row r="823" spans="1:6" s="106" customFormat="1" x14ac:dyDescent="0.2">
      <c r="A823" s="106" t="s">
        <v>23</v>
      </c>
      <c r="B823" s="106" t="s">
        <v>2198</v>
      </c>
      <c r="C823" s="106" t="s">
        <v>2199</v>
      </c>
      <c r="D823" s="106" t="s">
        <v>320</v>
      </c>
      <c r="E823" s="106" t="s">
        <v>1998</v>
      </c>
      <c r="F823" s="106" t="s">
        <v>2094</v>
      </c>
    </row>
    <row r="824" spans="1:6" s="106" customFormat="1" x14ac:dyDescent="0.2">
      <c r="A824" s="106" t="s">
        <v>23</v>
      </c>
      <c r="B824" s="106" t="s">
        <v>2200</v>
      </c>
      <c r="C824" s="106" t="s">
        <v>2200</v>
      </c>
      <c r="D824" s="106" t="s">
        <v>320</v>
      </c>
      <c r="E824" s="106" t="s">
        <v>1998</v>
      </c>
      <c r="F824" s="106" t="s">
        <v>2094</v>
      </c>
    </row>
    <row r="825" spans="1:6" s="106" customFormat="1" x14ac:dyDescent="0.2">
      <c r="A825" s="106" t="s">
        <v>23</v>
      </c>
      <c r="B825" s="106" t="s">
        <v>2201</v>
      </c>
      <c r="C825" s="106" t="s">
        <v>2201</v>
      </c>
      <c r="D825" s="106" t="s">
        <v>320</v>
      </c>
      <c r="E825" s="106" t="s">
        <v>1998</v>
      </c>
      <c r="F825" s="106" t="s">
        <v>2094</v>
      </c>
    </row>
    <row r="826" spans="1:6" s="106" customFormat="1" x14ac:dyDescent="0.2">
      <c r="A826" s="106" t="s">
        <v>23</v>
      </c>
      <c r="B826" s="106" t="s">
        <v>2202</v>
      </c>
      <c r="C826" s="106" t="s">
        <v>2202</v>
      </c>
      <c r="D826" s="106" t="s">
        <v>320</v>
      </c>
      <c r="E826" s="106" t="s">
        <v>1998</v>
      </c>
      <c r="F826" s="106" t="s">
        <v>2094</v>
      </c>
    </row>
    <row r="827" spans="1:6" s="106" customFormat="1" x14ac:dyDescent="0.2">
      <c r="A827" s="106" t="s">
        <v>23</v>
      </c>
      <c r="B827" s="106" t="s">
        <v>1065</v>
      </c>
      <c r="C827" s="106" t="s">
        <v>2203</v>
      </c>
      <c r="D827" s="106" t="s">
        <v>320</v>
      </c>
      <c r="E827" s="106" t="s">
        <v>416</v>
      </c>
      <c r="F827" s="106" t="s">
        <v>443</v>
      </c>
    </row>
    <row r="828" spans="1:6" s="106" customFormat="1" x14ac:dyDescent="0.2">
      <c r="A828" s="106" t="s">
        <v>23</v>
      </c>
      <c r="B828" s="106" t="s">
        <v>1066</v>
      </c>
      <c r="C828" s="106" t="s">
        <v>1066</v>
      </c>
      <c r="D828" s="106" t="s">
        <v>320</v>
      </c>
      <c r="E828" s="106" t="s">
        <v>416</v>
      </c>
      <c r="F828" s="106" t="s">
        <v>443</v>
      </c>
    </row>
    <row r="829" spans="1:6" s="106" customFormat="1" x14ac:dyDescent="0.2">
      <c r="A829" s="106" t="s">
        <v>23</v>
      </c>
      <c r="B829" s="106" t="s">
        <v>1067</v>
      </c>
      <c r="C829" s="106" t="s">
        <v>1067</v>
      </c>
      <c r="D829" s="106" t="s">
        <v>320</v>
      </c>
      <c r="E829" s="106" t="s">
        <v>416</v>
      </c>
      <c r="F829" s="106" t="s">
        <v>443</v>
      </c>
    </row>
    <row r="830" spans="1:6" s="106" customFormat="1" x14ac:dyDescent="0.2">
      <c r="A830" s="106" t="s">
        <v>23</v>
      </c>
      <c r="B830" s="106" t="s">
        <v>267</v>
      </c>
      <c r="C830" s="106" t="s">
        <v>1744</v>
      </c>
      <c r="D830" s="106" t="s">
        <v>320</v>
      </c>
      <c r="E830" s="106" t="s">
        <v>416</v>
      </c>
      <c r="F830" s="106" t="s">
        <v>443</v>
      </c>
    </row>
    <row r="831" spans="1:6" s="106" customFormat="1" x14ac:dyDescent="0.2">
      <c r="A831" s="106" t="s">
        <v>23</v>
      </c>
      <c r="B831" s="106" t="s">
        <v>323</v>
      </c>
      <c r="C831" s="106" t="s">
        <v>2204</v>
      </c>
      <c r="D831" s="106" t="s">
        <v>320</v>
      </c>
      <c r="E831" s="106" t="s">
        <v>321</v>
      </c>
      <c r="F831" s="106" t="s">
        <v>322</v>
      </c>
    </row>
    <row r="832" spans="1:6" s="106" customFormat="1" x14ac:dyDescent="0.2">
      <c r="A832" s="106" t="s">
        <v>23</v>
      </c>
      <c r="B832" s="106" t="s">
        <v>325</v>
      </c>
      <c r="C832" s="106" t="s">
        <v>2205</v>
      </c>
      <c r="D832" s="106" t="s">
        <v>320</v>
      </c>
      <c r="E832" s="106" t="s">
        <v>321</v>
      </c>
      <c r="F832" s="106" t="s">
        <v>322</v>
      </c>
    </row>
    <row r="833" spans="1:6" s="106" customFormat="1" x14ac:dyDescent="0.2">
      <c r="A833" s="106" t="s">
        <v>23</v>
      </c>
      <c r="B833" s="106" t="s">
        <v>2206</v>
      </c>
      <c r="C833" s="106" t="s">
        <v>2207</v>
      </c>
      <c r="D833" s="106" t="s">
        <v>320</v>
      </c>
      <c r="E833" s="106" t="s">
        <v>321</v>
      </c>
      <c r="F833" s="106" t="s">
        <v>322</v>
      </c>
    </row>
    <row r="834" spans="1:6" s="106" customFormat="1" x14ac:dyDescent="0.2">
      <c r="A834" s="106" t="s">
        <v>23</v>
      </c>
      <c r="B834" s="106" t="s">
        <v>267</v>
      </c>
      <c r="C834" s="106" t="s">
        <v>1744</v>
      </c>
      <c r="D834" s="106" t="s">
        <v>320</v>
      </c>
      <c r="E834" s="106" t="s">
        <v>321</v>
      </c>
      <c r="F834" s="106" t="s">
        <v>322</v>
      </c>
    </row>
    <row r="835" spans="1:6" s="106" customFormat="1" x14ac:dyDescent="0.2">
      <c r="A835" s="106" t="s">
        <v>23</v>
      </c>
      <c r="B835" s="106" t="s">
        <v>444</v>
      </c>
      <c r="C835" s="106" t="s">
        <v>2208</v>
      </c>
      <c r="D835" s="106" t="s">
        <v>320</v>
      </c>
      <c r="E835" s="106" t="s">
        <v>417</v>
      </c>
      <c r="F835" s="106" t="s">
        <v>444</v>
      </c>
    </row>
    <row r="836" spans="1:6" s="106" customFormat="1" x14ac:dyDescent="0.2">
      <c r="A836" s="106" t="s">
        <v>23</v>
      </c>
      <c r="B836" s="106" t="s">
        <v>1968</v>
      </c>
      <c r="C836" s="106" t="s">
        <v>2209</v>
      </c>
      <c r="D836" s="106" t="s">
        <v>320</v>
      </c>
      <c r="E836" s="106" t="s">
        <v>417</v>
      </c>
      <c r="F836" s="106" t="s">
        <v>444</v>
      </c>
    </row>
    <row r="837" spans="1:6" s="106" customFormat="1" x14ac:dyDescent="0.2">
      <c r="A837" s="106" t="s">
        <v>23</v>
      </c>
      <c r="B837" s="106" t="s">
        <v>2210</v>
      </c>
      <c r="C837" s="106" t="s">
        <v>2211</v>
      </c>
      <c r="D837" s="106" t="s">
        <v>320</v>
      </c>
      <c r="E837" s="106" t="s">
        <v>417</v>
      </c>
      <c r="F837" s="106" t="s">
        <v>444</v>
      </c>
    </row>
    <row r="838" spans="1:6" s="106" customFormat="1" x14ac:dyDescent="0.2">
      <c r="A838" s="106" t="s">
        <v>23</v>
      </c>
      <c r="B838" s="106" t="s">
        <v>2212</v>
      </c>
      <c r="C838" s="106" t="s">
        <v>2213</v>
      </c>
      <c r="D838" s="106" t="s">
        <v>320</v>
      </c>
      <c r="E838" s="106" t="s">
        <v>417</v>
      </c>
      <c r="F838" s="106" t="s">
        <v>444</v>
      </c>
    </row>
    <row r="839" spans="1:6" s="106" customFormat="1" x14ac:dyDescent="0.2">
      <c r="A839" s="106" t="s">
        <v>23</v>
      </c>
      <c r="B839" s="106" t="s">
        <v>267</v>
      </c>
      <c r="C839" s="106" t="s">
        <v>1744</v>
      </c>
      <c r="D839" s="106" t="s">
        <v>320</v>
      </c>
      <c r="E839" s="106" t="s">
        <v>417</v>
      </c>
      <c r="F839" s="106" t="s">
        <v>444</v>
      </c>
    </row>
    <row r="840" spans="1:6" s="106" customFormat="1" x14ac:dyDescent="0.2">
      <c r="A840" s="106" t="s">
        <v>23</v>
      </c>
      <c r="B840" s="106" t="s">
        <v>1068</v>
      </c>
      <c r="C840" s="106" t="s">
        <v>1068</v>
      </c>
      <c r="D840" s="106" t="s">
        <v>320</v>
      </c>
      <c r="E840" s="106" t="s">
        <v>417</v>
      </c>
      <c r="F840" s="106" t="s">
        <v>445</v>
      </c>
    </row>
    <row r="841" spans="1:6" s="106" customFormat="1" x14ac:dyDescent="0.2">
      <c r="A841" s="106" t="s">
        <v>23</v>
      </c>
      <c r="B841" s="106" t="s">
        <v>417</v>
      </c>
      <c r="C841" s="106" t="s">
        <v>417</v>
      </c>
      <c r="D841" s="106" t="s">
        <v>320</v>
      </c>
      <c r="E841" s="106" t="s">
        <v>417</v>
      </c>
      <c r="F841" s="106" t="s">
        <v>445</v>
      </c>
    </row>
    <row r="842" spans="1:6" s="106" customFormat="1" x14ac:dyDescent="0.2">
      <c r="A842" s="106" t="s">
        <v>23</v>
      </c>
      <c r="B842" s="106" t="s">
        <v>2214</v>
      </c>
      <c r="C842" s="106" t="s">
        <v>2214</v>
      </c>
      <c r="D842" s="106" t="s">
        <v>320</v>
      </c>
      <c r="E842" s="106" t="s">
        <v>417</v>
      </c>
      <c r="F842" s="106" t="s">
        <v>445</v>
      </c>
    </row>
    <row r="843" spans="1:6" s="106" customFormat="1" x14ac:dyDescent="0.2">
      <c r="A843" s="106" t="s">
        <v>23</v>
      </c>
      <c r="B843" s="106" t="s">
        <v>2215</v>
      </c>
      <c r="C843" s="106" t="s">
        <v>2215</v>
      </c>
      <c r="D843" s="106" t="s">
        <v>320</v>
      </c>
      <c r="E843" s="106" t="s">
        <v>417</v>
      </c>
      <c r="F843" s="106" t="s">
        <v>445</v>
      </c>
    </row>
    <row r="844" spans="1:6" s="106" customFormat="1" x14ac:dyDescent="0.2">
      <c r="A844" s="106" t="s">
        <v>23</v>
      </c>
      <c r="B844" s="106" t="s">
        <v>2216</v>
      </c>
      <c r="C844" s="106" t="s">
        <v>2216</v>
      </c>
      <c r="D844" s="106" t="s">
        <v>320</v>
      </c>
      <c r="E844" s="106" t="s">
        <v>417</v>
      </c>
      <c r="F844" s="106" t="s">
        <v>445</v>
      </c>
    </row>
    <row r="845" spans="1:6" s="106" customFormat="1" x14ac:dyDescent="0.2">
      <c r="A845" s="106" t="s">
        <v>23</v>
      </c>
      <c r="B845" s="106" t="s">
        <v>267</v>
      </c>
      <c r="C845" s="106" t="s">
        <v>1744</v>
      </c>
      <c r="D845" s="106" t="s">
        <v>320</v>
      </c>
      <c r="E845" s="106" t="s">
        <v>417</v>
      </c>
      <c r="F845" s="106" t="s">
        <v>445</v>
      </c>
    </row>
    <row r="846" spans="1:6" s="106" customFormat="1" x14ac:dyDescent="0.2">
      <c r="A846" s="106" t="s">
        <v>23</v>
      </c>
      <c r="B846" s="106" t="s">
        <v>335</v>
      </c>
      <c r="C846" s="106" t="s">
        <v>2217</v>
      </c>
      <c r="D846" s="106" t="s">
        <v>332</v>
      </c>
      <c r="E846" s="106" t="s">
        <v>333</v>
      </c>
      <c r="F846" s="106" t="s">
        <v>334</v>
      </c>
    </row>
    <row r="847" spans="1:6" s="106" customFormat="1" x14ac:dyDescent="0.2">
      <c r="A847" s="106" t="s">
        <v>23</v>
      </c>
      <c r="B847" s="106" t="s">
        <v>333</v>
      </c>
      <c r="C847" s="106" t="s">
        <v>2218</v>
      </c>
      <c r="D847" s="106" t="s">
        <v>332</v>
      </c>
      <c r="E847" s="106" t="s">
        <v>333</v>
      </c>
      <c r="F847" s="106" t="s">
        <v>334</v>
      </c>
    </row>
    <row r="848" spans="1:6" s="106" customFormat="1" x14ac:dyDescent="0.2">
      <c r="A848" s="106" t="s">
        <v>23</v>
      </c>
      <c r="B848" s="106" t="s">
        <v>2219</v>
      </c>
      <c r="C848" s="106" t="s">
        <v>2220</v>
      </c>
      <c r="D848" s="106" t="s">
        <v>332</v>
      </c>
      <c r="E848" s="106" t="s">
        <v>333</v>
      </c>
      <c r="F848" s="106" t="s">
        <v>334</v>
      </c>
    </row>
    <row r="849" spans="1:6" s="106" customFormat="1" x14ac:dyDescent="0.2">
      <c r="A849" s="106" t="s">
        <v>23</v>
      </c>
      <c r="B849" s="106" t="s">
        <v>451</v>
      </c>
      <c r="C849" s="106" t="s">
        <v>2221</v>
      </c>
      <c r="D849" s="106" t="s">
        <v>332</v>
      </c>
      <c r="E849" s="106" t="s">
        <v>333</v>
      </c>
      <c r="F849" s="106" t="s">
        <v>334</v>
      </c>
    </row>
    <row r="850" spans="1:6" s="106" customFormat="1" x14ac:dyDescent="0.2">
      <c r="A850" s="106" t="s">
        <v>23</v>
      </c>
      <c r="B850" s="106" t="s">
        <v>267</v>
      </c>
      <c r="C850" s="106" t="s">
        <v>1744</v>
      </c>
      <c r="D850" s="106" t="s">
        <v>332</v>
      </c>
      <c r="E850" s="106" t="s">
        <v>333</v>
      </c>
      <c r="F850" s="106" t="s">
        <v>334</v>
      </c>
    </row>
    <row r="851" spans="1:6" s="106" customFormat="1" x14ac:dyDescent="0.2">
      <c r="A851" s="106" t="s">
        <v>23</v>
      </c>
      <c r="B851" s="106" t="s">
        <v>302</v>
      </c>
      <c r="C851" s="106" t="s">
        <v>2222</v>
      </c>
      <c r="D851" s="106" t="s">
        <v>295</v>
      </c>
      <c r="E851" s="106" t="s">
        <v>296</v>
      </c>
      <c r="F851" s="106" t="s">
        <v>297</v>
      </c>
    </row>
    <row r="852" spans="1:6" x14ac:dyDescent="0.2">
      <c r="A852" s="106" t="s">
        <v>23</v>
      </c>
      <c r="B852" s="57" t="s">
        <v>298</v>
      </c>
      <c r="C852" s="57" t="s">
        <v>2223</v>
      </c>
      <c r="D852" s="106" t="s">
        <v>295</v>
      </c>
      <c r="E852" s="106" t="s">
        <v>296</v>
      </c>
      <c r="F852" s="106" t="s">
        <v>297</v>
      </c>
    </row>
    <row r="853" spans="1:6" x14ac:dyDescent="0.2">
      <c r="A853" s="106" t="s">
        <v>23</v>
      </c>
      <c r="B853" s="106" t="s">
        <v>267</v>
      </c>
      <c r="C853" s="106" t="s">
        <v>1744</v>
      </c>
      <c r="D853" s="106" t="s">
        <v>295</v>
      </c>
      <c r="E853" s="106" t="s">
        <v>296</v>
      </c>
      <c r="F853" s="106" t="s">
        <v>297</v>
      </c>
    </row>
    <row r="854" spans="1:6" s="106" customFormat="1" x14ac:dyDescent="0.2">
      <c r="A854" s="106" t="s">
        <v>23</v>
      </c>
      <c r="B854" s="106" t="s">
        <v>452</v>
      </c>
      <c r="C854" s="106" t="s">
        <v>452</v>
      </c>
      <c r="D854" s="106" t="s">
        <v>295</v>
      </c>
      <c r="E854" s="106" t="s">
        <v>377</v>
      </c>
      <c r="F854" s="106" t="s">
        <v>378</v>
      </c>
    </row>
    <row r="855" spans="1:6" s="106" customFormat="1" x14ac:dyDescent="0.2">
      <c r="A855" s="106" t="s">
        <v>23</v>
      </c>
      <c r="B855" s="106" t="s">
        <v>2224</v>
      </c>
      <c r="C855" s="106" t="s">
        <v>2224</v>
      </c>
      <c r="D855" s="106" t="s">
        <v>295</v>
      </c>
      <c r="E855" s="106" t="s">
        <v>377</v>
      </c>
      <c r="F855" s="106" t="s">
        <v>378</v>
      </c>
    </row>
    <row r="856" spans="1:6" x14ac:dyDescent="0.2">
      <c r="A856" s="106" t="s">
        <v>23</v>
      </c>
      <c r="B856" s="57" t="s">
        <v>453</v>
      </c>
      <c r="C856" s="57" t="s">
        <v>2225</v>
      </c>
      <c r="D856" s="106" t="s">
        <v>295</v>
      </c>
      <c r="E856" s="106" t="s">
        <v>377</v>
      </c>
      <c r="F856" s="106" t="s">
        <v>378</v>
      </c>
    </row>
    <row r="857" spans="1:6" x14ac:dyDescent="0.2">
      <c r="A857" s="106" t="s">
        <v>23</v>
      </c>
      <c r="B857" s="106" t="s">
        <v>267</v>
      </c>
      <c r="C857" s="106" t="s">
        <v>1744</v>
      </c>
      <c r="D857" s="106" t="s">
        <v>295</v>
      </c>
      <c r="E857" s="106" t="s">
        <v>377</v>
      </c>
      <c r="F857" s="106" t="s">
        <v>378</v>
      </c>
    </row>
    <row r="859" spans="1:6" x14ac:dyDescent="0.2">
      <c r="A859" s="57" t="s">
        <v>3710</v>
      </c>
      <c r="B859" s="57" t="s">
        <v>3711</v>
      </c>
      <c r="C859" s="57" t="s">
        <v>3712</v>
      </c>
    </row>
    <row r="860" spans="1:6" x14ac:dyDescent="0.2">
      <c r="A860" s="57" t="s">
        <v>3710</v>
      </c>
      <c r="B860" s="57" t="s">
        <v>3713</v>
      </c>
      <c r="C860" s="57" t="s">
        <v>3714</v>
      </c>
    </row>
    <row r="861" spans="1:6" x14ac:dyDescent="0.2">
      <c r="A861" s="57" t="s">
        <v>3710</v>
      </c>
      <c r="B861" s="57" t="s">
        <v>3715</v>
      </c>
      <c r="C861" s="57" t="s">
        <v>3716</v>
      </c>
    </row>
    <row r="862" spans="1:6" x14ac:dyDescent="0.2">
      <c r="A862" s="57" t="s">
        <v>3710</v>
      </c>
      <c r="B862" s="57" t="s">
        <v>3717</v>
      </c>
      <c r="C862" s="57" t="s">
        <v>3718</v>
      </c>
    </row>
    <row r="863" spans="1:6" x14ac:dyDescent="0.2">
      <c r="A863" s="57" t="s">
        <v>3710</v>
      </c>
      <c r="B863" s="57" t="s">
        <v>267</v>
      </c>
      <c r="C863" s="57" t="s">
        <v>1723</v>
      </c>
    </row>
    <row r="865" spans="1:3" x14ac:dyDescent="0.2">
      <c r="A865" s="57" t="s">
        <v>3719</v>
      </c>
      <c r="B865" s="57">
        <v>1</v>
      </c>
      <c r="C865" s="57" t="s">
        <v>3720</v>
      </c>
    </row>
    <row r="866" spans="1:3" x14ac:dyDescent="0.2">
      <c r="A866" s="57" t="s">
        <v>3719</v>
      </c>
      <c r="B866" s="57">
        <v>5</v>
      </c>
      <c r="C866" s="57" t="s">
        <v>3721</v>
      </c>
    </row>
    <row r="867" spans="1:3" x14ac:dyDescent="0.2">
      <c r="A867" s="57" t="s">
        <v>3719</v>
      </c>
      <c r="B867" s="57">
        <v>10</v>
      </c>
      <c r="C867" s="57" t="s">
        <v>3722</v>
      </c>
    </row>
    <row r="868" spans="1:3" x14ac:dyDescent="0.2">
      <c r="A868" s="57" t="s">
        <v>3719</v>
      </c>
      <c r="B868" s="57">
        <v>20</v>
      </c>
      <c r="C868" s="57" t="s">
        <v>3723</v>
      </c>
    </row>
    <row r="869" spans="1:3" x14ac:dyDescent="0.2">
      <c r="A869" s="57" t="s">
        <v>3719</v>
      </c>
      <c r="B869" s="57">
        <v>50</v>
      </c>
      <c r="C869" s="57" t="s">
        <v>3724</v>
      </c>
    </row>
    <row r="870" spans="1:3" x14ac:dyDescent="0.2">
      <c r="A870" s="57" t="s">
        <v>3719</v>
      </c>
      <c r="B870" s="57">
        <v>100</v>
      </c>
      <c r="C870" s="57" t="s">
        <v>3725</v>
      </c>
    </row>
    <row r="871" spans="1:3" x14ac:dyDescent="0.2">
      <c r="A871" s="57" t="s">
        <v>3719</v>
      </c>
      <c r="B871" s="57">
        <v>500</v>
      </c>
      <c r="C871" s="57" t="s">
        <v>3726</v>
      </c>
    </row>
    <row r="872" spans="1:3" x14ac:dyDescent="0.2">
      <c r="A872" s="57" t="s">
        <v>3719</v>
      </c>
      <c r="B872" s="57">
        <v>1000</v>
      </c>
      <c r="C872" s="57" t="s">
        <v>4472</v>
      </c>
    </row>
    <row r="874" spans="1:3" x14ac:dyDescent="0.2">
      <c r="A874" s="106" t="s">
        <v>3727</v>
      </c>
      <c r="B874" s="253" t="s">
        <v>276</v>
      </c>
      <c r="C874" s="253" t="s">
        <v>3728</v>
      </c>
    </row>
    <row r="875" spans="1:3" x14ac:dyDescent="0.2">
      <c r="A875" s="106" t="s">
        <v>3727</v>
      </c>
      <c r="B875" s="106" t="s">
        <v>3729</v>
      </c>
      <c r="C875" s="106" t="s">
        <v>3730</v>
      </c>
    </row>
    <row r="876" spans="1:3" x14ac:dyDescent="0.2">
      <c r="A876" s="106" t="s">
        <v>3727</v>
      </c>
      <c r="B876" s="106" t="s">
        <v>3731</v>
      </c>
      <c r="C876" s="106" t="s">
        <v>3732</v>
      </c>
    </row>
    <row r="877" spans="1:3" x14ac:dyDescent="0.2">
      <c r="A877" s="106" t="s">
        <v>3727</v>
      </c>
      <c r="B877" s="106" t="s">
        <v>3733</v>
      </c>
      <c r="C877" s="106" t="s">
        <v>3734</v>
      </c>
    </row>
    <row r="878" spans="1:3" x14ac:dyDescent="0.2">
      <c r="A878" s="106" t="s">
        <v>3727</v>
      </c>
      <c r="B878" s="106" t="s">
        <v>3735</v>
      </c>
      <c r="C878" s="106" t="s">
        <v>3736</v>
      </c>
    </row>
    <row r="879" spans="1:3" x14ac:dyDescent="0.2">
      <c r="A879" s="106" t="s">
        <v>3727</v>
      </c>
      <c r="B879" s="106" t="s">
        <v>3737</v>
      </c>
      <c r="C879" s="106" t="s">
        <v>3738</v>
      </c>
    </row>
    <row r="880" spans="1:3" x14ac:dyDescent="0.2">
      <c r="A880" s="106" t="s">
        <v>3727</v>
      </c>
      <c r="B880" s="106" t="s">
        <v>3739</v>
      </c>
      <c r="C880" s="106" t="s">
        <v>3740</v>
      </c>
    </row>
    <row r="882" spans="1:3" x14ac:dyDescent="0.2">
      <c r="A882" s="57" t="s">
        <v>3741</v>
      </c>
      <c r="B882" s="255" t="s">
        <v>276</v>
      </c>
      <c r="C882" s="255" t="s">
        <v>3742</v>
      </c>
    </row>
    <row r="883" spans="1:3" x14ac:dyDescent="0.2">
      <c r="A883" s="57" t="s">
        <v>3741</v>
      </c>
      <c r="B883" s="256">
        <v>0</v>
      </c>
      <c r="C883" s="256" t="s">
        <v>3743</v>
      </c>
    </row>
    <row r="884" spans="1:3" x14ac:dyDescent="0.2">
      <c r="A884" s="57" t="s">
        <v>3741</v>
      </c>
      <c r="B884" s="256">
        <v>1</v>
      </c>
      <c r="C884" s="256">
        <v>1</v>
      </c>
    </row>
    <row r="885" spans="1:3" x14ac:dyDescent="0.2">
      <c r="A885" s="57" t="s">
        <v>3741</v>
      </c>
      <c r="B885" s="256" t="s">
        <v>3744</v>
      </c>
      <c r="C885" s="256" t="s">
        <v>3745</v>
      </c>
    </row>
    <row r="886" spans="1:3" x14ac:dyDescent="0.2">
      <c r="A886" s="57" t="s">
        <v>3741</v>
      </c>
      <c r="B886" s="256" t="s">
        <v>3746</v>
      </c>
      <c r="C886" s="256" t="s">
        <v>3747</v>
      </c>
    </row>
    <row r="887" spans="1:3" x14ac:dyDescent="0.2">
      <c r="A887" s="57" t="s">
        <v>3741</v>
      </c>
      <c r="B887" s="256" t="s">
        <v>3748</v>
      </c>
      <c r="C887" s="256" t="s">
        <v>3749</v>
      </c>
    </row>
    <row r="888" spans="1:3" x14ac:dyDescent="0.2">
      <c r="A888" s="57" t="s">
        <v>3741</v>
      </c>
      <c r="B888" s="256" t="s">
        <v>3750</v>
      </c>
      <c r="C888" s="256" t="s">
        <v>3751</v>
      </c>
    </row>
    <row r="889" spans="1:3" x14ac:dyDescent="0.2">
      <c r="A889" s="57" t="s">
        <v>3741</v>
      </c>
      <c r="B889" s="256" t="s">
        <v>3733</v>
      </c>
      <c r="C889" s="256" t="s">
        <v>3752</v>
      </c>
    </row>
    <row r="890" spans="1:3" x14ac:dyDescent="0.2">
      <c r="A890" s="57" t="s">
        <v>3741</v>
      </c>
      <c r="B890" s="256">
        <v>101</v>
      </c>
      <c r="C890" s="256" t="s">
        <v>3753</v>
      </c>
    </row>
    <row r="891" spans="1:3" x14ac:dyDescent="0.2">
      <c r="B891" s="256"/>
      <c r="C891" s="256"/>
    </row>
    <row r="892" spans="1:3" x14ac:dyDescent="0.2">
      <c r="B892" s="256"/>
      <c r="C892" s="256"/>
    </row>
    <row r="893" spans="1:3" x14ac:dyDescent="0.2">
      <c r="B893" s="261"/>
      <c r="C893" s="261"/>
    </row>
    <row r="894" spans="1:3" x14ac:dyDescent="0.2">
      <c r="B894" s="261"/>
      <c r="C894" s="261"/>
    </row>
    <row r="895" spans="1:3" x14ac:dyDescent="0.2">
      <c r="B895" s="261"/>
      <c r="C895" s="261"/>
    </row>
    <row r="896" spans="1:3" x14ac:dyDescent="0.2">
      <c r="B896" s="261"/>
      <c r="C896" s="261"/>
    </row>
    <row r="897" spans="2:3" x14ac:dyDescent="0.2">
      <c r="B897" s="261"/>
      <c r="C897" s="261"/>
    </row>
    <row r="898" spans="2:3" x14ac:dyDescent="0.2">
      <c r="B898" s="261"/>
      <c r="C898" s="261"/>
    </row>
    <row r="899" spans="2:3" x14ac:dyDescent="0.2">
      <c r="B899" s="261"/>
      <c r="C899" s="261"/>
    </row>
    <row r="900" spans="2:3" x14ac:dyDescent="0.2">
      <c r="B900" s="261"/>
      <c r="C900" s="261"/>
    </row>
    <row r="901" spans="2:3" x14ac:dyDescent="0.2">
      <c r="B901" s="261"/>
      <c r="C901" s="261"/>
    </row>
    <row r="902" spans="2:3" x14ac:dyDescent="0.2">
      <c r="B902" s="261"/>
      <c r="C902" s="261"/>
    </row>
    <row r="903" spans="2:3" x14ac:dyDescent="0.2">
      <c r="B903" s="261"/>
      <c r="C903" s="261"/>
    </row>
    <row r="904" spans="2:3" x14ac:dyDescent="0.2">
      <c r="B904" s="261"/>
      <c r="C904" s="261"/>
    </row>
    <row r="905" spans="2:3" x14ac:dyDescent="0.2">
      <c r="B905" s="261"/>
      <c r="C905" s="261"/>
    </row>
    <row r="906" spans="2:3" x14ac:dyDescent="0.2">
      <c r="B906" s="261"/>
      <c r="C906" s="261"/>
    </row>
    <row r="907" spans="2:3" x14ac:dyDescent="0.2">
      <c r="B907" s="261"/>
      <c r="C907" s="261"/>
    </row>
    <row r="908" spans="2:3" x14ac:dyDescent="0.2">
      <c r="B908" s="261"/>
      <c r="C908" s="261"/>
    </row>
    <row r="909" spans="2:3" x14ac:dyDescent="0.2">
      <c r="B909" s="261"/>
      <c r="C909" s="261"/>
    </row>
    <row r="910" spans="2:3" x14ac:dyDescent="0.2">
      <c r="B910" s="261"/>
      <c r="C910" s="261"/>
    </row>
    <row r="911" spans="2:3" x14ac:dyDescent="0.2">
      <c r="B911" s="261"/>
      <c r="C911" s="261"/>
    </row>
    <row r="912" spans="2:3" x14ac:dyDescent="0.2">
      <c r="B912" s="261"/>
      <c r="C912" s="261"/>
    </row>
    <row r="913" spans="1:3" x14ac:dyDescent="0.2">
      <c r="B913" s="261"/>
      <c r="C913" s="261"/>
    </row>
    <row r="914" spans="1:3" x14ac:dyDescent="0.2">
      <c r="B914" s="261"/>
      <c r="C914" s="261"/>
    </row>
    <row r="926" spans="1:3" x14ac:dyDescent="0.2">
      <c r="A926" s="106"/>
      <c r="B926" s="106"/>
      <c r="C926" s="106"/>
    </row>
    <row r="927" spans="1:3" x14ac:dyDescent="0.2">
      <c r="A927" s="106"/>
      <c r="B927" s="106"/>
      <c r="C927" s="106"/>
    </row>
    <row r="928" spans="1:3" x14ac:dyDescent="0.2">
      <c r="A928" s="106"/>
      <c r="B928" s="106"/>
      <c r="C928" s="106"/>
    </row>
    <row r="929" spans="1:3" x14ac:dyDescent="0.2">
      <c r="A929" s="106"/>
      <c r="B929" s="106"/>
      <c r="C929" s="106"/>
    </row>
    <row r="930" spans="1:3" x14ac:dyDescent="0.2">
      <c r="A930" s="106"/>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7109375" defaultRowHeight="12.75" x14ac:dyDescent="0.2"/>
  <cols>
    <col min="1" max="1" width="27.28515625" style="56" bestFit="1" customWidth="1"/>
    <col min="2" max="2" width="38.5703125" style="56" bestFit="1" customWidth="1"/>
    <col min="3" max="3" width="58.7109375" style="56" customWidth="1"/>
    <col min="4" max="4" width="11.85546875" style="57" customWidth="1"/>
    <col min="5" max="6" width="8.7109375" style="57"/>
    <col min="7" max="7" width="46.28515625" style="58" customWidth="1"/>
    <col min="8" max="8" width="10.7109375" style="57" customWidth="1"/>
    <col min="9" max="9" width="18.5703125" style="57" customWidth="1"/>
    <col min="10" max="10" width="36" style="57" customWidth="1"/>
    <col min="11" max="11" width="12.5703125" style="57" bestFit="1" customWidth="1"/>
    <col min="12" max="12" width="49.5703125" style="57" bestFit="1" customWidth="1"/>
    <col min="13" max="16384" width="8.7109375" style="57"/>
  </cols>
  <sheetData>
    <row r="1" spans="1:13" s="22" customFormat="1" x14ac:dyDescent="0.2">
      <c r="A1" s="21" t="s">
        <v>1296</v>
      </c>
      <c r="B1" s="21" t="s">
        <v>1297</v>
      </c>
      <c r="C1" s="21" t="s">
        <v>1298</v>
      </c>
      <c r="D1" s="21" t="s">
        <v>1299</v>
      </c>
      <c r="E1" s="21" t="s">
        <v>1300</v>
      </c>
      <c r="F1" s="21" t="s">
        <v>1301</v>
      </c>
      <c r="G1" s="21" t="s">
        <v>1302</v>
      </c>
      <c r="H1" s="21" t="s">
        <v>1303</v>
      </c>
      <c r="I1" s="21" t="s">
        <v>1304</v>
      </c>
      <c r="J1" s="21" t="s">
        <v>1305</v>
      </c>
      <c r="K1" s="21" t="s">
        <v>1306</v>
      </c>
      <c r="L1" s="21" t="s">
        <v>1307</v>
      </c>
      <c r="M1" s="22" t="s">
        <v>3759</v>
      </c>
    </row>
    <row r="2" spans="1:13" s="23" customFormat="1" x14ac:dyDescent="0.2">
      <c r="A2" s="20" t="s">
        <v>1309</v>
      </c>
      <c r="B2" s="20" t="s">
        <v>1309</v>
      </c>
      <c r="C2" s="20"/>
      <c r="G2" s="24"/>
    </row>
    <row r="3" spans="1:13" s="23" customFormat="1" x14ac:dyDescent="0.2">
      <c r="A3" s="20" t="s">
        <v>1310</v>
      </c>
      <c r="B3" s="20" t="s">
        <v>1311</v>
      </c>
      <c r="C3" s="20"/>
      <c r="G3" s="24"/>
    </row>
    <row r="4" spans="1:13" s="23" customFormat="1" x14ac:dyDescent="0.2">
      <c r="A4" s="20" t="s">
        <v>1312</v>
      </c>
      <c r="B4" s="20" t="s">
        <v>1313</v>
      </c>
      <c r="C4" s="20"/>
      <c r="G4" s="24"/>
    </row>
    <row r="5" spans="1:13" s="26" customFormat="1" x14ac:dyDescent="0.2">
      <c r="A5" s="25" t="s">
        <v>1314</v>
      </c>
      <c r="B5" s="25" t="s">
        <v>3760</v>
      </c>
      <c r="C5" s="25" t="s">
        <v>3761</v>
      </c>
      <c r="D5" s="26" t="s">
        <v>3762</v>
      </c>
      <c r="G5" s="27"/>
    </row>
    <row r="6" spans="1:13" s="23" customFormat="1" x14ac:dyDescent="0.2">
      <c r="A6" s="28" t="s">
        <v>10</v>
      </c>
      <c r="B6" s="28" t="s">
        <v>10</v>
      </c>
      <c r="C6" s="20" t="s">
        <v>1315</v>
      </c>
      <c r="E6" s="23" t="s">
        <v>9</v>
      </c>
      <c r="G6" s="24"/>
    </row>
    <row r="7" spans="1:13" s="23" customFormat="1" x14ac:dyDescent="0.2">
      <c r="A7" s="28" t="s">
        <v>1316</v>
      </c>
      <c r="B7" s="28" t="s">
        <v>1317</v>
      </c>
      <c r="C7" s="20" t="s">
        <v>3763</v>
      </c>
      <c r="E7" s="23" t="s">
        <v>9</v>
      </c>
      <c r="G7" s="24"/>
    </row>
    <row r="8" spans="1:13" s="23" customFormat="1" x14ac:dyDescent="0.2">
      <c r="A8" s="28" t="s">
        <v>1318</v>
      </c>
      <c r="B8" s="28" t="s">
        <v>1319</v>
      </c>
      <c r="C8" s="20" t="s">
        <v>3764</v>
      </c>
      <c r="D8" s="23" t="s">
        <v>1320</v>
      </c>
      <c r="E8" s="23" t="s">
        <v>9</v>
      </c>
      <c r="G8" s="24" t="s">
        <v>1321</v>
      </c>
    </row>
    <row r="9" spans="1:13" s="31" customFormat="1" x14ac:dyDescent="0.2">
      <c r="A9" s="29" t="s">
        <v>1323</v>
      </c>
      <c r="B9" s="29" t="s">
        <v>1324</v>
      </c>
      <c r="C9" s="30" t="s">
        <v>380</v>
      </c>
      <c r="G9" s="32"/>
    </row>
    <row r="10" spans="1:13" s="35" customFormat="1" x14ac:dyDescent="0.2">
      <c r="A10" s="33" t="s">
        <v>1325</v>
      </c>
      <c r="B10" s="33" t="s">
        <v>20</v>
      </c>
      <c r="C10" s="33" t="s">
        <v>1326</v>
      </c>
      <c r="D10" s="34" t="s">
        <v>1327</v>
      </c>
      <c r="E10" s="35" t="s">
        <v>9</v>
      </c>
      <c r="G10" s="36"/>
      <c r="K10" s="37"/>
    </row>
    <row r="11" spans="1:13" s="35" customFormat="1" x14ac:dyDescent="0.2">
      <c r="A11" s="33" t="s">
        <v>1328</v>
      </c>
      <c r="B11" s="33" t="s">
        <v>21</v>
      </c>
      <c r="C11" s="33" t="s">
        <v>1329</v>
      </c>
      <c r="D11" s="34" t="s">
        <v>1330</v>
      </c>
      <c r="E11" s="35" t="s">
        <v>9</v>
      </c>
      <c r="G11" s="36"/>
      <c r="K11" s="34" t="s">
        <v>1331</v>
      </c>
    </row>
    <row r="12" spans="1:13" s="35" customFormat="1" x14ac:dyDescent="0.2">
      <c r="A12" s="33" t="s">
        <v>1332</v>
      </c>
      <c r="B12" s="33" t="s">
        <v>22</v>
      </c>
      <c r="C12" s="33" t="s">
        <v>1333</v>
      </c>
      <c r="D12" s="34" t="s">
        <v>1334</v>
      </c>
      <c r="E12" s="35" t="s">
        <v>9</v>
      </c>
      <c r="G12" s="36"/>
      <c r="K12" s="34" t="s">
        <v>1335</v>
      </c>
    </row>
    <row r="13" spans="1:13" s="35" customFormat="1" x14ac:dyDescent="0.2">
      <c r="A13" s="33" t="s">
        <v>1318</v>
      </c>
      <c r="B13" s="33" t="s">
        <v>1336</v>
      </c>
      <c r="C13" s="38" t="s">
        <v>1337</v>
      </c>
      <c r="D13" s="35" t="s">
        <v>1338</v>
      </c>
      <c r="E13" s="35" t="s">
        <v>9</v>
      </c>
      <c r="F13" s="35" t="s">
        <v>1339</v>
      </c>
      <c r="G13" s="36" t="s">
        <v>1340</v>
      </c>
      <c r="H13" s="35" t="s">
        <v>1322</v>
      </c>
      <c r="I13" s="35" t="s">
        <v>1341</v>
      </c>
      <c r="K13" s="37"/>
    </row>
    <row r="14" spans="1:13" s="35" customFormat="1" ht="63.75" x14ac:dyDescent="0.2">
      <c r="A14" s="33" t="s">
        <v>1342</v>
      </c>
      <c r="B14" s="33" t="s">
        <v>23</v>
      </c>
      <c r="C14" s="38" t="s">
        <v>1343</v>
      </c>
      <c r="E14" s="35" t="s">
        <v>9</v>
      </c>
      <c r="G14" s="206" t="s">
        <v>3765</v>
      </c>
      <c r="K14" s="34" t="s">
        <v>1344</v>
      </c>
    </row>
    <row r="15" spans="1:13" s="35" customFormat="1" x14ac:dyDescent="0.2">
      <c r="A15" s="33" t="s">
        <v>1318</v>
      </c>
      <c r="B15" s="33" t="s">
        <v>3766</v>
      </c>
      <c r="C15" s="38" t="s">
        <v>1345</v>
      </c>
      <c r="D15" s="35" t="s">
        <v>1346</v>
      </c>
      <c r="E15" s="35" t="s">
        <v>9</v>
      </c>
      <c r="F15" s="35" t="s">
        <v>1341</v>
      </c>
      <c r="G15" s="36" t="s">
        <v>3767</v>
      </c>
      <c r="H15" s="35" t="s">
        <v>1322</v>
      </c>
      <c r="I15" s="35" t="s">
        <v>1341</v>
      </c>
      <c r="K15" s="37"/>
    </row>
    <row r="16" spans="1:13" s="31" customFormat="1" x14ac:dyDescent="0.2">
      <c r="A16" s="29" t="s">
        <v>1348</v>
      </c>
      <c r="B16" s="29"/>
      <c r="C16" s="30"/>
      <c r="G16" s="32"/>
      <c r="K16" s="37"/>
    </row>
    <row r="17" spans="1:11" s="41" customFormat="1" x14ac:dyDescent="0.2">
      <c r="A17" s="39" t="s">
        <v>1323</v>
      </c>
      <c r="B17" s="39" t="s">
        <v>3768</v>
      </c>
      <c r="C17" s="40" t="s">
        <v>381</v>
      </c>
      <c r="G17" s="42"/>
      <c r="K17" s="43"/>
    </row>
    <row r="18" spans="1:11" s="46" customFormat="1" x14ac:dyDescent="0.2">
      <c r="A18" s="44" t="s">
        <v>1323</v>
      </c>
      <c r="B18" s="44" t="s">
        <v>1736</v>
      </c>
      <c r="C18" s="45" t="s">
        <v>3769</v>
      </c>
      <c r="G18" s="47"/>
      <c r="K18" s="48"/>
    </row>
    <row r="19" spans="1:11" s="35" customFormat="1" x14ac:dyDescent="0.2">
      <c r="A19" s="33" t="s">
        <v>1314</v>
      </c>
      <c r="B19" s="33" t="s">
        <v>3770</v>
      </c>
      <c r="C19" s="38" t="s">
        <v>3771</v>
      </c>
      <c r="D19" s="35" t="s">
        <v>3772</v>
      </c>
      <c r="G19" s="36"/>
      <c r="K19" s="34"/>
    </row>
    <row r="20" spans="1:11" s="23" customFormat="1" x14ac:dyDescent="0.2">
      <c r="A20" s="20" t="s">
        <v>3773</v>
      </c>
      <c r="B20" s="20" t="s">
        <v>1264</v>
      </c>
      <c r="C20" s="20" t="s">
        <v>3774</v>
      </c>
      <c r="D20" s="23" t="s">
        <v>3775</v>
      </c>
      <c r="E20" s="23" t="s">
        <v>9</v>
      </c>
      <c r="G20" s="24"/>
      <c r="H20" s="23" t="s">
        <v>3776</v>
      </c>
      <c r="I20" s="23" t="s">
        <v>3777</v>
      </c>
    </row>
    <row r="21" spans="1:11" s="23" customFormat="1" x14ac:dyDescent="0.2">
      <c r="A21" s="20" t="s">
        <v>3778</v>
      </c>
      <c r="B21" s="20" t="s">
        <v>1265</v>
      </c>
      <c r="C21" s="20" t="s">
        <v>3779</v>
      </c>
      <c r="D21" s="23" t="s">
        <v>3775</v>
      </c>
      <c r="E21" s="23" t="s">
        <v>9</v>
      </c>
      <c r="G21" s="24"/>
      <c r="H21" s="23" t="s">
        <v>3780</v>
      </c>
      <c r="I21" s="23" t="s">
        <v>3777</v>
      </c>
    </row>
    <row r="22" spans="1:11" s="23" customFormat="1" x14ac:dyDescent="0.2">
      <c r="A22" s="20" t="s">
        <v>1356</v>
      </c>
      <c r="B22" s="20" t="s">
        <v>338</v>
      </c>
      <c r="C22" s="20" t="s">
        <v>3781</v>
      </c>
      <c r="D22" s="23" t="s">
        <v>3775</v>
      </c>
      <c r="E22" s="23" t="s">
        <v>9</v>
      </c>
      <c r="G22" s="24"/>
      <c r="H22" s="23" t="s">
        <v>3782</v>
      </c>
      <c r="I22" s="23" t="s">
        <v>3777</v>
      </c>
    </row>
    <row r="23" spans="1:11" s="23" customFormat="1" x14ac:dyDescent="0.2">
      <c r="A23" s="20" t="s">
        <v>3783</v>
      </c>
      <c r="B23" s="20" t="s">
        <v>339</v>
      </c>
      <c r="C23" s="20" t="s">
        <v>3784</v>
      </c>
      <c r="D23" s="23" t="s">
        <v>3775</v>
      </c>
      <c r="E23" s="23" t="s">
        <v>9</v>
      </c>
      <c r="G23" s="24"/>
      <c r="H23" s="23" t="s">
        <v>3785</v>
      </c>
      <c r="I23" s="23" t="s">
        <v>3777</v>
      </c>
    </row>
    <row r="24" spans="1:11" s="23" customFormat="1" x14ac:dyDescent="0.2">
      <c r="A24" s="20" t="s">
        <v>3786</v>
      </c>
      <c r="B24" s="20" t="s">
        <v>3787</v>
      </c>
      <c r="C24" s="20" t="s">
        <v>3788</v>
      </c>
      <c r="D24" s="23" t="s">
        <v>3775</v>
      </c>
      <c r="E24" s="23" t="s">
        <v>9</v>
      </c>
      <c r="G24" s="24"/>
      <c r="H24" s="23" t="s">
        <v>3789</v>
      </c>
      <c r="I24" s="23" t="s">
        <v>3777</v>
      </c>
    </row>
    <row r="25" spans="1:11" s="23" customFormat="1" x14ac:dyDescent="0.2">
      <c r="A25" s="20" t="s">
        <v>3790</v>
      </c>
      <c r="B25" s="20" t="s">
        <v>3791</v>
      </c>
      <c r="C25" s="20" t="s">
        <v>3792</v>
      </c>
      <c r="D25" s="23" t="s">
        <v>3775</v>
      </c>
      <c r="E25" s="23" t="s">
        <v>9</v>
      </c>
      <c r="G25" s="24" t="s">
        <v>3793</v>
      </c>
      <c r="H25" s="23" t="s">
        <v>3794</v>
      </c>
      <c r="I25" s="23" t="s">
        <v>3777</v>
      </c>
    </row>
    <row r="26" spans="1:11" s="23" customFormat="1" x14ac:dyDescent="0.2">
      <c r="A26" s="20" t="s">
        <v>3795</v>
      </c>
      <c r="B26" s="20" t="s">
        <v>3796</v>
      </c>
      <c r="C26" s="20" t="s">
        <v>3792</v>
      </c>
      <c r="D26" s="23" t="s">
        <v>3775</v>
      </c>
      <c r="E26" s="23" t="s">
        <v>9</v>
      </c>
      <c r="G26" s="24" t="s">
        <v>3797</v>
      </c>
      <c r="H26" s="23" t="s">
        <v>3798</v>
      </c>
      <c r="I26" s="23" t="s">
        <v>3777</v>
      </c>
    </row>
    <row r="27" spans="1:11" s="23" customFormat="1" x14ac:dyDescent="0.2">
      <c r="A27" s="20" t="s">
        <v>3799</v>
      </c>
      <c r="B27" s="20" t="s">
        <v>341</v>
      </c>
      <c r="C27" s="20" t="s">
        <v>3800</v>
      </c>
      <c r="D27" s="23" t="s">
        <v>3801</v>
      </c>
      <c r="E27" s="23" t="s">
        <v>9</v>
      </c>
      <c r="G27" s="24"/>
      <c r="H27" s="23" t="s">
        <v>3802</v>
      </c>
      <c r="I27" s="23" t="s">
        <v>3777</v>
      </c>
    </row>
    <row r="28" spans="1:11" s="50" customFormat="1" x14ac:dyDescent="0.2">
      <c r="A28" s="45" t="s">
        <v>1348</v>
      </c>
      <c r="B28" s="49"/>
      <c r="C28" s="49"/>
      <c r="G28" s="51"/>
    </row>
    <row r="29" spans="1:11" s="23" customFormat="1" x14ac:dyDescent="0.2">
      <c r="A29" s="20" t="s">
        <v>3803</v>
      </c>
      <c r="B29" s="20" t="s">
        <v>342</v>
      </c>
      <c r="C29" s="20" t="s">
        <v>3804</v>
      </c>
      <c r="E29" s="23" t="s">
        <v>9</v>
      </c>
      <c r="G29" s="24"/>
    </row>
    <row r="30" spans="1:11" s="23" customFormat="1" x14ac:dyDescent="0.2">
      <c r="A30" s="20" t="s">
        <v>3805</v>
      </c>
      <c r="B30" s="20" t="s">
        <v>343</v>
      </c>
      <c r="C30" s="20" t="s">
        <v>3806</v>
      </c>
      <c r="E30" s="23" t="s">
        <v>9</v>
      </c>
      <c r="G30" s="24"/>
    </row>
    <row r="31" spans="1:11" s="54" customFormat="1" x14ac:dyDescent="0.2">
      <c r="A31" s="52" t="s">
        <v>1323</v>
      </c>
      <c r="B31" s="53" t="s">
        <v>3807</v>
      </c>
      <c r="C31" s="53" t="s">
        <v>3808</v>
      </c>
      <c r="G31" s="55"/>
    </row>
    <row r="32" spans="1:11" s="23" customFormat="1" x14ac:dyDescent="0.2">
      <c r="A32" s="20" t="s">
        <v>3809</v>
      </c>
      <c r="B32" s="20" t="s">
        <v>3810</v>
      </c>
      <c r="C32" s="20" t="s">
        <v>3811</v>
      </c>
      <c r="E32" s="23" t="s">
        <v>9</v>
      </c>
      <c r="G32" s="24"/>
    </row>
    <row r="33" spans="1:10" s="23" customFormat="1" x14ac:dyDescent="0.2">
      <c r="A33" s="20" t="s">
        <v>1318</v>
      </c>
      <c r="B33" s="20" t="s">
        <v>3812</v>
      </c>
      <c r="C33" s="20" t="s">
        <v>1257</v>
      </c>
      <c r="G33" s="24" t="s">
        <v>3813</v>
      </c>
      <c r="J33" s="23" t="s">
        <v>1611</v>
      </c>
    </row>
    <row r="34" spans="1:10" s="23" customFormat="1" x14ac:dyDescent="0.2">
      <c r="A34" s="20" t="s">
        <v>3809</v>
      </c>
      <c r="B34" s="20" t="s">
        <v>1252</v>
      </c>
      <c r="C34" s="20" t="s">
        <v>3814</v>
      </c>
      <c r="E34" s="23" t="s">
        <v>9</v>
      </c>
      <c r="G34" s="24"/>
    </row>
    <row r="35" spans="1:10" s="23" customFormat="1" x14ac:dyDescent="0.2">
      <c r="A35" s="20" t="s">
        <v>1318</v>
      </c>
      <c r="B35" s="20" t="s">
        <v>1253</v>
      </c>
      <c r="C35" s="20" t="s">
        <v>1257</v>
      </c>
      <c r="G35" s="24" t="s">
        <v>3815</v>
      </c>
      <c r="J35" s="23" t="s">
        <v>1611</v>
      </c>
    </row>
    <row r="36" spans="1:10" s="23" customFormat="1" x14ac:dyDescent="0.2">
      <c r="A36" s="20" t="s">
        <v>3809</v>
      </c>
      <c r="B36" s="20" t="s">
        <v>1254</v>
      </c>
      <c r="C36" s="20" t="s">
        <v>3816</v>
      </c>
      <c r="E36" s="23" t="s">
        <v>9</v>
      </c>
      <c r="G36" s="24"/>
    </row>
    <row r="37" spans="1:10" s="23" customFormat="1" x14ac:dyDescent="0.2">
      <c r="A37" s="20" t="s">
        <v>1318</v>
      </c>
      <c r="B37" s="20" t="s">
        <v>1255</v>
      </c>
      <c r="C37" s="20" t="s">
        <v>1257</v>
      </c>
      <c r="G37" s="24" t="s">
        <v>3817</v>
      </c>
      <c r="J37" s="23" t="s">
        <v>1611</v>
      </c>
    </row>
    <row r="38" spans="1:10" s="23" customFormat="1" x14ac:dyDescent="0.2">
      <c r="A38" s="56" t="s">
        <v>3818</v>
      </c>
      <c r="B38" s="56" t="s">
        <v>3819</v>
      </c>
      <c r="C38" s="56" t="s">
        <v>3820</v>
      </c>
      <c r="D38" s="57" t="s">
        <v>3821</v>
      </c>
      <c r="E38" s="57" t="s">
        <v>9</v>
      </c>
      <c r="G38" s="24"/>
    </row>
    <row r="39" spans="1:10" x14ac:dyDescent="0.2">
      <c r="A39" s="56" t="s">
        <v>3822</v>
      </c>
      <c r="B39" s="56" t="s">
        <v>3823</v>
      </c>
      <c r="C39" s="56" t="s">
        <v>3824</v>
      </c>
      <c r="D39" s="57" t="s">
        <v>3821</v>
      </c>
      <c r="E39" s="57" t="s">
        <v>9</v>
      </c>
    </row>
    <row r="40" spans="1:10" x14ac:dyDescent="0.2">
      <c r="A40" s="56" t="s">
        <v>3825</v>
      </c>
      <c r="B40" s="56" t="s">
        <v>3826</v>
      </c>
      <c r="C40" s="56" t="s">
        <v>3827</v>
      </c>
      <c r="D40" s="57" t="s">
        <v>3821</v>
      </c>
      <c r="E40" s="57" t="s">
        <v>9</v>
      </c>
    </row>
    <row r="41" spans="1:10" s="60" customFormat="1" x14ac:dyDescent="0.2">
      <c r="A41" s="53" t="s">
        <v>1348</v>
      </c>
      <c r="B41" s="59"/>
      <c r="C41" s="59"/>
      <c r="G41" s="61"/>
    </row>
    <row r="42" spans="1:10" s="54" customFormat="1" x14ac:dyDescent="0.2">
      <c r="A42" s="52" t="s">
        <v>1323</v>
      </c>
      <c r="B42" s="53" t="s">
        <v>3828</v>
      </c>
      <c r="C42" s="53" t="s">
        <v>3829</v>
      </c>
      <c r="G42" s="55"/>
    </row>
    <row r="43" spans="1:10" x14ac:dyDescent="0.2">
      <c r="A43" s="56" t="s">
        <v>3818</v>
      </c>
      <c r="B43" s="56" t="s">
        <v>344</v>
      </c>
      <c r="C43" s="56" t="s">
        <v>3830</v>
      </c>
      <c r="D43" s="57" t="s">
        <v>3821</v>
      </c>
      <c r="E43" s="57" t="s">
        <v>9</v>
      </c>
      <c r="J43" s="23"/>
    </row>
    <row r="44" spans="1:10" x14ac:dyDescent="0.2">
      <c r="A44" s="56" t="s">
        <v>3822</v>
      </c>
      <c r="B44" s="56" t="s">
        <v>345</v>
      </c>
      <c r="C44" s="56" t="s">
        <v>3831</v>
      </c>
      <c r="D44" s="57" t="s">
        <v>3821</v>
      </c>
      <c r="E44" s="57" t="s">
        <v>9</v>
      </c>
    </row>
    <row r="45" spans="1:10" x14ac:dyDescent="0.2">
      <c r="A45" s="56" t="s">
        <v>3832</v>
      </c>
      <c r="B45" s="56" t="s">
        <v>346</v>
      </c>
      <c r="C45" s="56" t="s">
        <v>3833</v>
      </c>
      <c r="D45" s="57" t="s">
        <v>3821</v>
      </c>
      <c r="E45" s="57" t="s">
        <v>9</v>
      </c>
    </row>
    <row r="46" spans="1:10" x14ac:dyDescent="0.2">
      <c r="A46" s="56" t="s">
        <v>3825</v>
      </c>
      <c r="B46" s="56" t="s">
        <v>347</v>
      </c>
      <c r="C46" s="56" t="s">
        <v>3834</v>
      </c>
      <c r="D46" s="57" t="s">
        <v>3821</v>
      </c>
      <c r="E46" s="57" t="s">
        <v>9</v>
      </c>
    </row>
    <row r="47" spans="1:10" s="60" customFormat="1" x14ac:dyDescent="0.2">
      <c r="A47" s="53" t="s">
        <v>1348</v>
      </c>
      <c r="B47" s="59"/>
      <c r="C47" s="59"/>
      <c r="G47" s="61"/>
    </row>
    <row r="48" spans="1:10" s="54" customFormat="1" x14ac:dyDescent="0.2">
      <c r="A48" s="52" t="s">
        <v>1323</v>
      </c>
      <c r="B48" s="53" t="s">
        <v>3835</v>
      </c>
      <c r="C48" s="53" t="s">
        <v>3836</v>
      </c>
      <c r="G48" s="55"/>
    </row>
    <row r="49" spans="1:12" s="35" customFormat="1" x14ac:dyDescent="0.2">
      <c r="A49" s="33" t="s">
        <v>1347</v>
      </c>
      <c r="B49" s="38" t="s">
        <v>3837</v>
      </c>
      <c r="C49" s="38"/>
      <c r="G49" s="36"/>
      <c r="L49" s="35" t="s">
        <v>3838</v>
      </c>
    </row>
    <row r="50" spans="1:12" x14ac:dyDescent="0.2">
      <c r="A50" s="56" t="s">
        <v>3818</v>
      </c>
      <c r="B50" s="56" t="s">
        <v>348</v>
      </c>
      <c r="C50" s="56" t="s">
        <v>3839</v>
      </c>
      <c r="D50" s="57" t="s">
        <v>3821</v>
      </c>
      <c r="E50" s="57" t="s">
        <v>9</v>
      </c>
      <c r="J50" s="23"/>
    </row>
    <row r="51" spans="1:12" x14ac:dyDescent="0.2">
      <c r="A51" s="56" t="s">
        <v>3822</v>
      </c>
      <c r="B51" s="56" t="s">
        <v>349</v>
      </c>
      <c r="C51" s="56" t="s">
        <v>3840</v>
      </c>
      <c r="D51" s="57" t="s">
        <v>3821</v>
      </c>
      <c r="E51" s="57" t="s">
        <v>9</v>
      </c>
    </row>
    <row r="52" spans="1:12" x14ac:dyDescent="0.2">
      <c r="A52" s="56" t="s">
        <v>3832</v>
      </c>
      <c r="B52" s="56" t="s">
        <v>350</v>
      </c>
      <c r="C52" s="56" t="s">
        <v>3841</v>
      </c>
      <c r="D52" s="57" t="s">
        <v>3821</v>
      </c>
      <c r="E52" s="57" t="s">
        <v>9</v>
      </c>
    </row>
    <row r="53" spans="1:12" x14ac:dyDescent="0.2">
      <c r="A53" s="56" t="s">
        <v>3825</v>
      </c>
      <c r="B53" s="56" t="s">
        <v>351</v>
      </c>
      <c r="C53" s="56" t="s">
        <v>3842</v>
      </c>
      <c r="D53" s="57" t="s">
        <v>3821</v>
      </c>
      <c r="E53" s="57" t="s">
        <v>9</v>
      </c>
    </row>
    <row r="54" spans="1:12" s="60" customFormat="1" x14ac:dyDescent="0.2">
      <c r="A54" s="53" t="s">
        <v>1348</v>
      </c>
      <c r="B54" s="59"/>
      <c r="C54" s="59"/>
      <c r="G54" s="61"/>
    </row>
    <row r="55" spans="1:12" s="94" customFormat="1" x14ac:dyDescent="0.2">
      <c r="A55" s="92" t="s">
        <v>1323</v>
      </c>
      <c r="B55" s="93" t="s">
        <v>3843</v>
      </c>
      <c r="C55" s="93" t="s">
        <v>3844</v>
      </c>
      <c r="G55" s="95"/>
    </row>
    <row r="56" spans="1:12" x14ac:dyDescent="0.2">
      <c r="A56" s="20" t="s">
        <v>3845</v>
      </c>
      <c r="B56" s="56" t="s">
        <v>1288</v>
      </c>
      <c r="C56" s="56" t="s">
        <v>3846</v>
      </c>
      <c r="D56" s="57" t="s">
        <v>3821</v>
      </c>
      <c r="E56" s="57" t="s">
        <v>9</v>
      </c>
    </row>
    <row r="57" spans="1:12" x14ac:dyDescent="0.2">
      <c r="A57" s="20" t="s">
        <v>1318</v>
      </c>
      <c r="B57" s="56" t="s">
        <v>1289</v>
      </c>
      <c r="C57" s="56" t="s">
        <v>385</v>
      </c>
      <c r="E57" s="57" t="s">
        <v>9</v>
      </c>
      <c r="G57" s="58" t="s">
        <v>3847</v>
      </c>
      <c r="J57" s="23" t="s">
        <v>1611</v>
      </c>
    </row>
    <row r="58" spans="1:12" x14ac:dyDescent="0.2">
      <c r="A58" s="20" t="s">
        <v>1314</v>
      </c>
      <c r="B58" s="56" t="s">
        <v>3848</v>
      </c>
      <c r="C58" s="56" t="s">
        <v>3849</v>
      </c>
      <c r="G58" s="58" t="s">
        <v>3850</v>
      </c>
      <c r="J58" s="23"/>
    </row>
    <row r="59" spans="1:12" x14ac:dyDescent="0.2">
      <c r="A59" s="20" t="s">
        <v>3845</v>
      </c>
      <c r="B59" s="56" t="s">
        <v>354</v>
      </c>
      <c r="C59" s="56" t="s">
        <v>3851</v>
      </c>
      <c r="D59" s="57" t="s">
        <v>3821</v>
      </c>
      <c r="E59" s="57" t="s">
        <v>9</v>
      </c>
    </row>
    <row r="60" spans="1:12" x14ac:dyDescent="0.2">
      <c r="A60" s="20" t="s">
        <v>1318</v>
      </c>
      <c r="B60" s="56" t="s">
        <v>355</v>
      </c>
      <c r="C60" s="56" t="s">
        <v>385</v>
      </c>
      <c r="E60" s="57" t="s">
        <v>9</v>
      </c>
      <c r="G60" s="58" t="s">
        <v>3852</v>
      </c>
      <c r="J60" s="23" t="s">
        <v>1611</v>
      </c>
    </row>
    <row r="61" spans="1:12" x14ac:dyDescent="0.2">
      <c r="A61" s="20" t="s">
        <v>1314</v>
      </c>
      <c r="B61" s="56" t="s">
        <v>3853</v>
      </c>
      <c r="C61" s="56" t="s">
        <v>3849</v>
      </c>
      <c r="G61" s="58" t="s">
        <v>3854</v>
      </c>
      <c r="J61" s="23"/>
    </row>
    <row r="62" spans="1:12" x14ac:dyDescent="0.2">
      <c r="A62" s="20" t="s">
        <v>3845</v>
      </c>
      <c r="B62" s="56" t="s">
        <v>358</v>
      </c>
      <c r="C62" s="56" t="s">
        <v>388</v>
      </c>
      <c r="D62" s="57" t="s">
        <v>3821</v>
      </c>
      <c r="E62" s="57" t="s">
        <v>9</v>
      </c>
    </row>
    <row r="63" spans="1:12" x14ac:dyDescent="0.2">
      <c r="A63" s="20" t="s">
        <v>1318</v>
      </c>
      <c r="B63" s="56" t="s">
        <v>359</v>
      </c>
      <c r="C63" s="56" t="s">
        <v>385</v>
      </c>
      <c r="E63" s="57" t="s">
        <v>9</v>
      </c>
      <c r="G63" s="58" t="s">
        <v>3855</v>
      </c>
      <c r="J63" s="23" t="s">
        <v>1611</v>
      </c>
    </row>
    <row r="64" spans="1:12" x14ac:dyDescent="0.2">
      <c r="A64" s="20" t="s">
        <v>1314</v>
      </c>
      <c r="B64" s="56" t="s">
        <v>3856</v>
      </c>
      <c r="C64" s="56" t="s">
        <v>3849</v>
      </c>
      <c r="G64" s="58" t="s">
        <v>3857</v>
      </c>
      <c r="J64" s="23"/>
    </row>
    <row r="65" spans="1:12" x14ac:dyDescent="0.2">
      <c r="A65" s="20" t="s">
        <v>1353</v>
      </c>
      <c r="B65" s="56" t="s">
        <v>360</v>
      </c>
      <c r="C65" s="56" t="s">
        <v>389</v>
      </c>
      <c r="D65" s="57" t="s">
        <v>3858</v>
      </c>
      <c r="E65" s="57" t="s">
        <v>9</v>
      </c>
    </row>
    <row r="66" spans="1:12" x14ac:dyDescent="0.2">
      <c r="A66" s="56" t="s">
        <v>1318</v>
      </c>
      <c r="B66" s="56" t="s">
        <v>361</v>
      </c>
      <c r="C66" s="56" t="s">
        <v>390</v>
      </c>
      <c r="E66" s="57" t="s">
        <v>9</v>
      </c>
      <c r="G66" s="24" t="s">
        <v>3859</v>
      </c>
      <c r="J66" s="23" t="s">
        <v>1611</v>
      </c>
    </row>
    <row r="67" spans="1:12" s="97" customFormat="1" x14ac:dyDescent="0.2">
      <c r="A67" s="93" t="s">
        <v>1348</v>
      </c>
      <c r="B67" s="96"/>
      <c r="C67" s="96"/>
      <c r="G67" s="98"/>
    </row>
    <row r="68" spans="1:12" s="64" customFormat="1" x14ac:dyDescent="0.2">
      <c r="A68" s="62" t="s">
        <v>1323</v>
      </c>
      <c r="B68" s="62" t="s">
        <v>1390</v>
      </c>
      <c r="C68" s="63" t="s">
        <v>1391</v>
      </c>
      <c r="E68" s="65"/>
      <c r="F68" s="65"/>
      <c r="G68" s="63"/>
      <c r="H68" s="66"/>
      <c r="L68" s="66"/>
    </row>
    <row r="69" spans="1:12" s="69" customFormat="1" x14ac:dyDescent="0.2">
      <c r="A69" s="67" t="s">
        <v>1392</v>
      </c>
      <c r="B69" s="67" t="s">
        <v>146</v>
      </c>
      <c r="C69" s="68" t="s">
        <v>1393</v>
      </c>
      <c r="E69" s="70" t="s">
        <v>9</v>
      </c>
      <c r="F69" s="70"/>
      <c r="G69" s="68" t="s">
        <v>3860</v>
      </c>
      <c r="H69" s="71"/>
      <c r="L69" s="71"/>
    </row>
    <row r="70" spans="1:12" s="188" customFormat="1" x14ac:dyDescent="0.2">
      <c r="A70" s="186" t="s">
        <v>1392</v>
      </c>
      <c r="B70" s="186" t="s">
        <v>3861</v>
      </c>
      <c r="C70" s="187" t="s">
        <v>3862</v>
      </c>
      <c r="E70" s="189" t="s">
        <v>9</v>
      </c>
      <c r="F70" s="189"/>
      <c r="G70" s="190" t="s">
        <v>1434</v>
      </c>
      <c r="H70" s="191"/>
      <c r="L70" s="191"/>
    </row>
    <row r="71" spans="1:12" s="69" customFormat="1" x14ac:dyDescent="0.2">
      <c r="A71" s="67" t="s">
        <v>1392</v>
      </c>
      <c r="B71" s="67" t="s">
        <v>970</v>
      </c>
      <c r="C71" s="68" t="s">
        <v>1394</v>
      </c>
      <c r="E71" s="70" t="s">
        <v>9</v>
      </c>
      <c r="F71" s="70"/>
      <c r="G71" s="68" t="s">
        <v>3863</v>
      </c>
      <c r="H71" s="71"/>
      <c r="L71" s="71"/>
    </row>
    <row r="72" spans="1:12" s="69" customFormat="1" x14ac:dyDescent="0.2">
      <c r="A72" s="67" t="s">
        <v>1392</v>
      </c>
      <c r="B72" s="67" t="s">
        <v>971</v>
      </c>
      <c r="C72" s="68" t="s">
        <v>1395</v>
      </c>
      <c r="E72" s="70" t="s">
        <v>9</v>
      </c>
      <c r="F72" s="70"/>
      <c r="G72" s="68" t="s">
        <v>3863</v>
      </c>
      <c r="H72" s="71"/>
      <c r="L72" s="71"/>
    </row>
    <row r="73" spans="1:12" s="69" customFormat="1" x14ac:dyDescent="0.2">
      <c r="A73" s="67" t="s">
        <v>1392</v>
      </c>
      <c r="B73" s="67" t="s">
        <v>147</v>
      </c>
      <c r="C73" s="68" t="s">
        <v>1396</v>
      </c>
      <c r="E73" s="70" t="s">
        <v>9</v>
      </c>
      <c r="F73" s="70"/>
      <c r="G73" s="68" t="s">
        <v>3864</v>
      </c>
      <c r="H73" s="71"/>
      <c r="L73" s="71"/>
    </row>
    <row r="74" spans="1:12" s="188" customFormat="1" x14ac:dyDescent="0.2">
      <c r="A74" s="186" t="s">
        <v>1392</v>
      </c>
      <c r="B74" s="186" t="s">
        <v>3865</v>
      </c>
      <c r="C74" s="187" t="s">
        <v>3866</v>
      </c>
      <c r="E74" s="189" t="s">
        <v>9</v>
      </c>
      <c r="F74" s="189"/>
      <c r="G74" s="190" t="s">
        <v>1434</v>
      </c>
      <c r="H74" s="191"/>
      <c r="L74" s="191"/>
    </row>
    <row r="75" spans="1:12" s="69" customFormat="1" x14ac:dyDescent="0.2">
      <c r="A75" s="67" t="s">
        <v>1392</v>
      </c>
      <c r="B75" s="67" t="s">
        <v>972</v>
      </c>
      <c r="C75" s="68" t="s">
        <v>1397</v>
      </c>
      <c r="E75" s="70" t="s">
        <v>9</v>
      </c>
      <c r="F75" s="70"/>
      <c r="G75" s="68" t="s">
        <v>3867</v>
      </c>
      <c r="H75" s="71"/>
      <c r="L75" s="71"/>
    </row>
    <row r="76" spans="1:12" s="69" customFormat="1" x14ac:dyDescent="0.2">
      <c r="A76" s="67" t="s">
        <v>1392</v>
      </c>
      <c r="B76" s="67" t="s">
        <v>973</v>
      </c>
      <c r="C76" s="68" t="s">
        <v>1398</v>
      </c>
      <c r="E76" s="70" t="s">
        <v>9</v>
      </c>
      <c r="F76" s="70"/>
      <c r="G76" s="68" t="s">
        <v>3868</v>
      </c>
      <c r="H76" s="71"/>
      <c r="L76" s="71"/>
    </row>
    <row r="77" spans="1:12" s="188" customFormat="1" x14ac:dyDescent="0.2">
      <c r="A77" s="186" t="s">
        <v>1392</v>
      </c>
      <c r="B77" s="186" t="s">
        <v>3869</v>
      </c>
      <c r="C77" s="187" t="s">
        <v>3870</v>
      </c>
      <c r="E77" s="189" t="s">
        <v>9</v>
      </c>
      <c r="F77" s="189"/>
      <c r="G77" s="190" t="s">
        <v>1434</v>
      </c>
      <c r="H77" s="191"/>
      <c r="L77" s="191"/>
    </row>
    <row r="78" spans="1:12" s="69" customFormat="1" x14ac:dyDescent="0.2">
      <c r="A78" s="67" t="s">
        <v>1392</v>
      </c>
      <c r="B78" s="67" t="s">
        <v>974</v>
      </c>
      <c r="C78" s="68" t="s">
        <v>1399</v>
      </c>
      <c r="E78" s="70" t="s">
        <v>9</v>
      </c>
      <c r="F78" s="70"/>
      <c r="G78" s="68" t="s">
        <v>3871</v>
      </c>
      <c r="H78" s="71"/>
      <c r="L78" s="71"/>
    </row>
    <row r="79" spans="1:12" s="69" customFormat="1" x14ac:dyDescent="0.2">
      <c r="A79" s="67" t="s">
        <v>1392</v>
      </c>
      <c r="B79" s="67" t="s">
        <v>975</v>
      </c>
      <c r="C79" s="68" t="s">
        <v>1400</v>
      </c>
      <c r="E79" s="70" t="s">
        <v>9</v>
      </c>
      <c r="F79" s="70"/>
      <c r="G79" s="68" t="s">
        <v>3872</v>
      </c>
      <c r="H79" s="71"/>
      <c r="L79" s="71"/>
    </row>
    <row r="80" spans="1:12" s="188" customFormat="1" x14ac:dyDescent="0.2">
      <c r="A80" s="186" t="s">
        <v>1392</v>
      </c>
      <c r="B80" s="186" t="s">
        <v>3873</v>
      </c>
      <c r="C80" s="187" t="s">
        <v>3874</v>
      </c>
      <c r="E80" s="189" t="s">
        <v>9</v>
      </c>
      <c r="F80" s="189"/>
      <c r="G80" s="190" t="s">
        <v>1434</v>
      </c>
      <c r="H80" s="191"/>
      <c r="L80" s="191"/>
    </row>
    <row r="81" spans="1:12" s="69" customFormat="1" x14ac:dyDescent="0.2">
      <c r="A81" s="67" t="s">
        <v>1392</v>
      </c>
      <c r="B81" s="67" t="s">
        <v>976</v>
      </c>
      <c r="C81" s="68" t="s">
        <v>1401</v>
      </c>
      <c r="E81" s="70" t="s">
        <v>9</v>
      </c>
      <c r="F81" s="70"/>
      <c r="G81" s="68" t="s">
        <v>3875</v>
      </c>
      <c r="H81" s="71"/>
      <c r="L81" s="71"/>
    </row>
    <row r="82" spans="1:12" s="188" customFormat="1" x14ac:dyDescent="0.2">
      <c r="A82" s="186" t="s">
        <v>1392</v>
      </c>
      <c r="B82" s="186" t="s">
        <v>3876</v>
      </c>
      <c r="C82" s="187" t="s">
        <v>3877</v>
      </c>
      <c r="E82" s="189" t="s">
        <v>9</v>
      </c>
      <c r="F82" s="189"/>
      <c r="G82" s="190" t="s">
        <v>1434</v>
      </c>
      <c r="H82" s="191"/>
      <c r="L82" s="191"/>
    </row>
    <row r="83" spans="1:12" s="69" customFormat="1" x14ac:dyDescent="0.2">
      <c r="A83" s="67" t="s">
        <v>1392</v>
      </c>
      <c r="B83" s="67" t="s">
        <v>977</v>
      </c>
      <c r="C83" s="68" t="s">
        <v>1402</v>
      </c>
      <c r="E83" s="70" t="s">
        <v>9</v>
      </c>
      <c r="F83" s="70"/>
      <c r="G83" s="68" t="s">
        <v>3878</v>
      </c>
      <c r="H83" s="71"/>
      <c r="L83" s="71"/>
    </row>
    <row r="84" spans="1:12" s="69" customFormat="1" x14ac:dyDescent="0.2">
      <c r="A84" s="67" t="s">
        <v>1392</v>
      </c>
      <c r="B84" s="67" t="s">
        <v>978</v>
      </c>
      <c r="C84" s="68" t="s">
        <v>1403</v>
      </c>
      <c r="E84" s="70" t="s">
        <v>9</v>
      </c>
      <c r="F84" s="70"/>
      <c r="G84" s="68" t="s">
        <v>3879</v>
      </c>
      <c r="H84" s="71"/>
      <c r="L84" s="71"/>
    </row>
    <row r="85" spans="1:12" s="69" customFormat="1" x14ac:dyDescent="0.2">
      <c r="A85" s="67" t="s">
        <v>1392</v>
      </c>
      <c r="B85" s="67" t="s">
        <v>979</v>
      </c>
      <c r="C85" s="68" t="s">
        <v>1404</v>
      </c>
      <c r="E85" s="70" t="s">
        <v>9</v>
      </c>
      <c r="F85" s="70"/>
      <c r="G85" s="68" t="s">
        <v>3880</v>
      </c>
      <c r="H85" s="71"/>
      <c r="L85" s="71"/>
    </row>
    <row r="86" spans="1:12" s="69" customFormat="1" x14ac:dyDescent="0.2">
      <c r="A86" s="67" t="s">
        <v>1392</v>
      </c>
      <c r="B86" s="67" t="s">
        <v>148</v>
      </c>
      <c r="C86" s="68" t="s">
        <v>1405</v>
      </c>
      <c r="E86" s="70" t="s">
        <v>9</v>
      </c>
      <c r="F86" s="70"/>
      <c r="G86" s="68" t="s">
        <v>3881</v>
      </c>
      <c r="H86" s="71"/>
      <c r="L86" s="71"/>
    </row>
    <row r="87" spans="1:12" s="188" customFormat="1" x14ac:dyDescent="0.2">
      <c r="A87" s="186" t="s">
        <v>1392</v>
      </c>
      <c r="B87" s="186" t="s">
        <v>3882</v>
      </c>
      <c r="C87" s="187" t="s">
        <v>3883</v>
      </c>
      <c r="E87" s="189" t="s">
        <v>9</v>
      </c>
      <c r="F87" s="189"/>
      <c r="G87" s="190" t="s">
        <v>1434</v>
      </c>
      <c r="H87" s="191"/>
      <c r="L87" s="191"/>
    </row>
    <row r="88" spans="1:12" s="69" customFormat="1" x14ac:dyDescent="0.2">
      <c r="A88" s="67" t="s">
        <v>1392</v>
      </c>
      <c r="B88" s="67" t="s">
        <v>980</v>
      </c>
      <c r="C88" s="68" t="s">
        <v>1406</v>
      </c>
      <c r="E88" s="70" t="s">
        <v>9</v>
      </c>
      <c r="F88" s="70"/>
      <c r="G88" s="68" t="s">
        <v>3884</v>
      </c>
      <c r="H88" s="71"/>
      <c r="L88" s="71"/>
    </row>
    <row r="89" spans="1:12" s="69" customFormat="1" x14ac:dyDescent="0.2">
      <c r="A89" s="67" t="s">
        <v>1392</v>
      </c>
      <c r="B89" s="67" t="s">
        <v>981</v>
      </c>
      <c r="C89" s="68" t="s">
        <v>1407</v>
      </c>
      <c r="E89" s="70" t="s">
        <v>9</v>
      </c>
      <c r="F89" s="70"/>
      <c r="G89" s="68" t="s">
        <v>3884</v>
      </c>
      <c r="H89" s="71"/>
      <c r="L89" s="71"/>
    </row>
    <row r="90" spans="1:12" s="69" customFormat="1" x14ac:dyDescent="0.2">
      <c r="A90" s="67" t="s">
        <v>1392</v>
      </c>
      <c r="B90" s="67" t="s">
        <v>3756</v>
      </c>
      <c r="C90" s="68" t="s">
        <v>3757</v>
      </c>
      <c r="E90" s="70" t="s">
        <v>9</v>
      </c>
      <c r="F90" s="70"/>
      <c r="G90" s="68" t="s">
        <v>3885</v>
      </c>
      <c r="H90" s="71"/>
      <c r="L90" s="71"/>
    </row>
    <row r="91" spans="1:12" s="69" customFormat="1" x14ac:dyDescent="0.2">
      <c r="A91" s="67" t="s">
        <v>1392</v>
      </c>
      <c r="B91" s="67" t="s">
        <v>149</v>
      </c>
      <c r="C91" s="68" t="s">
        <v>1408</v>
      </c>
      <c r="E91" s="70" t="s">
        <v>9</v>
      </c>
      <c r="F91" s="70"/>
      <c r="G91" s="68" t="s">
        <v>3886</v>
      </c>
      <c r="H91" s="71"/>
      <c r="L91" s="71"/>
    </row>
    <row r="92" spans="1:12" s="69" customFormat="1" x14ac:dyDescent="0.2">
      <c r="A92" s="67" t="s">
        <v>1392</v>
      </c>
      <c r="B92" s="67" t="s">
        <v>150</v>
      </c>
      <c r="C92" s="68" t="s">
        <v>1409</v>
      </c>
      <c r="E92" s="70" t="s">
        <v>9</v>
      </c>
      <c r="F92" s="70"/>
      <c r="G92" s="68" t="s">
        <v>3886</v>
      </c>
      <c r="H92" s="71"/>
      <c r="L92" s="71"/>
    </row>
    <row r="93" spans="1:12" s="69" customFormat="1" x14ac:dyDescent="0.2">
      <c r="A93" s="67" t="s">
        <v>1392</v>
      </c>
      <c r="B93" s="67" t="s">
        <v>151</v>
      </c>
      <c r="C93" s="68" t="s">
        <v>1410</v>
      </c>
      <c r="E93" s="70" t="s">
        <v>9</v>
      </c>
      <c r="F93" s="70"/>
      <c r="G93" s="68" t="s">
        <v>3887</v>
      </c>
      <c r="H93" s="71"/>
      <c r="L93" s="71"/>
    </row>
    <row r="94" spans="1:12" s="188" customFormat="1" x14ac:dyDescent="0.2">
      <c r="A94" s="186" t="s">
        <v>1392</v>
      </c>
      <c r="B94" s="186" t="s">
        <v>3888</v>
      </c>
      <c r="C94" s="187" t="s">
        <v>3889</v>
      </c>
      <c r="E94" s="189" t="s">
        <v>9</v>
      </c>
      <c r="F94" s="189"/>
      <c r="G94" s="187" t="s">
        <v>1434</v>
      </c>
      <c r="H94" s="191"/>
      <c r="L94" s="191"/>
    </row>
    <row r="95" spans="1:12" s="69" customFormat="1" x14ac:dyDescent="0.2">
      <c r="A95" s="67" t="s">
        <v>1392</v>
      </c>
      <c r="B95" s="67" t="s">
        <v>152</v>
      </c>
      <c r="C95" s="68" t="s">
        <v>1411</v>
      </c>
      <c r="E95" s="70" t="s">
        <v>9</v>
      </c>
      <c r="F95" s="70"/>
      <c r="G95" s="68" t="s">
        <v>3886</v>
      </c>
      <c r="H95" s="71"/>
      <c r="L95" s="71"/>
    </row>
    <row r="96" spans="1:12" s="69" customFormat="1" x14ac:dyDescent="0.2">
      <c r="A96" s="67" t="s">
        <v>1392</v>
      </c>
      <c r="B96" s="67" t="s">
        <v>1412</v>
      </c>
      <c r="C96" s="68" t="s">
        <v>1413</v>
      </c>
      <c r="E96" s="70" t="s">
        <v>9</v>
      </c>
      <c r="F96" s="70"/>
      <c r="G96" s="68" t="s">
        <v>3886</v>
      </c>
      <c r="H96" s="71"/>
      <c r="L96" s="71"/>
    </row>
    <row r="97" spans="1:12" s="69" customFormat="1" x14ac:dyDescent="0.2">
      <c r="A97" s="67" t="s">
        <v>1392</v>
      </c>
      <c r="B97" s="67" t="s">
        <v>153</v>
      </c>
      <c r="C97" s="68" t="s">
        <v>1414</v>
      </c>
      <c r="E97" s="70" t="s">
        <v>9</v>
      </c>
      <c r="F97" s="70"/>
      <c r="G97" s="68" t="s">
        <v>3887</v>
      </c>
      <c r="H97" s="71"/>
      <c r="L97" s="71"/>
    </row>
    <row r="98" spans="1:12" s="69" customFormat="1" x14ac:dyDescent="0.2">
      <c r="A98" s="67" t="s">
        <v>1392</v>
      </c>
      <c r="B98" s="67" t="s">
        <v>154</v>
      </c>
      <c r="C98" s="68" t="s">
        <v>1415</v>
      </c>
      <c r="E98" s="70" t="s">
        <v>9</v>
      </c>
      <c r="F98" s="70"/>
      <c r="G98" s="68" t="s">
        <v>3887</v>
      </c>
      <c r="H98" s="71"/>
      <c r="L98" s="71"/>
    </row>
    <row r="99" spans="1:12" s="69" customFormat="1" x14ac:dyDescent="0.2">
      <c r="A99" s="67" t="s">
        <v>1392</v>
      </c>
      <c r="B99" s="67" t="s">
        <v>982</v>
      </c>
      <c r="C99" s="68" t="s">
        <v>1416</v>
      </c>
      <c r="E99" s="70" t="s">
        <v>9</v>
      </c>
      <c r="F99" s="70"/>
      <c r="G99" s="68" t="s">
        <v>3887</v>
      </c>
      <c r="H99" s="71"/>
      <c r="L99" s="71"/>
    </row>
    <row r="100" spans="1:12" s="188" customFormat="1" x14ac:dyDescent="0.2">
      <c r="A100" s="186" t="s">
        <v>1392</v>
      </c>
      <c r="B100" s="186" t="s">
        <v>3890</v>
      </c>
      <c r="C100" s="187" t="s">
        <v>3891</v>
      </c>
      <c r="E100" s="189" t="s">
        <v>9</v>
      </c>
      <c r="F100" s="189"/>
      <c r="G100" s="187" t="s">
        <v>1434</v>
      </c>
      <c r="H100" s="191"/>
      <c r="L100" s="191"/>
    </row>
    <row r="101" spans="1:12" s="188" customFormat="1" x14ac:dyDescent="0.2">
      <c r="A101" s="186" t="s">
        <v>1392</v>
      </c>
      <c r="B101" s="186" t="s">
        <v>3892</v>
      </c>
      <c r="C101" s="187" t="s">
        <v>3893</v>
      </c>
      <c r="E101" s="189" t="s">
        <v>9</v>
      </c>
      <c r="F101" s="189"/>
      <c r="G101" s="187" t="s">
        <v>1434</v>
      </c>
      <c r="H101" s="191"/>
      <c r="L101" s="191"/>
    </row>
    <row r="102" spans="1:12" s="69" customFormat="1" x14ac:dyDescent="0.2">
      <c r="A102" s="67" t="s">
        <v>1392</v>
      </c>
      <c r="B102" s="67" t="s">
        <v>156</v>
      </c>
      <c r="C102" s="68" t="s">
        <v>1417</v>
      </c>
      <c r="E102" s="70" t="s">
        <v>9</v>
      </c>
      <c r="F102" s="70"/>
      <c r="G102" s="68" t="s">
        <v>3894</v>
      </c>
      <c r="H102" s="71"/>
      <c r="L102" s="71"/>
    </row>
    <row r="103" spans="1:12" s="69" customFormat="1" x14ac:dyDescent="0.2">
      <c r="A103" s="67" t="s">
        <v>1392</v>
      </c>
      <c r="B103" s="67" t="s">
        <v>983</v>
      </c>
      <c r="C103" s="68" t="s">
        <v>1418</v>
      </c>
      <c r="E103" s="70" t="s">
        <v>9</v>
      </c>
      <c r="F103" s="70"/>
      <c r="G103" s="68" t="s">
        <v>3895</v>
      </c>
      <c r="H103" s="71"/>
      <c r="L103" s="71"/>
    </row>
    <row r="104" spans="1:12" s="69" customFormat="1" x14ac:dyDescent="0.2">
      <c r="A104" s="67" t="s">
        <v>1392</v>
      </c>
      <c r="B104" s="67" t="s">
        <v>984</v>
      </c>
      <c r="C104" s="68" t="s">
        <v>1419</v>
      </c>
      <c r="E104" s="70" t="s">
        <v>9</v>
      </c>
      <c r="F104" s="70"/>
      <c r="G104" s="68" t="s">
        <v>3896</v>
      </c>
      <c r="H104" s="71"/>
      <c r="L104" s="71"/>
    </row>
    <row r="105" spans="1:12" s="69" customFormat="1" x14ac:dyDescent="0.2">
      <c r="A105" s="67" t="s">
        <v>1392</v>
      </c>
      <c r="B105" s="67" t="s">
        <v>155</v>
      </c>
      <c r="C105" s="68" t="s">
        <v>1420</v>
      </c>
      <c r="E105" s="70" t="s">
        <v>9</v>
      </c>
      <c r="F105" s="70"/>
      <c r="G105" s="68" t="s">
        <v>3897</v>
      </c>
      <c r="H105" s="71"/>
      <c r="L105" s="71"/>
    </row>
    <row r="106" spans="1:12" s="188" customFormat="1" x14ac:dyDescent="0.2">
      <c r="A106" s="186" t="s">
        <v>1392</v>
      </c>
      <c r="B106" s="186" t="s">
        <v>3898</v>
      </c>
      <c r="C106" s="187" t="s">
        <v>3899</v>
      </c>
      <c r="E106" s="189" t="s">
        <v>9</v>
      </c>
      <c r="F106" s="189"/>
      <c r="G106" s="187" t="s">
        <v>1434</v>
      </c>
      <c r="H106" s="191"/>
      <c r="L106" s="191"/>
    </row>
    <row r="107" spans="1:12" s="69" customFormat="1" x14ac:dyDescent="0.2">
      <c r="A107" s="67" t="s">
        <v>1392</v>
      </c>
      <c r="B107" s="67" t="s">
        <v>985</v>
      </c>
      <c r="C107" s="68" t="s">
        <v>1421</v>
      </c>
      <c r="E107" s="70" t="s">
        <v>9</v>
      </c>
      <c r="F107" s="70"/>
      <c r="G107" s="68" t="s">
        <v>3900</v>
      </c>
      <c r="H107" s="71"/>
      <c r="L107" s="71"/>
    </row>
    <row r="108" spans="1:12" s="69" customFormat="1" x14ac:dyDescent="0.2">
      <c r="A108" s="67" t="s">
        <v>1392</v>
      </c>
      <c r="B108" s="67" t="s">
        <v>986</v>
      </c>
      <c r="C108" s="68" t="s">
        <v>1422</v>
      </c>
      <c r="E108" s="70" t="s">
        <v>9</v>
      </c>
      <c r="F108" s="70"/>
      <c r="G108" s="68" t="s">
        <v>3901</v>
      </c>
      <c r="H108" s="71"/>
      <c r="L108" s="71"/>
    </row>
    <row r="109" spans="1:12" s="69" customFormat="1" x14ac:dyDescent="0.2">
      <c r="A109" s="67" t="s">
        <v>1392</v>
      </c>
      <c r="B109" s="67" t="s">
        <v>987</v>
      </c>
      <c r="C109" s="68" t="s">
        <v>1423</v>
      </c>
      <c r="E109" s="70" t="s">
        <v>9</v>
      </c>
      <c r="F109" s="70"/>
      <c r="G109" s="68" t="s">
        <v>3902</v>
      </c>
      <c r="H109" s="71"/>
      <c r="L109" s="71"/>
    </row>
    <row r="110" spans="1:12" s="69" customFormat="1" x14ac:dyDescent="0.2">
      <c r="A110" s="67" t="s">
        <v>1392</v>
      </c>
      <c r="B110" s="67" t="s">
        <v>988</v>
      </c>
      <c r="C110" s="68" t="s">
        <v>1424</v>
      </c>
      <c r="E110" s="70" t="s">
        <v>9</v>
      </c>
      <c r="F110" s="70"/>
      <c r="G110" s="68" t="s">
        <v>3903</v>
      </c>
      <c r="H110" s="71"/>
      <c r="L110" s="71"/>
    </row>
    <row r="111" spans="1:12" s="188" customFormat="1" x14ac:dyDescent="0.2">
      <c r="A111" s="186" t="s">
        <v>1392</v>
      </c>
      <c r="B111" s="186" t="s">
        <v>3904</v>
      </c>
      <c r="C111" s="187" t="s">
        <v>3905</v>
      </c>
      <c r="E111" s="189" t="s">
        <v>9</v>
      </c>
      <c r="F111" s="189"/>
      <c r="G111" s="187" t="s">
        <v>1434</v>
      </c>
      <c r="H111" s="191"/>
      <c r="L111" s="191"/>
    </row>
    <row r="112" spans="1:12" s="69" customFormat="1" x14ac:dyDescent="0.2">
      <c r="A112" s="67" t="s">
        <v>1392</v>
      </c>
      <c r="B112" s="67" t="s">
        <v>989</v>
      </c>
      <c r="C112" s="68" t="s">
        <v>1425</v>
      </c>
      <c r="E112" s="70" t="s">
        <v>9</v>
      </c>
      <c r="F112" s="70"/>
      <c r="G112" s="68" t="s">
        <v>3906</v>
      </c>
      <c r="H112" s="71"/>
      <c r="L112" s="71"/>
    </row>
    <row r="113" spans="1:12" s="69" customFormat="1" x14ac:dyDescent="0.2">
      <c r="A113" s="67" t="s">
        <v>1392</v>
      </c>
      <c r="B113" s="67" t="s">
        <v>990</v>
      </c>
      <c r="C113" s="68" t="s">
        <v>1426</v>
      </c>
      <c r="E113" s="70" t="s">
        <v>9</v>
      </c>
      <c r="F113" s="70"/>
      <c r="G113" s="68" t="s">
        <v>3906</v>
      </c>
      <c r="H113" s="71"/>
      <c r="L113" s="71"/>
    </row>
    <row r="114" spans="1:12" s="69" customFormat="1" x14ac:dyDescent="0.2">
      <c r="A114" s="67" t="s">
        <v>1392</v>
      </c>
      <c r="B114" s="67" t="s">
        <v>991</v>
      </c>
      <c r="C114" s="68" t="s">
        <v>1427</v>
      </c>
      <c r="E114" s="70" t="s">
        <v>9</v>
      </c>
      <c r="F114" s="70"/>
      <c r="G114" s="194" t="s">
        <v>3906</v>
      </c>
      <c r="H114" s="71"/>
      <c r="L114" s="71"/>
    </row>
    <row r="115" spans="1:12" s="69" customFormat="1" x14ac:dyDescent="0.2">
      <c r="A115" s="67" t="s">
        <v>1392</v>
      </c>
      <c r="B115" s="67" t="s">
        <v>160</v>
      </c>
      <c r="C115" s="68" t="s">
        <v>1428</v>
      </c>
      <c r="E115" s="70" t="s">
        <v>9</v>
      </c>
      <c r="F115" s="70"/>
      <c r="G115" s="68" t="s">
        <v>3907</v>
      </c>
      <c r="H115" s="71"/>
      <c r="L115" s="71"/>
    </row>
    <row r="116" spans="1:12" s="69" customFormat="1" x14ac:dyDescent="0.2">
      <c r="A116" s="67" t="s">
        <v>1392</v>
      </c>
      <c r="B116" s="67" t="s">
        <v>158</v>
      </c>
      <c r="C116" s="68" t="s">
        <v>1429</v>
      </c>
      <c r="E116" s="70" t="s">
        <v>9</v>
      </c>
      <c r="F116" s="70"/>
      <c r="G116" s="68" t="s">
        <v>3908</v>
      </c>
      <c r="H116" s="71"/>
      <c r="L116" s="71"/>
    </row>
    <row r="117" spans="1:12" s="69" customFormat="1" x14ac:dyDescent="0.2">
      <c r="A117" s="67" t="s">
        <v>1392</v>
      </c>
      <c r="B117" s="67" t="s">
        <v>157</v>
      </c>
      <c r="C117" s="68" t="s">
        <v>1430</v>
      </c>
      <c r="E117" s="70" t="s">
        <v>9</v>
      </c>
      <c r="F117" s="70"/>
      <c r="G117" s="68" t="s">
        <v>3909</v>
      </c>
      <c r="H117" s="71"/>
      <c r="L117" s="71"/>
    </row>
    <row r="118" spans="1:12" s="69" customFormat="1" x14ac:dyDescent="0.2">
      <c r="A118" s="67" t="s">
        <v>1392</v>
      </c>
      <c r="B118" s="67" t="s">
        <v>465</v>
      </c>
      <c r="C118" s="68" t="s">
        <v>1431</v>
      </c>
      <c r="E118" s="70" t="s">
        <v>9</v>
      </c>
      <c r="F118" s="70"/>
      <c r="G118" s="68" t="s">
        <v>3910</v>
      </c>
      <c r="H118" s="71"/>
      <c r="L118" s="71"/>
    </row>
    <row r="119" spans="1:12" s="188" customFormat="1" x14ac:dyDescent="0.2">
      <c r="A119" s="186" t="s">
        <v>1392</v>
      </c>
      <c r="B119" s="186" t="s">
        <v>3911</v>
      </c>
      <c r="C119" s="187" t="s">
        <v>3912</v>
      </c>
      <c r="E119" s="189" t="s">
        <v>9</v>
      </c>
      <c r="F119" s="189"/>
      <c r="G119" s="187" t="s">
        <v>1434</v>
      </c>
      <c r="H119" s="191"/>
      <c r="L119" s="191"/>
    </row>
    <row r="120" spans="1:12" s="188" customFormat="1" x14ac:dyDescent="0.2">
      <c r="A120" s="186" t="s">
        <v>1392</v>
      </c>
      <c r="B120" s="186" t="s">
        <v>1432</v>
      </c>
      <c r="C120" s="187" t="s">
        <v>1433</v>
      </c>
      <c r="E120" s="189" t="s">
        <v>9</v>
      </c>
      <c r="F120" s="189"/>
      <c r="G120" s="187" t="s">
        <v>1434</v>
      </c>
      <c r="H120" s="191"/>
      <c r="L120" s="191"/>
    </row>
    <row r="121" spans="1:12" s="69" customFormat="1" x14ac:dyDescent="0.2">
      <c r="A121" s="67" t="s">
        <v>1392</v>
      </c>
      <c r="B121" s="67" t="s">
        <v>992</v>
      </c>
      <c r="C121" s="68" t="s">
        <v>1435</v>
      </c>
      <c r="E121" s="70" t="s">
        <v>9</v>
      </c>
      <c r="F121" s="70"/>
      <c r="G121" s="68" t="s">
        <v>3913</v>
      </c>
      <c r="H121" s="71"/>
      <c r="L121" s="71"/>
    </row>
    <row r="122" spans="1:12" s="69" customFormat="1" x14ac:dyDescent="0.2">
      <c r="A122" s="67" t="s">
        <v>1392</v>
      </c>
      <c r="B122" s="67" t="s">
        <v>993</v>
      </c>
      <c r="C122" s="68" t="s">
        <v>1436</v>
      </c>
      <c r="E122" s="70" t="s">
        <v>9</v>
      </c>
      <c r="F122" s="70"/>
      <c r="G122" s="194" t="s">
        <v>3914</v>
      </c>
      <c r="H122" s="71"/>
      <c r="L122" s="71"/>
    </row>
    <row r="123" spans="1:12" s="69" customFormat="1" x14ac:dyDescent="0.2">
      <c r="A123" s="67" t="s">
        <v>1392</v>
      </c>
      <c r="B123" s="67" t="s">
        <v>994</v>
      </c>
      <c r="C123" s="68" t="s">
        <v>1437</v>
      </c>
      <c r="E123" s="70" t="s">
        <v>9</v>
      </c>
      <c r="F123" s="70"/>
      <c r="G123" s="68" t="s">
        <v>3915</v>
      </c>
      <c r="H123" s="71"/>
      <c r="L123" s="71"/>
    </row>
    <row r="124" spans="1:12" s="188" customFormat="1" x14ac:dyDescent="0.2">
      <c r="A124" s="186" t="s">
        <v>1392</v>
      </c>
      <c r="B124" s="186" t="s">
        <v>3916</v>
      </c>
      <c r="C124" s="187" t="s">
        <v>3917</v>
      </c>
      <c r="E124" s="189" t="s">
        <v>9</v>
      </c>
      <c r="F124" s="189"/>
      <c r="G124" s="187" t="s">
        <v>1434</v>
      </c>
      <c r="H124" s="191"/>
      <c r="L124" s="191"/>
    </row>
    <row r="125" spans="1:12" s="69" customFormat="1" x14ac:dyDescent="0.2">
      <c r="A125" s="67" t="s">
        <v>1392</v>
      </c>
      <c r="B125" s="67" t="s">
        <v>995</v>
      </c>
      <c r="C125" s="68" t="s">
        <v>1438</v>
      </c>
      <c r="E125" s="70" t="s">
        <v>9</v>
      </c>
      <c r="F125" s="70"/>
      <c r="G125" s="68" t="s">
        <v>3918</v>
      </c>
      <c r="H125" s="71"/>
      <c r="L125" s="71"/>
    </row>
    <row r="126" spans="1:12" s="188" customFormat="1" x14ac:dyDescent="0.2">
      <c r="A126" s="186" t="s">
        <v>1392</v>
      </c>
      <c r="B126" s="186" t="s">
        <v>1439</v>
      </c>
      <c r="C126" s="187" t="s">
        <v>1440</v>
      </c>
      <c r="E126" s="189" t="s">
        <v>9</v>
      </c>
      <c r="F126" s="189"/>
      <c r="G126" s="187" t="s">
        <v>1434</v>
      </c>
      <c r="H126" s="191"/>
      <c r="L126" s="191"/>
    </row>
    <row r="127" spans="1:12" s="188" customFormat="1" x14ac:dyDescent="0.2">
      <c r="A127" s="186" t="s">
        <v>1392</v>
      </c>
      <c r="B127" s="186" t="s">
        <v>1441</v>
      </c>
      <c r="C127" s="187" t="s">
        <v>1442</v>
      </c>
      <c r="E127" s="189" t="s">
        <v>9</v>
      </c>
      <c r="F127" s="189"/>
      <c r="G127" s="187" t="s">
        <v>1434</v>
      </c>
      <c r="H127" s="191"/>
      <c r="L127" s="191"/>
    </row>
    <row r="128" spans="1:12" s="188" customFormat="1" x14ac:dyDescent="0.2">
      <c r="A128" s="186" t="s">
        <v>1392</v>
      </c>
      <c r="B128" s="186" t="s">
        <v>1443</v>
      </c>
      <c r="C128" s="187" t="s">
        <v>1444</v>
      </c>
      <c r="E128" s="189" t="s">
        <v>9</v>
      </c>
      <c r="F128" s="189"/>
      <c r="G128" s="187" t="s">
        <v>1434</v>
      </c>
      <c r="H128" s="191"/>
      <c r="L128" s="191"/>
    </row>
    <row r="129" spans="1:12" s="188" customFormat="1" x14ac:dyDescent="0.2">
      <c r="A129" s="186" t="s">
        <v>1392</v>
      </c>
      <c r="B129" s="186" t="s">
        <v>3919</v>
      </c>
      <c r="C129" s="187" t="s">
        <v>3920</v>
      </c>
      <c r="E129" s="189" t="s">
        <v>9</v>
      </c>
      <c r="F129" s="189"/>
      <c r="G129" s="187" t="s">
        <v>1434</v>
      </c>
      <c r="H129" s="191"/>
      <c r="L129" s="191"/>
    </row>
    <row r="130" spans="1:12" s="69" customFormat="1" x14ac:dyDescent="0.2">
      <c r="A130" s="67" t="s">
        <v>1392</v>
      </c>
      <c r="B130" s="67" t="s">
        <v>996</v>
      </c>
      <c r="C130" s="68" t="s">
        <v>1445</v>
      </c>
      <c r="E130" s="70" t="s">
        <v>9</v>
      </c>
      <c r="F130" s="70"/>
      <c r="G130" s="68" t="s">
        <v>3921</v>
      </c>
      <c r="H130" s="71"/>
      <c r="L130" s="71"/>
    </row>
    <row r="131" spans="1:12" s="69" customFormat="1" x14ac:dyDescent="0.2">
      <c r="A131" s="67" t="s">
        <v>1392</v>
      </c>
      <c r="B131" s="67" t="s">
        <v>997</v>
      </c>
      <c r="C131" s="68" t="s">
        <v>1446</v>
      </c>
      <c r="E131" s="70" t="s">
        <v>9</v>
      </c>
      <c r="F131" s="70"/>
      <c r="G131" s="68" t="s">
        <v>3921</v>
      </c>
      <c r="H131" s="71"/>
      <c r="L131" s="71"/>
    </row>
    <row r="132" spans="1:12" s="69" customFormat="1" x14ac:dyDescent="0.2">
      <c r="A132" s="67" t="s">
        <v>1392</v>
      </c>
      <c r="B132" s="67" t="s">
        <v>998</v>
      </c>
      <c r="C132" s="68" t="s">
        <v>1447</v>
      </c>
      <c r="E132" s="70" t="s">
        <v>9</v>
      </c>
      <c r="F132" s="70"/>
      <c r="G132" s="68" t="s">
        <v>3908</v>
      </c>
      <c r="H132" s="71"/>
      <c r="L132" s="71"/>
    </row>
    <row r="133" spans="1:12" s="188" customFormat="1" x14ac:dyDescent="0.2">
      <c r="A133" s="186" t="s">
        <v>1392</v>
      </c>
      <c r="B133" s="186" t="s">
        <v>1448</v>
      </c>
      <c r="C133" s="187" t="s">
        <v>1449</v>
      </c>
      <c r="E133" s="189" t="s">
        <v>9</v>
      </c>
      <c r="F133" s="189"/>
      <c r="G133" s="187" t="s">
        <v>1434</v>
      </c>
      <c r="H133" s="191"/>
      <c r="L133" s="191"/>
    </row>
    <row r="134" spans="1:12" s="69" customFormat="1" x14ac:dyDescent="0.2">
      <c r="A134" s="67" t="s">
        <v>1392</v>
      </c>
      <c r="B134" s="67" t="s">
        <v>999</v>
      </c>
      <c r="C134" s="68" t="s">
        <v>1450</v>
      </c>
      <c r="E134" s="70" t="s">
        <v>9</v>
      </c>
      <c r="F134" s="70"/>
      <c r="G134" s="68" t="s">
        <v>3922</v>
      </c>
      <c r="H134" s="71"/>
      <c r="L134" s="71"/>
    </row>
    <row r="135" spans="1:12" s="188" customFormat="1" x14ac:dyDescent="0.2">
      <c r="A135" s="186" t="s">
        <v>1392</v>
      </c>
      <c r="B135" s="186" t="s">
        <v>1451</v>
      </c>
      <c r="C135" s="187" t="s">
        <v>1452</v>
      </c>
      <c r="E135" s="189" t="s">
        <v>9</v>
      </c>
      <c r="F135" s="189"/>
      <c r="G135" s="187" t="s">
        <v>1434</v>
      </c>
      <c r="H135" s="191"/>
      <c r="L135" s="191"/>
    </row>
    <row r="136" spans="1:12" s="69" customFormat="1" x14ac:dyDescent="0.2">
      <c r="A136" s="67" t="s">
        <v>1392</v>
      </c>
      <c r="B136" s="67" t="s">
        <v>159</v>
      </c>
      <c r="C136" s="68" t="s">
        <v>1453</v>
      </c>
      <c r="E136" s="70" t="s">
        <v>9</v>
      </c>
      <c r="F136" s="70"/>
      <c r="G136" s="68" t="s">
        <v>3908</v>
      </c>
      <c r="H136" s="71"/>
      <c r="L136" s="71"/>
    </row>
    <row r="137" spans="1:12" s="69" customFormat="1" x14ac:dyDescent="0.2">
      <c r="A137" s="67" t="s">
        <v>1392</v>
      </c>
      <c r="B137" s="67" t="s">
        <v>161</v>
      </c>
      <c r="C137" s="68" t="s">
        <v>1454</v>
      </c>
      <c r="E137" s="70" t="s">
        <v>9</v>
      </c>
      <c r="F137" s="70"/>
      <c r="G137" s="68" t="s">
        <v>3923</v>
      </c>
      <c r="H137" s="71"/>
      <c r="L137" s="71"/>
    </row>
    <row r="138" spans="1:12" s="69" customFormat="1" x14ac:dyDescent="0.2">
      <c r="A138" s="67" t="s">
        <v>1392</v>
      </c>
      <c r="B138" s="67" t="s">
        <v>1000</v>
      </c>
      <c r="C138" s="68" t="s">
        <v>1455</v>
      </c>
      <c r="E138" s="70" t="s">
        <v>9</v>
      </c>
      <c r="F138" s="70"/>
      <c r="G138" s="68" t="s">
        <v>3924</v>
      </c>
      <c r="H138" s="71"/>
      <c r="L138" s="71"/>
    </row>
    <row r="139" spans="1:12" s="188" customFormat="1" x14ac:dyDescent="0.2">
      <c r="A139" s="186" t="s">
        <v>1392</v>
      </c>
      <c r="B139" s="186" t="s">
        <v>3925</v>
      </c>
      <c r="C139" s="187" t="s">
        <v>3926</v>
      </c>
      <c r="E139" s="189" t="s">
        <v>9</v>
      </c>
      <c r="F139" s="189"/>
      <c r="G139" s="190" t="s">
        <v>1434</v>
      </c>
      <c r="H139" s="191"/>
      <c r="L139" s="191"/>
    </row>
    <row r="140" spans="1:12" s="69" customFormat="1" x14ac:dyDescent="0.2">
      <c r="A140" s="67" t="s">
        <v>1392</v>
      </c>
      <c r="B140" s="67" t="s">
        <v>162</v>
      </c>
      <c r="C140" s="68" t="s">
        <v>1456</v>
      </c>
      <c r="E140" s="70" t="s">
        <v>9</v>
      </c>
      <c r="F140" s="70"/>
      <c r="G140" s="68" t="s">
        <v>3927</v>
      </c>
      <c r="H140" s="71"/>
      <c r="L140" s="71"/>
    </row>
    <row r="141" spans="1:12" s="69" customFormat="1" x14ac:dyDescent="0.2">
      <c r="A141" s="67" t="s">
        <v>1392</v>
      </c>
      <c r="B141" s="67" t="s">
        <v>163</v>
      </c>
      <c r="C141" s="68" t="s">
        <v>1457</v>
      </c>
      <c r="E141" s="70" t="s">
        <v>9</v>
      </c>
      <c r="F141" s="70"/>
      <c r="G141" s="68" t="s">
        <v>3928</v>
      </c>
      <c r="H141" s="71"/>
      <c r="L141" s="71"/>
    </row>
    <row r="142" spans="1:12" s="69" customFormat="1" x14ac:dyDescent="0.2">
      <c r="A142" s="67" t="s">
        <v>1392</v>
      </c>
      <c r="B142" s="67" t="s">
        <v>164</v>
      </c>
      <c r="C142" s="68" t="s">
        <v>1458</v>
      </c>
      <c r="E142" s="70" t="s">
        <v>9</v>
      </c>
      <c r="F142" s="70"/>
      <c r="G142" s="68" t="s">
        <v>3929</v>
      </c>
      <c r="H142" s="71"/>
      <c r="L142" s="71"/>
    </row>
    <row r="143" spans="1:12" s="69" customFormat="1" x14ac:dyDescent="0.2">
      <c r="A143" s="67" t="s">
        <v>1392</v>
      </c>
      <c r="B143" s="67" t="s">
        <v>1118</v>
      </c>
      <c r="C143" s="68" t="s">
        <v>1459</v>
      </c>
      <c r="E143" s="70" t="s">
        <v>9</v>
      </c>
      <c r="F143" s="70"/>
      <c r="G143" s="68" t="s">
        <v>3930</v>
      </c>
      <c r="H143" s="71"/>
      <c r="L143" s="71"/>
    </row>
    <row r="144" spans="1:12" s="188" customFormat="1" x14ac:dyDescent="0.2">
      <c r="A144" s="186" t="s">
        <v>1392</v>
      </c>
      <c r="B144" s="186" t="s">
        <v>3931</v>
      </c>
      <c r="C144" s="187" t="s">
        <v>3932</v>
      </c>
      <c r="E144" s="189" t="s">
        <v>9</v>
      </c>
      <c r="F144" s="189"/>
      <c r="G144" s="190" t="s">
        <v>1434</v>
      </c>
      <c r="H144" s="191"/>
      <c r="L144" s="191"/>
    </row>
    <row r="145" spans="1:12" s="69" customFormat="1" x14ac:dyDescent="0.2">
      <c r="A145" s="67" t="s">
        <v>1392</v>
      </c>
      <c r="B145" s="67" t="s">
        <v>1001</v>
      </c>
      <c r="C145" s="68" t="s">
        <v>1460</v>
      </c>
      <c r="E145" s="70" t="s">
        <v>9</v>
      </c>
      <c r="F145" s="70"/>
      <c r="G145" s="68" t="s">
        <v>3933</v>
      </c>
      <c r="H145" s="71"/>
      <c r="L145" s="71"/>
    </row>
    <row r="146" spans="1:12" s="69" customFormat="1" x14ac:dyDescent="0.2">
      <c r="A146" s="67" t="s">
        <v>1392</v>
      </c>
      <c r="B146" s="67" t="s">
        <v>165</v>
      </c>
      <c r="C146" s="68" t="s">
        <v>1461</v>
      </c>
      <c r="E146" s="70" t="s">
        <v>9</v>
      </c>
      <c r="F146" s="70"/>
      <c r="G146" s="68" t="s">
        <v>3934</v>
      </c>
      <c r="H146" s="71"/>
      <c r="L146" s="71"/>
    </row>
    <row r="147" spans="1:12" s="69" customFormat="1" x14ac:dyDescent="0.2">
      <c r="A147" s="67" t="s">
        <v>1392</v>
      </c>
      <c r="B147" s="67" t="s">
        <v>166</v>
      </c>
      <c r="C147" s="68" t="s">
        <v>1462</v>
      </c>
      <c r="E147" s="70" t="s">
        <v>9</v>
      </c>
      <c r="F147" s="70"/>
      <c r="G147" s="68" t="s">
        <v>3935</v>
      </c>
      <c r="H147" s="71"/>
      <c r="L147" s="71"/>
    </row>
    <row r="148" spans="1:12" s="69" customFormat="1" x14ac:dyDescent="0.2">
      <c r="A148" s="67" t="s">
        <v>1392</v>
      </c>
      <c r="B148" s="67" t="s">
        <v>1002</v>
      </c>
      <c r="C148" s="68" t="s">
        <v>1463</v>
      </c>
      <c r="E148" s="70" t="s">
        <v>9</v>
      </c>
      <c r="F148" s="70"/>
      <c r="G148" s="68" t="s">
        <v>3936</v>
      </c>
      <c r="H148" s="71"/>
      <c r="L148" s="71"/>
    </row>
    <row r="149" spans="1:12" s="69" customFormat="1" x14ac:dyDescent="0.2">
      <c r="A149" s="67" t="s">
        <v>1392</v>
      </c>
      <c r="B149" s="67" t="s">
        <v>1003</v>
      </c>
      <c r="C149" s="68" t="s">
        <v>1464</v>
      </c>
      <c r="E149" s="70" t="s">
        <v>9</v>
      </c>
      <c r="F149" s="70"/>
      <c r="G149" s="68" t="s">
        <v>3937</v>
      </c>
      <c r="H149" s="71"/>
      <c r="L149" s="71"/>
    </row>
    <row r="150" spans="1:12" s="69" customFormat="1" x14ac:dyDescent="0.2">
      <c r="A150" s="67" t="s">
        <v>1392</v>
      </c>
      <c r="B150" s="67" t="s">
        <v>1004</v>
      </c>
      <c r="C150" s="68" t="s">
        <v>1465</v>
      </c>
      <c r="E150" s="70" t="s">
        <v>9</v>
      </c>
      <c r="F150" s="70"/>
      <c r="G150" s="68" t="s">
        <v>3937</v>
      </c>
      <c r="H150" s="71"/>
      <c r="L150" s="71"/>
    </row>
    <row r="151" spans="1:12" s="188" customFormat="1" x14ac:dyDescent="0.2">
      <c r="A151" s="186" t="s">
        <v>1392</v>
      </c>
      <c r="B151" s="186" t="s">
        <v>3938</v>
      </c>
      <c r="C151" s="187" t="s">
        <v>3939</v>
      </c>
      <c r="E151" s="189" t="s">
        <v>9</v>
      </c>
      <c r="F151" s="189"/>
      <c r="G151" s="190" t="s">
        <v>1434</v>
      </c>
      <c r="H151" s="191"/>
      <c r="L151" s="191"/>
    </row>
    <row r="152" spans="1:12" s="69" customFormat="1" x14ac:dyDescent="0.2">
      <c r="A152" s="67" t="s">
        <v>1392</v>
      </c>
      <c r="B152" s="67" t="s">
        <v>1005</v>
      </c>
      <c r="C152" s="68" t="s">
        <v>1466</v>
      </c>
      <c r="E152" s="70" t="s">
        <v>9</v>
      </c>
      <c r="F152" s="70"/>
      <c r="G152" s="68" t="s">
        <v>3940</v>
      </c>
      <c r="H152" s="71"/>
      <c r="L152" s="71"/>
    </row>
    <row r="153" spans="1:12" s="69" customFormat="1" x14ac:dyDescent="0.2">
      <c r="A153" s="67" t="s">
        <v>1392</v>
      </c>
      <c r="B153" s="67" t="s">
        <v>1006</v>
      </c>
      <c r="C153" s="68" t="s">
        <v>1467</v>
      </c>
      <c r="E153" s="70" t="s">
        <v>9</v>
      </c>
      <c r="F153" s="70"/>
      <c r="G153" s="68" t="s">
        <v>3941</v>
      </c>
      <c r="H153" s="71"/>
      <c r="L153" s="71"/>
    </row>
    <row r="154" spans="1:12" s="69" customFormat="1" x14ac:dyDescent="0.2">
      <c r="A154" s="67" t="s">
        <v>1392</v>
      </c>
      <c r="B154" s="67" t="s">
        <v>1007</v>
      </c>
      <c r="C154" s="68" t="s">
        <v>1468</v>
      </c>
      <c r="E154" s="70" t="s">
        <v>9</v>
      </c>
      <c r="F154" s="70"/>
      <c r="G154" s="68" t="s">
        <v>3941</v>
      </c>
      <c r="H154" s="71"/>
      <c r="L154" s="71"/>
    </row>
    <row r="155" spans="1:12" s="69" customFormat="1" x14ac:dyDescent="0.2">
      <c r="A155" s="67" t="s">
        <v>1392</v>
      </c>
      <c r="B155" s="67" t="s">
        <v>1008</v>
      </c>
      <c r="C155" s="68" t="s">
        <v>1469</v>
      </c>
      <c r="E155" s="70" t="s">
        <v>9</v>
      </c>
      <c r="F155" s="70"/>
      <c r="G155" s="68" t="s">
        <v>3941</v>
      </c>
      <c r="H155" s="71"/>
      <c r="L155" s="71"/>
    </row>
    <row r="156" spans="1:12" s="69" customFormat="1" x14ac:dyDescent="0.2">
      <c r="A156" s="67" t="s">
        <v>1392</v>
      </c>
      <c r="B156" s="67" t="s">
        <v>1009</v>
      </c>
      <c r="C156" s="68" t="s">
        <v>1470</v>
      </c>
      <c r="E156" s="70" t="s">
        <v>9</v>
      </c>
      <c r="F156" s="70"/>
      <c r="G156" s="68" t="s">
        <v>3942</v>
      </c>
      <c r="H156" s="71"/>
      <c r="L156" s="71"/>
    </row>
    <row r="157" spans="1:12" s="69" customFormat="1" x14ac:dyDescent="0.2">
      <c r="A157" s="67" t="s">
        <v>1392</v>
      </c>
      <c r="B157" s="67" t="s">
        <v>1010</v>
      </c>
      <c r="C157" s="68" t="s">
        <v>1471</v>
      </c>
      <c r="E157" s="70" t="s">
        <v>9</v>
      </c>
      <c r="F157" s="70"/>
      <c r="G157" s="68" t="s">
        <v>3943</v>
      </c>
      <c r="H157" s="71"/>
      <c r="L157" s="71"/>
    </row>
    <row r="158" spans="1:12" s="69" customFormat="1" x14ac:dyDescent="0.2">
      <c r="A158" s="67" t="s">
        <v>1392</v>
      </c>
      <c r="B158" s="67" t="s">
        <v>1011</v>
      </c>
      <c r="C158" s="68" t="s">
        <v>1472</v>
      </c>
      <c r="E158" s="70" t="s">
        <v>9</v>
      </c>
      <c r="F158" s="70"/>
      <c r="G158" s="68" t="s">
        <v>3944</v>
      </c>
      <c r="H158" s="71"/>
      <c r="L158" s="71"/>
    </row>
    <row r="159" spans="1:12" s="69" customFormat="1" x14ac:dyDescent="0.2">
      <c r="A159" s="67" t="s">
        <v>1392</v>
      </c>
      <c r="B159" s="67" t="s">
        <v>167</v>
      </c>
      <c r="C159" s="68" t="s">
        <v>1473</v>
      </c>
      <c r="E159" s="70" t="s">
        <v>9</v>
      </c>
      <c r="F159" s="70"/>
      <c r="G159" s="68" t="s">
        <v>3944</v>
      </c>
      <c r="H159" s="71"/>
      <c r="L159" s="71"/>
    </row>
    <row r="160" spans="1:12" s="188" customFormat="1" x14ac:dyDescent="0.2">
      <c r="A160" s="186" t="s">
        <v>1392</v>
      </c>
      <c r="B160" s="186" t="s">
        <v>3945</v>
      </c>
      <c r="C160" s="187" t="s">
        <v>3946</v>
      </c>
      <c r="E160" s="189" t="s">
        <v>9</v>
      </c>
      <c r="F160" s="189"/>
      <c r="G160" s="190" t="s">
        <v>1434</v>
      </c>
      <c r="H160" s="191"/>
      <c r="L160" s="191"/>
    </row>
    <row r="161" spans="1:12" s="69" customFormat="1" x14ac:dyDescent="0.2">
      <c r="A161" s="67" t="s">
        <v>1392</v>
      </c>
      <c r="B161" s="67" t="s">
        <v>1012</v>
      </c>
      <c r="C161" s="68" t="s">
        <v>1474</v>
      </c>
      <c r="E161" s="70" t="s">
        <v>9</v>
      </c>
      <c r="F161" s="70"/>
      <c r="G161" s="68" t="s">
        <v>3947</v>
      </c>
      <c r="H161" s="71"/>
      <c r="L161" s="71"/>
    </row>
    <row r="162" spans="1:12" s="69" customFormat="1" x14ac:dyDescent="0.2">
      <c r="A162" s="67" t="s">
        <v>1392</v>
      </c>
      <c r="B162" s="67" t="s">
        <v>1013</v>
      </c>
      <c r="C162" s="68" t="s">
        <v>1475</v>
      </c>
      <c r="E162" s="70" t="s">
        <v>9</v>
      </c>
      <c r="F162" s="70"/>
      <c r="G162" s="68" t="s">
        <v>3948</v>
      </c>
      <c r="H162" s="71"/>
      <c r="L162" s="71"/>
    </row>
    <row r="163" spans="1:12" s="69" customFormat="1" x14ac:dyDescent="0.2">
      <c r="A163" s="67" t="s">
        <v>1392</v>
      </c>
      <c r="B163" s="67" t="s">
        <v>168</v>
      </c>
      <c r="C163" s="68" t="s">
        <v>1476</v>
      </c>
      <c r="E163" s="70" t="s">
        <v>9</v>
      </c>
      <c r="F163" s="70"/>
      <c r="G163" s="68" t="s">
        <v>3949</v>
      </c>
      <c r="H163" s="71"/>
      <c r="L163" s="71"/>
    </row>
    <row r="164" spans="1:12" s="69" customFormat="1" x14ac:dyDescent="0.2">
      <c r="A164" s="67" t="s">
        <v>1392</v>
      </c>
      <c r="B164" s="67" t="s">
        <v>169</v>
      </c>
      <c r="C164" s="68" t="s">
        <v>1477</v>
      </c>
      <c r="E164" s="70" t="s">
        <v>9</v>
      </c>
      <c r="F164" s="70"/>
      <c r="G164" s="68" t="s">
        <v>3950</v>
      </c>
      <c r="H164" s="71"/>
      <c r="L164" s="71"/>
    </row>
    <row r="165" spans="1:12" s="69" customFormat="1" x14ac:dyDescent="0.2">
      <c r="A165" s="67" t="s">
        <v>1392</v>
      </c>
      <c r="B165" s="67" t="s">
        <v>1014</v>
      </c>
      <c r="C165" s="68" t="s">
        <v>1478</v>
      </c>
      <c r="E165" s="70" t="s">
        <v>9</v>
      </c>
      <c r="F165" s="70"/>
      <c r="G165" s="68" t="s">
        <v>3951</v>
      </c>
      <c r="H165" s="71"/>
      <c r="L165" s="71"/>
    </row>
    <row r="166" spans="1:12" s="69" customFormat="1" x14ac:dyDescent="0.2">
      <c r="A166" s="67" t="s">
        <v>1392</v>
      </c>
      <c r="B166" s="67" t="s">
        <v>466</v>
      </c>
      <c r="C166" s="68" t="s">
        <v>1479</v>
      </c>
      <c r="E166" s="70" t="s">
        <v>9</v>
      </c>
      <c r="F166" s="70"/>
      <c r="G166" s="68" t="s">
        <v>3952</v>
      </c>
      <c r="H166" s="71"/>
      <c r="L166" s="71"/>
    </row>
    <row r="167" spans="1:12" s="188" customFormat="1" x14ac:dyDescent="0.2">
      <c r="A167" s="186" t="s">
        <v>1392</v>
      </c>
      <c r="B167" s="186" t="s">
        <v>1480</v>
      </c>
      <c r="C167" s="187" t="s">
        <v>1481</v>
      </c>
      <c r="E167" s="189" t="s">
        <v>9</v>
      </c>
      <c r="F167" s="189"/>
      <c r="G167" s="190" t="s">
        <v>1434</v>
      </c>
      <c r="H167" s="191"/>
      <c r="L167" s="191"/>
    </row>
    <row r="168" spans="1:12" s="69" customFormat="1" x14ac:dyDescent="0.2">
      <c r="A168" s="67" t="s">
        <v>1392</v>
      </c>
      <c r="B168" s="67" t="s">
        <v>1015</v>
      </c>
      <c r="C168" s="68" t="s">
        <v>1482</v>
      </c>
      <c r="E168" s="70" t="s">
        <v>9</v>
      </c>
      <c r="F168" s="70"/>
      <c r="G168" s="68" t="s">
        <v>3953</v>
      </c>
      <c r="H168" s="71"/>
      <c r="L168" s="71"/>
    </row>
    <row r="169" spans="1:12" s="69" customFormat="1" x14ac:dyDescent="0.2">
      <c r="A169" s="67" t="s">
        <v>1392</v>
      </c>
      <c r="B169" s="67" t="s">
        <v>1016</v>
      </c>
      <c r="C169" s="68" t="s">
        <v>1483</v>
      </c>
      <c r="E169" s="70" t="s">
        <v>9</v>
      </c>
      <c r="F169" s="70"/>
      <c r="G169" s="68" t="s">
        <v>3953</v>
      </c>
      <c r="H169" s="71"/>
      <c r="L169" s="71"/>
    </row>
    <row r="170" spans="1:12" s="69" customFormat="1" x14ac:dyDescent="0.2">
      <c r="A170" s="67" t="s">
        <v>1392</v>
      </c>
      <c r="B170" s="67" t="s">
        <v>467</v>
      </c>
      <c r="C170" s="68" t="s">
        <v>1484</v>
      </c>
      <c r="E170" s="70" t="s">
        <v>9</v>
      </c>
      <c r="F170" s="70"/>
      <c r="G170" s="68" t="s">
        <v>3954</v>
      </c>
      <c r="H170" s="71"/>
      <c r="L170" s="71"/>
    </row>
    <row r="171" spans="1:12" s="188" customFormat="1" x14ac:dyDescent="0.2">
      <c r="A171" s="186" t="s">
        <v>1392</v>
      </c>
      <c r="B171" s="186" t="s">
        <v>1485</v>
      </c>
      <c r="C171" s="187" t="s">
        <v>1486</v>
      </c>
      <c r="E171" s="189" t="s">
        <v>9</v>
      </c>
      <c r="F171" s="189"/>
      <c r="G171" s="190" t="s">
        <v>1434</v>
      </c>
      <c r="H171" s="191"/>
      <c r="L171" s="191"/>
    </row>
    <row r="172" spans="1:12" s="69" customFormat="1" x14ac:dyDescent="0.2">
      <c r="A172" s="67" t="s">
        <v>1392</v>
      </c>
      <c r="B172" s="67" t="s">
        <v>1017</v>
      </c>
      <c r="C172" s="68" t="s">
        <v>1487</v>
      </c>
      <c r="E172" s="70" t="s">
        <v>9</v>
      </c>
      <c r="F172" s="70"/>
      <c r="G172" s="68" t="s">
        <v>3955</v>
      </c>
      <c r="H172" s="71"/>
      <c r="L172" s="71"/>
    </row>
    <row r="173" spans="1:12" s="69" customFormat="1" x14ac:dyDescent="0.2">
      <c r="A173" s="67" t="s">
        <v>1392</v>
      </c>
      <c r="B173" s="67" t="s">
        <v>1018</v>
      </c>
      <c r="C173" s="68" t="s">
        <v>1488</v>
      </c>
      <c r="E173" s="70" t="s">
        <v>9</v>
      </c>
      <c r="F173" s="70"/>
      <c r="G173" s="68" t="s">
        <v>3955</v>
      </c>
      <c r="H173" s="71"/>
      <c r="L173" s="71"/>
    </row>
    <row r="174" spans="1:12" s="69" customFormat="1" x14ac:dyDescent="0.2">
      <c r="A174" s="67" t="s">
        <v>1392</v>
      </c>
      <c r="B174" s="67" t="s">
        <v>1019</v>
      </c>
      <c r="C174" s="68" t="s">
        <v>1489</v>
      </c>
      <c r="E174" s="70" t="s">
        <v>9</v>
      </c>
      <c r="F174" s="70"/>
      <c r="G174" s="68" t="s">
        <v>3956</v>
      </c>
      <c r="H174" s="71"/>
      <c r="L174" s="71"/>
    </row>
    <row r="175" spans="1:12" s="69" customFormat="1" x14ac:dyDescent="0.2">
      <c r="A175" s="67" t="s">
        <v>1392</v>
      </c>
      <c r="B175" s="67" t="s">
        <v>1020</v>
      </c>
      <c r="C175" s="68" t="s">
        <v>1490</v>
      </c>
      <c r="E175" s="70" t="s">
        <v>9</v>
      </c>
      <c r="F175" s="70"/>
      <c r="G175" s="68" t="s">
        <v>3957</v>
      </c>
      <c r="H175" s="71"/>
      <c r="L175" s="71"/>
    </row>
    <row r="176" spans="1:12" s="69" customFormat="1" x14ac:dyDescent="0.2">
      <c r="A176" s="67" t="s">
        <v>1392</v>
      </c>
      <c r="B176" s="67" t="s">
        <v>1021</v>
      </c>
      <c r="C176" s="68" t="s">
        <v>1491</v>
      </c>
      <c r="E176" s="70" t="s">
        <v>9</v>
      </c>
      <c r="F176" s="70"/>
      <c r="G176" s="68" t="s">
        <v>3957</v>
      </c>
      <c r="H176" s="71"/>
      <c r="L176" s="71"/>
    </row>
    <row r="177" spans="1:12" s="69" customFormat="1" x14ac:dyDescent="0.2">
      <c r="A177" s="67" t="s">
        <v>1392</v>
      </c>
      <c r="B177" s="67" t="s">
        <v>1022</v>
      </c>
      <c r="C177" s="68" t="s">
        <v>1492</v>
      </c>
      <c r="E177" s="70" t="s">
        <v>9</v>
      </c>
      <c r="F177" s="70"/>
      <c r="G177" s="68" t="s">
        <v>3958</v>
      </c>
      <c r="H177" s="71"/>
      <c r="L177" s="71"/>
    </row>
    <row r="178" spans="1:12" s="69" customFormat="1" x14ac:dyDescent="0.2">
      <c r="A178" s="67" t="s">
        <v>1392</v>
      </c>
      <c r="B178" s="67" t="s">
        <v>1023</v>
      </c>
      <c r="C178" s="68" t="s">
        <v>1493</v>
      </c>
      <c r="E178" s="70" t="s">
        <v>9</v>
      </c>
      <c r="F178" s="70"/>
      <c r="G178" s="68" t="s">
        <v>3959</v>
      </c>
      <c r="H178" s="71"/>
      <c r="L178" s="71"/>
    </row>
    <row r="179" spans="1:12" s="69" customFormat="1" x14ac:dyDescent="0.2">
      <c r="A179" s="67" t="s">
        <v>1392</v>
      </c>
      <c r="B179" s="67" t="s">
        <v>1024</v>
      </c>
      <c r="C179" s="68" t="s">
        <v>1494</v>
      </c>
      <c r="E179" s="70" t="s">
        <v>9</v>
      </c>
      <c r="F179" s="70"/>
      <c r="G179" s="68" t="s">
        <v>3959</v>
      </c>
      <c r="H179" s="71"/>
      <c r="L179" s="71"/>
    </row>
    <row r="180" spans="1:12" s="69" customFormat="1" x14ac:dyDescent="0.2">
      <c r="A180" s="67" t="s">
        <v>1392</v>
      </c>
      <c r="B180" s="67" t="s">
        <v>1025</v>
      </c>
      <c r="C180" s="68" t="s">
        <v>1495</v>
      </c>
      <c r="E180" s="70" t="s">
        <v>9</v>
      </c>
      <c r="F180" s="70"/>
      <c r="G180" s="68" t="s">
        <v>3957</v>
      </c>
      <c r="H180" s="71"/>
      <c r="L180" s="71"/>
    </row>
    <row r="181" spans="1:12" s="69" customFormat="1" x14ac:dyDescent="0.2">
      <c r="A181" s="67" t="s">
        <v>1392</v>
      </c>
      <c r="B181" s="67" t="s">
        <v>1026</v>
      </c>
      <c r="C181" s="68" t="s">
        <v>1496</v>
      </c>
      <c r="E181" s="70" t="s">
        <v>9</v>
      </c>
      <c r="F181" s="70"/>
      <c r="G181" s="68" t="s">
        <v>3960</v>
      </c>
      <c r="H181" s="71"/>
      <c r="L181" s="71"/>
    </row>
    <row r="182" spans="1:12" s="69" customFormat="1" x14ac:dyDescent="0.2">
      <c r="A182" s="67" t="s">
        <v>1392</v>
      </c>
      <c r="B182" s="67" t="s">
        <v>1027</v>
      </c>
      <c r="C182" s="68" t="s">
        <v>1497</v>
      </c>
      <c r="E182" s="70" t="s">
        <v>9</v>
      </c>
      <c r="F182" s="70"/>
      <c r="G182" s="68" t="s">
        <v>3960</v>
      </c>
      <c r="H182" s="71"/>
      <c r="L182" s="71"/>
    </row>
    <row r="183" spans="1:12" s="188" customFormat="1" x14ac:dyDescent="0.2">
      <c r="A183" s="186" t="s">
        <v>1392</v>
      </c>
      <c r="B183" s="186" t="s">
        <v>3961</v>
      </c>
      <c r="C183" s="187" t="s">
        <v>3962</v>
      </c>
      <c r="E183" s="189" t="s">
        <v>9</v>
      </c>
      <c r="F183" s="189"/>
      <c r="G183" s="190" t="s">
        <v>1434</v>
      </c>
      <c r="H183" s="191"/>
      <c r="L183" s="191"/>
    </row>
    <row r="184" spans="1:12" s="69" customFormat="1" x14ac:dyDescent="0.2">
      <c r="A184" s="67" t="s">
        <v>1392</v>
      </c>
      <c r="B184" s="67" t="s">
        <v>1028</v>
      </c>
      <c r="C184" s="68" t="s">
        <v>1498</v>
      </c>
      <c r="E184" s="70" t="s">
        <v>9</v>
      </c>
      <c r="F184" s="70"/>
      <c r="G184" s="68" t="s">
        <v>3963</v>
      </c>
      <c r="H184" s="71"/>
      <c r="L184" s="71"/>
    </row>
    <row r="185" spans="1:12" s="69" customFormat="1" x14ac:dyDescent="0.2">
      <c r="A185" s="67" t="s">
        <v>1392</v>
      </c>
      <c r="B185" s="67" t="s">
        <v>1029</v>
      </c>
      <c r="C185" s="68" t="s">
        <v>1499</v>
      </c>
      <c r="E185" s="70" t="s">
        <v>9</v>
      </c>
      <c r="F185" s="70"/>
      <c r="G185" s="68" t="s">
        <v>3963</v>
      </c>
      <c r="H185" s="71"/>
      <c r="L185" s="71"/>
    </row>
    <row r="186" spans="1:12" s="69" customFormat="1" x14ac:dyDescent="0.2">
      <c r="A186" s="67" t="s">
        <v>1392</v>
      </c>
      <c r="B186" s="67" t="s">
        <v>1030</v>
      </c>
      <c r="C186" s="68" t="s">
        <v>1500</v>
      </c>
      <c r="E186" s="70" t="s">
        <v>9</v>
      </c>
      <c r="F186" s="70"/>
      <c r="G186" s="68" t="s">
        <v>3964</v>
      </c>
      <c r="H186" s="71"/>
      <c r="L186" s="71"/>
    </row>
    <row r="187" spans="1:12" s="69" customFormat="1" x14ac:dyDescent="0.2">
      <c r="A187" s="67" t="s">
        <v>1392</v>
      </c>
      <c r="B187" s="67" t="s">
        <v>1031</v>
      </c>
      <c r="C187" s="68" t="s">
        <v>1501</v>
      </c>
      <c r="E187" s="70" t="s">
        <v>9</v>
      </c>
      <c r="F187" s="70"/>
      <c r="G187" s="68" t="s">
        <v>3965</v>
      </c>
      <c r="H187" s="71"/>
      <c r="L187" s="71"/>
    </row>
    <row r="188" spans="1:12" s="69" customFormat="1" x14ac:dyDescent="0.2">
      <c r="A188" s="67" t="s">
        <v>1392</v>
      </c>
      <c r="B188" s="67" t="s">
        <v>1032</v>
      </c>
      <c r="C188" s="68" t="s">
        <v>1502</v>
      </c>
      <c r="E188" s="70" t="s">
        <v>9</v>
      </c>
      <c r="F188" s="70"/>
      <c r="G188" s="68" t="s">
        <v>3966</v>
      </c>
      <c r="H188" s="71"/>
      <c r="L188" s="71"/>
    </row>
    <row r="189" spans="1:12" s="69" customFormat="1" x14ac:dyDescent="0.2">
      <c r="A189" s="67" t="s">
        <v>1392</v>
      </c>
      <c r="B189" s="67" t="s">
        <v>1033</v>
      </c>
      <c r="C189" s="68" t="s">
        <v>1503</v>
      </c>
      <c r="E189" s="70" t="s">
        <v>9</v>
      </c>
      <c r="F189" s="70"/>
      <c r="G189" s="68" t="s">
        <v>3967</v>
      </c>
      <c r="H189" s="71"/>
      <c r="L189" s="71"/>
    </row>
    <row r="190" spans="1:12" s="69" customFormat="1" x14ac:dyDescent="0.2">
      <c r="A190" s="67" t="s">
        <v>1392</v>
      </c>
      <c r="B190" s="67" t="s">
        <v>1504</v>
      </c>
      <c r="C190" s="68" t="s">
        <v>1505</v>
      </c>
      <c r="E190" s="70" t="s">
        <v>9</v>
      </c>
      <c r="F190" s="70"/>
      <c r="G190" s="68" t="s">
        <v>3966</v>
      </c>
      <c r="H190" s="71"/>
      <c r="L190" s="71"/>
    </row>
    <row r="191" spans="1:12" s="69" customFormat="1" x14ac:dyDescent="0.2">
      <c r="A191" s="67" t="s">
        <v>1392</v>
      </c>
      <c r="B191" s="67" t="s">
        <v>1034</v>
      </c>
      <c r="C191" s="68" t="s">
        <v>1506</v>
      </c>
      <c r="E191" s="70" t="s">
        <v>9</v>
      </c>
      <c r="F191" s="70"/>
      <c r="G191" s="68" t="s">
        <v>3968</v>
      </c>
      <c r="H191" s="71"/>
      <c r="L191" s="71"/>
    </row>
    <row r="192" spans="1:12" s="69" customFormat="1" x14ac:dyDescent="0.2">
      <c r="A192" s="67" t="s">
        <v>1392</v>
      </c>
      <c r="B192" s="67" t="s">
        <v>1035</v>
      </c>
      <c r="C192" s="68" t="s">
        <v>1507</v>
      </c>
      <c r="E192" s="70" t="s">
        <v>9</v>
      </c>
      <c r="F192" s="70"/>
      <c r="G192" s="68" t="s">
        <v>3969</v>
      </c>
      <c r="H192" s="71"/>
      <c r="L192" s="71"/>
    </row>
    <row r="193" spans="1:12" s="69" customFormat="1" x14ac:dyDescent="0.2">
      <c r="A193" s="67" t="s">
        <v>1392</v>
      </c>
      <c r="B193" s="67" t="s">
        <v>1036</v>
      </c>
      <c r="C193" s="68" t="s">
        <v>1508</v>
      </c>
      <c r="E193" s="70" t="s">
        <v>9</v>
      </c>
      <c r="F193" s="70"/>
      <c r="G193" s="68" t="s">
        <v>3970</v>
      </c>
      <c r="H193" s="71"/>
      <c r="L193" s="71"/>
    </row>
    <row r="194" spans="1:12" s="69" customFormat="1" x14ac:dyDescent="0.2">
      <c r="A194" s="67" t="s">
        <v>1392</v>
      </c>
      <c r="B194" s="67" t="s">
        <v>1037</v>
      </c>
      <c r="C194" s="68" t="s">
        <v>1509</v>
      </c>
      <c r="E194" s="70" t="s">
        <v>9</v>
      </c>
      <c r="F194" s="70"/>
      <c r="G194" s="68" t="s">
        <v>3971</v>
      </c>
      <c r="H194" s="71"/>
      <c r="L194" s="71"/>
    </row>
    <row r="195" spans="1:12" s="69" customFormat="1" x14ac:dyDescent="0.2">
      <c r="A195" s="67" t="s">
        <v>1392</v>
      </c>
      <c r="B195" s="67" t="s">
        <v>1038</v>
      </c>
      <c r="C195" s="68" t="s">
        <v>1510</v>
      </c>
      <c r="E195" s="70" t="s">
        <v>9</v>
      </c>
      <c r="F195" s="70"/>
      <c r="G195" s="68" t="s">
        <v>3972</v>
      </c>
      <c r="H195" s="71"/>
      <c r="L195" s="71"/>
    </row>
    <row r="196" spans="1:12" s="69" customFormat="1" x14ac:dyDescent="0.2">
      <c r="A196" s="67" t="s">
        <v>1392</v>
      </c>
      <c r="B196" s="67" t="s">
        <v>1039</v>
      </c>
      <c r="C196" s="68" t="s">
        <v>1511</v>
      </c>
      <c r="E196" s="70" t="s">
        <v>9</v>
      </c>
      <c r="F196" s="70"/>
      <c r="G196" s="68" t="s">
        <v>3973</v>
      </c>
      <c r="H196" s="71"/>
      <c r="L196" s="71"/>
    </row>
    <row r="197" spans="1:12" s="69" customFormat="1" x14ac:dyDescent="0.2">
      <c r="A197" s="67" t="s">
        <v>1392</v>
      </c>
      <c r="B197" s="67" t="s">
        <v>1040</v>
      </c>
      <c r="C197" s="68" t="s">
        <v>1512</v>
      </c>
      <c r="E197" s="70" t="s">
        <v>9</v>
      </c>
      <c r="F197" s="70"/>
      <c r="G197" s="68" t="s">
        <v>3974</v>
      </c>
      <c r="H197" s="71"/>
      <c r="L197" s="71"/>
    </row>
    <row r="198" spans="1:12" s="69" customFormat="1" x14ac:dyDescent="0.2">
      <c r="A198" s="67" t="s">
        <v>1392</v>
      </c>
      <c r="B198" s="67" t="s">
        <v>1041</v>
      </c>
      <c r="C198" s="68" t="s">
        <v>1513</v>
      </c>
      <c r="E198" s="70" t="s">
        <v>9</v>
      </c>
      <c r="F198" s="70"/>
      <c r="G198" s="68" t="s">
        <v>3902</v>
      </c>
      <c r="H198" s="71"/>
      <c r="L198" s="71"/>
    </row>
    <row r="199" spans="1:12" s="69" customFormat="1" x14ac:dyDescent="0.2">
      <c r="A199" s="67" t="s">
        <v>1392</v>
      </c>
      <c r="B199" s="67" t="s">
        <v>1042</v>
      </c>
      <c r="C199" s="68" t="s">
        <v>1514</v>
      </c>
      <c r="E199" s="70" t="s">
        <v>9</v>
      </c>
      <c r="F199" s="70"/>
      <c r="G199" s="68" t="s">
        <v>3975</v>
      </c>
      <c r="H199" s="71"/>
      <c r="L199" s="71"/>
    </row>
    <row r="200" spans="1:12" s="69" customFormat="1" x14ac:dyDescent="0.2">
      <c r="A200" s="67" t="s">
        <v>1392</v>
      </c>
      <c r="B200" s="67" t="s">
        <v>1043</v>
      </c>
      <c r="C200" s="68" t="s">
        <v>1515</v>
      </c>
      <c r="E200" s="70" t="s">
        <v>9</v>
      </c>
      <c r="F200" s="70"/>
      <c r="G200" s="68" t="s">
        <v>3976</v>
      </c>
      <c r="H200" s="71"/>
      <c r="L200" s="71"/>
    </row>
    <row r="201" spans="1:12" s="69" customFormat="1" x14ac:dyDescent="0.2">
      <c r="A201" s="67" t="s">
        <v>1392</v>
      </c>
      <c r="B201" s="67" t="s">
        <v>1044</v>
      </c>
      <c r="C201" s="68" t="s">
        <v>1516</v>
      </c>
      <c r="E201" s="70" t="s">
        <v>9</v>
      </c>
      <c r="F201" s="70"/>
      <c r="G201" s="68" t="s">
        <v>3968</v>
      </c>
      <c r="H201" s="71"/>
      <c r="L201" s="71"/>
    </row>
    <row r="202" spans="1:12" s="187" customFormat="1" x14ac:dyDescent="0.2">
      <c r="A202" s="187" t="s">
        <v>1392</v>
      </c>
      <c r="B202" s="187" t="s">
        <v>1045</v>
      </c>
      <c r="C202" s="187" t="s">
        <v>1517</v>
      </c>
      <c r="E202" s="187" t="s">
        <v>9</v>
      </c>
      <c r="G202" s="187" t="s">
        <v>1434</v>
      </c>
    </row>
    <row r="203" spans="1:12" s="69" customFormat="1" x14ac:dyDescent="0.2">
      <c r="A203" s="67" t="s">
        <v>1392</v>
      </c>
      <c r="B203" s="67" t="s">
        <v>1518</v>
      </c>
      <c r="C203" s="68" t="s">
        <v>1519</v>
      </c>
      <c r="E203" s="70" t="s">
        <v>9</v>
      </c>
      <c r="F203" s="70"/>
      <c r="G203" s="68" t="s">
        <v>3977</v>
      </c>
      <c r="H203" s="71"/>
      <c r="L203" s="71"/>
    </row>
    <row r="204" spans="1:12" s="69" customFormat="1" x14ac:dyDescent="0.2">
      <c r="A204" s="67" t="s">
        <v>1392</v>
      </c>
      <c r="B204" s="67" t="s">
        <v>4466</v>
      </c>
      <c r="C204" s="68" t="s">
        <v>4469</v>
      </c>
      <c r="E204" s="70" t="s">
        <v>9</v>
      </c>
      <c r="F204" s="70"/>
      <c r="G204" s="68" t="s">
        <v>3907</v>
      </c>
      <c r="H204" s="71"/>
      <c r="L204" s="71"/>
    </row>
    <row r="205" spans="1:12" s="64" customFormat="1" x14ac:dyDescent="0.2">
      <c r="A205" s="62" t="s">
        <v>1348</v>
      </c>
      <c r="B205" s="62"/>
      <c r="C205" s="63"/>
      <c r="E205" s="65"/>
      <c r="F205" s="65"/>
      <c r="G205" s="63"/>
      <c r="H205" s="66"/>
      <c r="L205" s="66"/>
    </row>
    <row r="206" spans="1:12" s="74" customFormat="1" x14ac:dyDescent="0.2">
      <c r="A206" s="72" t="s">
        <v>1323</v>
      </c>
      <c r="B206" s="72" t="s">
        <v>1520</v>
      </c>
      <c r="C206" s="73" t="s">
        <v>1521</v>
      </c>
      <c r="E206" s="75"/>
      <c r="F206" s="75"/>
      <c r="G206" s="73"/>
      <c r="H206" s="76"/>
      <c r="L206" s="76"/>
    </row>
    <row r="207" spans="1:12" s="26" customFormat="1" x14ac:dyDescent="0.2">
      <c r="A207" s="25" t="s">
        <v>1522</v>
      </c>
      <c r="B207" s="25" t="s">
        <v>170</v>
      </c>
      <c r="C207" s="77" t="s">
        <v>1523</v>
      </c>
      <c r="E207" s="78" t="s">
        <v>9</v>
      </c>
      <c r="F207" s="78"/>
      <c r="G207" s="77" t="s">
        <v>3906</v>
      </c>
      <c r="H207" s="27"/>
      <c r="L207" s="27"/>
    </row>
    <row r="208" spans="1:12" s="26" customFormat="1" x14ac:dyDescent="0.2">
      <c r="A208" s="25" t="s">
        <v>1522</v>
      </c>
      <c r="B208" s="25" t="s">
        <v>1524</v>
      </c>
      <c r="C208" s="77" t="s">
        <v>3978</v>
      </c>
      <c r="E208" s="78" t="s">
        <v>9</v>
      </c>
      <c r="F208" s="78"/>
      <c r="G208" s="77" t="s">
        <v>3979</v>
      </c>
      <c r="H208" s="27"/>
      <c r="L208" s="27"/>
    </row>
    <row r="209" spans="1:12" s="26" customFormat="1" x14ac:dyDescent="0.2">
      <c r="A209" s="25" t="s">
        <v>1522</v>
      </c>
      <c r="B209" s="25" t="s">
        <v>1525</v>
      </c>
      <c r="C209" s="77" t="s">
        <v>3980</v>
      </c>
      <c r="E209" s="78" t="s">
        <v>9</v>
      </c>
      <c r="F209" s="78"/>
      <c r="G209" s="77" t="s">
        <v>3981</v>
      </c>
      <c r="H209" s="27"/>
      <c r="L209" s="27"/>
    </row>
    <row r="210" spans="1:12" s="26" customFormat="1" x14ac:dyDescent="0.2">
      <c r="A210" s="25" t="s">
        <v>1522</v>
      </c>
      <c r="B210" s="25" t="s">
        <v>171</v>
      </c>
      <c r="C210" s="77" t="s">
        <v>1526</v>
      </c>
      <c r="E210" s="78" t="s">
        <v>9</v>
      </c>
      <c r="F210" s="78"/>
      <c r="G210" s="77" t="s">
        <v>3929</v>
      </c>
      <c r="H210" s="27"/>
      <c r="L210" s="27"/>
    </row>
    <row r="211" spans="1:12" s="26" customFormat="1" x14ac:dyDescent="0.2">
      <c r="A211" s="25" t="s">
        <v>1522</v>
      </c>
      <c r="B211" s="25" t="s">
        <v>172</v>
      </c>
      <c r="C211" s="77" t="s">
        <v>1527</v>
      </c>
      <c r="E211" s="78" t="s">
        <v>9</v>
      </c>
      <c r="F211" s="78"/>
      <c r="G211" s="77" t="s">
        <v>3982</v>
      </c>
      <c r="H211" s="27"/>
      <c r="L211" s="27"/>
    </row>
    <row r="212" spans="1:12" s="26" customFormat="1" x14ac:dyDescent="0.2">
      <c r="A212" s="25" t="s">
        <v>1522</v>
      </c>
      <c r="B212" s="25" t="s">
        <v>568</v>
      </c>
      <c r="C212" s="77" t="s">
        <v>1528</v>
      </c>
      <c r="E212" s="78" t="s">
        <v>9</v>
      </c>
      <c r="F212" s="78"/>
      <c r="G212" s="77" t="s">
        <v>3983</v>
      </c>
      <c r="H212" s="27"/>
      <c r="L212" s="27"/>
    </row>
    <row r="213" spans="1:12" s="26" customFormat="1" x14ac:dyDescent="0.2">
      <c r="A213" s="25" t="s">
        <v>1522</v>
      </c>
      <c r="B213" s="25" t="s">
        <v>1047</v>
      </c>
      <c r="C213" s="77" t="s">
        <v>1529</v>
      </c>
      <c r="E213" s="78" t="s">
        <v>9</v>
      </c>
      <c r="F213" s="78"/>
      <c r="G213" s="77" t="s">
        <v>3984</v>
      </c>
      <c r="H213" s="27"/>
      <c r="L213" s="27"/>
    </row>
    <row r="214" spans="1:12" s="26" customFormat="1" x14ac:dyDescent="0.2">
      <c r="A214" s="25" t="s">
        <v>1522</v>
      </c>
      <c r="B214" s="25" t="s">
        <v>571</v>
      </c>
      <c r="C214" s="77" t="s">
        <v>1530</v>
      </c>
      <c r="E214" s="78" t="s">
        <v>9</v>
      </c>
      <c r="F214" s="78"/>
      <c r="G214" s="77" t="s">
        <v>3954</v>
      </c>
      <c r="H214" s="27"/>
      <c r="L214" s="27"/>
    </row>
    <row r="215" spans="1:12" s="26" customFormat="1" x14ac:dyDescent="0.2">
      <c r="A215" s="25" t="s">
        <v>1522</v>
      </c>
      <c r="B215" s="25" t="s">
        <v>468</v>
      </c>
      <c r="C215" s="77" t="s">
        <v>1531</v>
      </c>
      <c r="E215" s="78" t="s">
        <v>9</v>
      </c>
      <c r="F215" s="78"/>
      <c r="G215" s="77" t="s">
        <v>3985</v>
      </c>
      <c r="H215" s="27"/>
      <c r="L215" s="27"/>
    </row>
    <row r="216" spans="1:12" s="26" customFormat="1" x14ac:dyDescent="0.2">
      <c r="A216" s="25" t="s">
        <v>1522</v>
      </c>
      <c r="B216" s="25" t="s">
        <v>469</v>
      </c>
      <c r="C216" s="77" t="s">
        <v>1532</v>
      </c>
      <c r="E216" s="78" t="s">
        <v>9</v>
      </c>
      <c r="F216" s="78"/>
      <c r="G216" s="77" t="s">
        <v>3954</v>
      </c>
      <c r="H216" s="27"/>
      <c r="L216" s="27"/>
    </row>
    <row r="217" spans="1:12" s="26" customFormat="1" x14ac:dyDescent="0.2">
      <c r="A217" s="25" t="s">
        <v>1522</v>
      </c>
      <c r="B217" s="25" t="s">
        <v>1048</v>
      </c>
      <c r="C217" s="77" t="s">
        <v>1533</v>
      </c>
      <c r="E217" s="78" t="s">
        <v>9</v>
      </c>
      <c r="F217" s="78"/>
      <c r="G217" s="77" t="s">
        <v>3982</v>
      </c>
      <c r="H217" s="27"/>
      <c r="L217" s="27"/>
    </row>
    <row r="218" spans="1:12" s="26" customFormat="1" x14ac:dyDescent="0.2">
      <c r="A218" s="25" t="s">
        <v>1522</v>
      </c>
      <c r="B218" s="25" t="s">
        <v>1049</v>
      </c>
      <c r="C218" s="77" t="s">
        <v>1534</v>
      </c>
      <c r="E218" s="78" t="s">
        <v>9</v>
      </c>
      <c r="F218" s="78"/>
      <c r="G218" s="77" t="s">
        <v>3986</v>
      </c>
      <c r="H218" s="27"/>
      <c r="L218" s="27"/>
    </row>
    <row r="219" spans="1:12" s="26" customFormat="1" x14ac:dyDescent="0.2">
      <c r="A219" s="25" t="s">
        <v>1522</v>
      </c>
      <c r="B219" s="25" t="s">
        <v>1050</v>
      </c>
      <c r="C219" s="77" t="s">
        <v>1535</v>
      </c>
      <c r="E219" s="78" t="s">
        <v>9</v>
      </c>
      <c r="F219" s="78"/>
      <c r="G219" s="77" t="s">
        <v>3903</v>
      </c>
      <c r="H219" s="27"/>
      <c r="L219" s="27"/>
    </row>
    <row r="220" spans="1:12" s="26" customFormat="1" x14ac:dyDescent="0.2">
      <c r="A220" s="25" t="s">
        <v>1522</v>
      </c>
      <c r="B220" s="25" t="s">
        <v>1536</v>
      </c>
      <c r="C220" s="77" t="s">
        <v>1537</v>
      </c>
      <c r="E220" s="78" t="s">
        <v>9</v>
      </c>
      <c r="F220" s="78"/>
      <c r="G220" s="104" t="s">
        <v>3987</v>
      </c>
      <c r="H220" s="27"/>
      <c r="L220" s="27"/>
    </row>
    <row r="221" spans="1:12" s="26" customFormat="1" x14ac:dyDescent="0.2">
      <c r="A221" s="25" t="s">
        <v>1522</v>
      </c>
      <c r="B221" s="25" t="s">
        <v>1538</v>
      </c>
      <c r="C221" s="77" t="s">
        <v>1539</v>
      </c>
      <c r="E221" s="78" t="s">
        <v>9</v>
      </c>
      <c r="F221" s="78"/>
      <c r="G221" s="77" t="s">
        <v>3988</v>
      </c>
      <c r="H221" s="27"/>
      <c r="L221" s="27"/>
    </row>
    <row r="222" spans="1:12" s="26" customFormat="1" x14ac:dyDescent="0.2">
      <c r="A222" s="25" t="s">
        <v>1522</v>
      </c>
      <c r="B222" s="25" t="s">
        <v>1540</v>
      </c>
      <c r="C222" s="77" t="s">
        <v>1541</v>
      </c>
      <c r="E222" s="78" t="s">
        <v>9</v>
      </c>
      <c r="F222" s="78"/>
      <c r="G222" s="77" t="s">
        <v>3989</v>
      </c>
      <c r="H222" s="27"/>
      <c r="L222" s="27"/>
    </row>
    <row r="223" spans="1:12" s="74" customFormat="1" x14ac:dyDescent="0.2">
      <c r="A223" s="72" t="s">
        <v>1348</v>
      </c>
      <c r="B223" s="72"/>
      <c r="C223" s="73"/>
      <c r="E223" s="75"/>
      <c r="F223" s="75"/>
      <c r="G223" s="73"/>
      <c r="H223" s="76"/>
      <c r="L223" s="76"/>
    </row>
    <row r="224" spans="1:12" s="81" customFormat="1" x14ac:dyDescent="0.2">
      <c r="A224" s="79" t="s">
        <v>1323</v>
      </c>
      <c r="B224" s="79" t="s">
        <v>1542</v>
      </c>
      <c r="C224" s="80" t="s">
        <v>1543</v>
      </c>
      <c r="E224" s="82"/>
      <c r="F224" s="82"/>
      <c r="G224" s="83"/>
      <c r="H224" s="84"/>
      <c r="L224" s="84"/>
    </row>
    <row r="225" spans="1:12" s="87" customFormat="1" x14ac:dyDescent="0.2">
      <c r="A225" s="85" t="s">
        <v>1544</v>
      </c>
      <c r="B225" s="85" t="s">
        <v>173</v>
      </c>
      <c r="C225" s="86" t="s">
        <v>1545</v>
      </c>
      <c r="E225" s="88" t="s">
        <v>9</v>
      </c>
      <c r="F225" s="88"/>
      <c r="G225" s="89" t="s">
        <v>1546</v>
      </c>
      <c r="H225" s="89"/>
      <c r="L225" s="89"/>
    </row>
    <row r="226" spans="1:12" s="87" customFormat="1" x14ac:dyDescent="0.2">
      <c r="A226" s="85" t="s">
        <v>1544</v>
      </c>
      <c r="B226" s="85" t="s">
        <v>174</v>
      </c>
      <c r="C226" s="86" t="s">
        <v>1547</v>
      </c>
      <c r="E226" s="88" t="s">
        <v>9</v>
      </c>
      <c r="F226" s="88"/>
      <c r="G226" s="89" t="s">
        <v>1548</v>
      </c>
      <c r="H226" s="89"/>
      <c r="L226" s="89"/>
    </row>
    <row r="227" spans="1:12" s="87" customFormat="1" x14ac:dyDescent="0.2">
      <c r="A227" s="85" t="s">
        <v>1544</v>
      </c>
      <c r="B227" s="85" t="s">
        <v>175</v>
      </c>
      <c r="C227" s="86" t="s">
        <v>1549</v>
      </c>
      <c r="E227" s="88" t="s">
        <v>9</v>
      </c>
      <c r="F227" s="88"/>
      <c r="G227" s="89" t="s">
        <v>1550</v>
      </c>
      <c r="H227" s="89"/>
      <c r="L227" s="89"/>
    </row>
    <row r="228" spans="1:12" s="87" customFormat="1" x14ac:dyDescent="0.2">
      <c r="A228" s="85" t="s">
        <v>1544</v>
      </c>
      <c r="B228" s="85" t="s">
        <v>176</v>
      </c>
      <c r="C228" s="86" t="s">
        <v>1551</v>
      </c>
      <c r="E228" s="88" t="s">
        <v>9</v>
      </c>
      <c r="F228" s="88"/>
      <c r="G228" s="89" t="s">
        <v>1552</v>
      </c>
      <c r="H228" s="89"/>
      <c r="L228" s="89"/>
    </row>
    <row r="229" spans="1:12" s="87" customFormat="1" x14ac:dyDescent="0.2">
      <c r="A229" s="85" t="s">
        <v>1544</v>
      </c>
      <c r="B229" s="85" t="s">
        <v>177</v>
      </c>
      <c r="C229" s="86" t="s">
        <v>1553</v>
      </c>
      <c r="E229" s="88" t="s">
        <v>9</v>
      </c>
      <c r="F229" s="88"/>
      <c r="G229" s="89" t="s">
        <v>1552</v>
      </c>
      <c r="H229" s="89"/>
      <c r="L229" s="89"/>
    </row>
    <row r="230" spans="1:12" s="87" customFormat="1" x14ac:dyDescent="0.2">
      <c r="A230" s="85" t="s">
        <v>1544</v>
      </c>
      <c r="B230" s="85" t="s">
        <v>178</v>
      </c>
      <c r="C230" s="86" t="s">
        <v>1554</v>
      </c>
      <c r="E230" s="88" t="s">
        <v>9</v>
      </c>
      <c r="F230" s="88"/>
      <c r="G230" s="89" t="s">
        <v>1552</v>
      </c>
      <c r="H230" s="89"/>
      <c r="L230" s="89"/>
    </row>
    <row r="231" spans="1:12" s="87" customFormat="1" x14ac:dyDescent="0.2">
      <c r="A231" s="85" t="s">
        <v>1544</v>
      </c>
      <c r="B231" s="85" t="s">
        <v>179</v>
      </c>
      <c r="C231" s="86" t="s">
        <v>1555</v>
      </c>
      <c r="E231" s="88" t="s">
        <v>9</v>
      </c>
      <c r="F231" s="88"/>
      <c r="G231" s="89" t="s">
        <v>1556</v>
      </c>
      <c r="H231" s="89"/>
      <c r="L231" s="89"/>
    </row>
    <row r="232" spans="1:12" s="87" customFormat="1" x14ac:dyDescent="0.2">
      <c r="A232" s="85" t="s">
        <v>1544</v>
      </c>
      <c r="B232" s="85" t="s">
        <v>180</v>
      </c>
      <c r="C232" s="86" t="s">
        <v>1557</v>
      </c>
      <c r="E232" s="88" t="s">
        <v>9</v>
      </c>
      <c r="F232" s="88"/>
      <c r="G232" s="89" t="s">
        <v>1558</v>
      </c>
      <c r="H232" s="89"/>
      <c r="L232" s="89"/>
    </row>
    <row r="233" spans="1:12" s="87" customFormat="1" x14ac:dyDescent="0.2">
      <c r="A233" s="85" t="s">
        <v>1544</v>
      </c>
      <c r="B233" s="85" t="s">
        <v>181</v>
      </c>
      <c r="C233" s="86" t="s">
        <v>1559</v>
      </c>
      <c r="E233" s="88" t="s">
        <v>9</v>
      </c>
      <c r="F233" s="88"/>
      <c r="G233" s="89" t="s">
        <v>1560</v>
      </c>
      <c r="H233" s="89"/>
      <c r="L233" s="89"/>
    </row>
    <row r="234" spans="1:12" s="87" customFormat="1" x14ac:dyDescent="0.2">
      <c r="A234" s="85" t="s">
        <v>1544</v>
      </c>
      <c r="B234" s="85" t="s">
        <v>182</v>
      </c>
      <c r="C234" s="86" t="s">
        <v>1561</v>
      </c>
      <c r="E234" s="88" t="s">
        <v>9</v>
      </c>
      <c r="F234" s="88"/>
      <c r="G234" s="89" t="s">
        <v>1560</v>
      </c>
      <c r="H234" s="89"/>
      <c r="L234" s="89"/>
    </row>
    <row r="235" spans="1:12" s="87" customFormat="1" x14ac:dyDescent="0.2">
      <c r="A235" s="85" t="s">
        <v>1544</v>
      </c>
      <c r="B235" s="85" t="s">
        <v>183</v>
      </c>
      <c r="C235" s="86" t="s">
        <v>1562</v>
      </c>
      <c r="E235" s="88" t="s">
        <v>9</v>
      </c>
      <c r="F235" s="88"/>
      <c r="G235" s="89" t="s">
        <v>1563</v>
      </c>
      <c r="H235" s="89"/>
      <c r="L235" s="89"/>
    </row>
    <row r="236" spans="1:12" s="87" customFormat="1" x14ac:dyDescent="0.2">
      <c r="A236" s="85" t="s">
        <v>1544</v>
      </c>
      <c r="B236" s="85" t="s">
        <v>184</v>
      </c>
      <c r="C236" s="86" t="s">
        <v>1564</v>
      </c>
      <c r="E236" s="88" t="s">
        <v>9</v>
      </c>
      <c r="F236" s="88"/>
      <c r="G236" s="89" t="s">
        <v>1565</v>
      </c>
      <c r="H236" s="89"/>
      <c r="L236" s="89"/>
    </row>
    <row r="237" spans="1:12" s="87" customFormat="1" x14ac:dyDescent="0.2">
      <c r="A237" s="85" t="s">
        <v>1544</v>
      </c>
      <c r="B237" s="85" t="s">
        <v>185</v>
      </c>
      <c r="C237" s="86" t="s">
        <v>1566</v>
      </c>
      <c r="E237" s="88" t="s">
        <v>9</v>
      </c>
      <c r="F237" s="88"/>
      <c r="G237" s="89" t="s">
        <v>1565</v>
      </c>
      <c r="H237" s="89"/>
      <c r="L237" s="89"/>
    </row>
    <row r="238" spans="1:12" s="87" customFormat="1" x14ac:dyDescent="0.2">
      <c r="A238" s="85" t="s">
        <v>1544</v>
      </c>
      <c r="B238" s="85" t="s">
        <v>186</v>
      </c>
      <c r="C238" s="86" t="s">
        <v>1567</v>
      </c>
      <c r="E238" s="88" t="s">
        <v>9</v>
      </c>
      <c r="F238" s="88"/>
      <c r="G238" s="89" t="s">
        <v>1565</v>
      </c>
      <c r="H238" s="89"/>
      <c r="L238" s="89"/>
    </row>
    <row r="239" spans="1:12" s="87" customFormat="1" x14ac:dyDescent="0.2">
      <c r="A239" s="85" t="s">
        <v>1544</v>
      </c>
      <c r="B239" s="85" t="s">
        <v>187</v>
      </c>
      <c r="C239" s="86" t="s">
        <v>1568</v>
      </c>
      <c r="E239" s="88" t="s">
        <v>9</v>
      </c>
      <c r="F239" s="88"/>
      <c r="G239" s="89" t="s">
        <v>1569</v>
      </c>
      <c r="H239" s="89"/>
      <c r="L239" s="89"/>
    </row>
    <row r="240" spans="1:12" s="87" customFormat="1" x14ac:dyDescent="0.2">
      <c r="A240" s="85" t="s">
        <v>1544</v>
      </c>
      <c r="B240" s="85" t="s">
        <v>601</v>
      </c>
      <c r="C240" s="86" t="s">
        <v>1570</v>
      </c>
      <c r="E240" s="88" t="s">
        <v>9</v>
      </c>
      <c r="F240" s="88"/>
      <c r="G240" s="89" t="s">
        <v>1571</v>
      </c>
      <c r="H240" s="89"/>
      <c r="L240" s="89"/>
    </row>
    <row r="241" spans="1:12" s="87" customFormat="1" x14ac:dyDescent="0.2">
      <c r="A241" s="85" t="s">
        <v>1544</v>
      </c>
      <c r="B241" s="85" t="s">
        <v>188</v>
      </c>
      <c r="C241" s="86" t="s">
        <v>1572</v>
      </c>
      <c r="E241" s="88" t="s">
        <v>9</v>
      </c>
      <c r="F241" s="88"/>
      <c r="G241" s="89" t="s">
        <v>1573</v>
      </c>
      <c r="H241" s="89"/>
      <c r="L241" s="89"/>
    </row>
    <row r="242" spans="1:12" s="87" customFormat="1" x14ac:dyDescent="0.2">
      <c r="A242" s="85" t="s">
        <v>1544</v>
      </c>
      <c r="B242" s="85" t="s">
        <v>189</v>
      </c>
      <c r="C242" s="86" t="s">
        <v>3990</v>
      </c>
      <c r="E242" s="88" t="s">
        <v>9</v>
      </c>
      <c r="F242" s="88"/>
      <c r="G242" s="89" t="s">
        <v>1574</v>
      </c>
      <c r="H242" s="89"/>
      <c r="L242" s="89"/>
    </row>
    <row r="243" spans="1:12" s="87" customFormat="1" x14ac:dyDescent="0.2">
      <c r="A243" s="85" t="s">
        <v>1544</v>
      </c>
      <c r="B243" s="85" t="s">
        <v>190</v>
      </c>
      <c r="C243" s="86" t="s">
        <v>3991</v>
      </c>
      <c r="E243" s="88" t="s">
        <v>9</v>
      </c>
      <c r="F243" s="88"/>
      <c r="G243" s="89" t="s">
        <v>1575</v>
      </c>
      <c r="H243" s="89"/>
      <c r="L243" s="89"/>
    </row>
    <row r="244" spans="1:12" s="87" customFormat="1" x14ac:dyDescent="0.2">
      <c r="A244" s="85" t="s">
        <v>1544</v>
      </c>
      <c r="B244" s="85" t="s">
        <v>191</v>
      </c>
      <c r="C244" s="86" t="s">
        <v>1576</v>
      </c>
      <c r="E244" s="88" t="s">
        <v>9</v>
      </c>
      <c r="F244" s="88"/>
      <c r="G244" s="89" t="s">
        <v>1577</v>
      </c>
      <c r="H244" s="89"/>
      <c r="L244" s="89"/>
    </row>
    <row r="245" spans="1:12" s="87" customFormat="1" x14ac:dyDescent="0.2">
      <c r="A245" s="85" t="s">
        <v>1544</v>
      </c>
      <c r="B245" s="85" t="s">
        <v>192</v>
      </c>
      <c r="C245" s="86" t="s">
        <v>1578</v>
      </c>
      <c r="E245" s="88" t="s">
        <v>9</v>
      </c>
      <c r="F245" s="88"/>
      <c r="G245" s="89" t="s">
        <v>1579</v>
      </c>
      <c r="H245" s="89"/>
      <c r="L245" s="89"/>
    </row>
    <row r="246" spans="1:12" s="87" customFormat="1" x14ac:dyDescent="0.2">
      <c r="A246" s="85" t="s">
        <v>1544</v>
      </c>
      <c r="B246" s="85" t="s">
        <v>193</v>
      </c>
      <c r="C246" s="86" t="s">
        <v>1580</v>
      </c>
      <c r="E246" s="88" t="s">
        <v>9</v>
      </c>
      <c r="F246" s="88"/>
      <c r="G246" s="89" t="s">
        <v>1581</v>
      </c>
      <c r="H246" s="89"/>
      <c r="L246" s="89"/>
    </row>
    <row r="247" spans="1:12" s="87" customFormat="1" x14ac:dyDescent="0.2">
      <c r="A247" s="85" t="s">
        <v>1544</v>
      </c>
      <c r="B247" s="85" t="s">
        <v>194</v>
      </c>
      <c r="C247" s="86" t="s">
        <v>1582</v>
      </c>
      <c r="E247" s="88" t="s">
        <v>9</v>
      </c>
      <c r="F247" s="88"/>
      <c r="G247" s="89" t="s">
        <v>1581</v>
      </c>
      <c r="H247" s="89"/>
      <c r="L247" s="89"/>
    </row>
    <row r="248" spans="1:12" s="87" customFormat="1" x14ac:dyDescent="0.2">
      <c r="A248" s="85" t="s">
        <v>1544</v>
      </c>
      <c r="B248" s="85" t="s">
        <v>195</v>
      </c>
      <c r="C248" s="86" t="s">
        <v>1583</v>
      </c>
      <c r="E248" s="88" t="s">
        <v>9</v>
      </c>
      <c r="F248" s="88"/>
      <c r="G248" s="89" t="s">
        <v>1581</v>
      </c>
      <c r="H248" s="89"/>
      <c r="L248" s="89"/>
    </row>
    <row r="249" spans="1:12" s="87" customFormat="1" x14ac:dyDescent="0.2">
      <c r="A249" s="85" t="s">
        <v>1544</v>
      </c>
      <c r="B249" s="85" t="s">
        <v>196</v>
      </c>
      <c r="C249" s="86" t="s">
        <v>3992</v>
      </c>
      <c r="E249" s="88" t="s">
        <v>9</v>
      </c>
      <c r="F249" s="88"/>
      <c r="G249" s="89" t="s">
        <v>1584</v>
      </c>
      <c r="H249" s="89"/>
      <c r="L249" s="89"/>
    </row>
    <row r="250" spans="1:12" s="87" customFormat="1" x14ac:dyDescent="0.2">
      <c r="A250" s="85" t="s">
        <v>1544</v>
      </c>
      <c r="B250" s="85" t="s">
        <v>197</v>
      </c>
      <c r="C250" s="86" t="s">
        <v>1585</v>
      </c>
      <c r="E250" s="88" t="s">
        <v>9</v>
      </c>
      <c r="F250" s="88"/>
      <c r="G250" s="89" t="s">
        <v>1586</v>
      </c>
      <c r="H250" s="89"/>
      <c r="L250" s="89"/>
    </row>
    <row r="251" spans="1:12" s="87" customFormat="1" x14ac:dyDescent="0.2">
      <c r="A251" s="85" t="s">
        <v>1544</v>
      </c>
      <c r="B251" s="85" t="s">
        <v>198</v>
      </c>
      <c r="C251" s="86" t="s">
        <v>1587</v>
      </c>
      <c r="E251" s="88" t="s">
        <v>9</v>
      </c>
      <c r="F251" s="88"/>
      <c r="G251" s="89" t="s">
        <v>1588</v>
      </c>
      <c r="H251" s="89"/>
      <c r="L251" s="89"/>
    </row>
    <row r="252" spans="1:12" s="87" customFormat="1" x14ac:dyDescent="0.2">
      <c r="A252" s="85" t="s">
        <v>1544</v>
      </c>
      <c r="B252" s="85" t="s">
        <v>3993</v>
      </c>
      <c r="C252" s="86" t="s">
        <v>3994</v>
      </c>
      <c r="E252" s="88" t="s">
        <v>9</v>
      </c>
      <c r="F252" s="88"/>
      <c r="G252" s="89" t="s">
        <v>3995</v>
      </c>
      <c r="H252" s="89"/>
      <c r="L252" s="89"/>
    </row>
    <row r="253" spans="1:12" s="87" customFormat="1" x14ac:dyDescent="0.2">
      <c r="A253" s="85" t="s">
        <v>1544</v>
      </c>
      <c r="B253" s="85" t="s">
        <v>472</v>
      </c>
      <c r="C253" s="86" t="s">
        <v>1589</v>
      </c>
      <c r="E253" s="88" t="s">
        <v>9</v>
      </c>
      <c r="F253" s="88"/>
      <c r="G253" s="89" t="s">
        <v>1590</v>
      </c>
      <c r="H253" s="89"/>
      <c r="L253" s="89"/>
    </row>
    <row r="254" spans="1:12" s="87" customFormat="1" x14ac:dyDescent="0.2">
      <c r="A254" s="85" t="s">
        <v>1544</v>
      </c>
      <c r="B254" s="85" t="s">
        <v>473</v>
      </c>
      <c r="C254" s="86" t="s">
        <v>1591</v>
      </c>
      <c r="E254" s="88" t="s">
        <v>9</v>
      </c>
      <c r="F254" s="88"/>
      <c r="G254" s="89" t="s">
        <v>1592</v>
      </c>
      <c r="H254" s="89"/>
      <c r="L254" s="89"/>
    </row>
    <row r="255" spans="1:12" s="87" customFormat="1" x14ac:dyDescent="0.2">
      <c r="A255" s="85" t="s">
        <v>1544</v>
      </c>
      <c r="B255" s="85" t="s">
        <v>474</v>
      </c>
      <c r="C255" s="86" t="s">
        <v>1593</v>
      </c>
      <c r="E255" s="88" t="s">
        <v>9</v>
      </c>
      <c r="F255" s="88"/>
      <c r="G255" s="89" t="s">
        <v>1592</v>
      </c>
      <c r="H255" s="89"/>
      <c r="L255" s="89"/>
    </row>
    <row r="256" spans="1:12" s="87" customFormat="1" x14ac:dyDescent="0.2">
      <c r="A256" s="85" t="s">
        <v>1544</v>
      </c>
      <c r="B256" s="85" t="s">
        <v>475</v>
      </c>
      <c r="C256" s="86" t="s">
        <v>1594</v>
      </c>
      <c r="E256" s="88" t="s">
        <v>9</v>
      </c>
      <c r="F256" s="88"/>
      <c r="G256" s="89" t="s">
        <v>1592</v>
      </c>
      <c r="H256" s="89"/>
      <c r="L256" s="89"/>
    </row>
    <row r="257" spans="1:13" s="87" customFormat="1" x14ac:dyDescent="0.2">
      <c r="A257" s="85" t="s">
        <v>1544</v>
      </c>
      <c r="B257" s="85" t="s">
        <v>476</v>
      </c>
      <c r="C257" s="86" t="s">
        <v>1595</v>
      </c>
      <c r="E257" s="88" t="s">
        <v>9</v>
      </c>
      <c r="F257" s="88"/>
      <c r="G257" s="89" t="s">
        <v>1596</v>
      </c>
      <c r="H257" s="89"/>
      <c r="L257" s="89"/>
    </row>
    <row r="258" spans="1:13" s="87" customFormat="1" x14ac:dyDescent="0.2">
      <c r="A258" s="85" t="s">
        <v>1544</v>
      </c>
      <c r="B258" s="85" t="s">
        <v>477</v>
      </c>
      <c r="C258" s="86" t="s">
        <v>1597</v>
      </c>
      <c r="E258" s="88" t="s">
        <v>9</v>
      </c>
      <c r="F258" s="88"/>
      <c r="G258" s="89" t="s">
        <v>1598</v>
      </c>
      <c r="H258" s="89"/>
      <c r="L258" s="89"/>
    </row>
    <row r="259" spans="1:13" s="91" customFormat="1" x14ac:dyDescent="0.2">
      <c r="A259" s="90" t="s">
        <v>1348</v>
      </c>
      <c r="B259" s="90"/>
      <c r="C259" s="80"/>
      <c r="E259" s="83"/>
      <c r="F259" s="83"/>
      <c r="G259" s="84"/>
      <c r="H259" s="84"/>
      <c r="L259" s="84"/>
    </row>
    <row r="260" spans="1:13" s="50" customFormat="1" x14ac:dyDescent="0.2">
      <c r="A260" s="45" t="s">
        <v>1323</v>
      </c>
      <c r="B260" s="49" t="s">
        <v>3996</v>
      </c>
      <c r="C260" s="49" t="s">
        <v>3997</v>
      </c>
      <c r="G260" s="51" t="s">
        <v>3998</v>
      </c>
    </row>
    <row r="261" spans="1:13" s="23" customFormat="1" x14ac:dyDescent="0.2">
      <c r="A261" s="20" t="s">
        <v>1354</v>
      </c>
      <c r="B261" s="20" t="s">
        <v>3999</v>
      </c>
      <c r="C261" s="20" t="s">
        <v>4000</v>
      </c>
      <c r="E261" s="23" t="s">
        <v>9</v>
      </c>
      <c r="G261" s="24"/>
      <c r="H261" s="23" t="s">
        <v>4001</v>
      </c>
    </row>
    <row r="262" spans="1:13" s="20" customFormat="1" x14ac:dyDescent="0.2">
      <c r="A262" s="20" t="s">
        <v>4002</v>
      </c>
      <c r="B262" s="20" t="s">
        <v>4003</v>
      </c>
      <c r="C262" s="20" t="s">
        <v>4004</v>
      </c>
      <c r="G262" s="99"/>
      <c r="M262" s="20" t="s">
        <v>4005</v>
      </c>
    </row>
    <row r="263" spans="1:13" s="20" customFormat="1" x14ac:dyDescent="0.2">
      <c r="A263" s="20" t="s">
        <v>1318</v>
      </c>
      <c r="B263" s="20" t="s">
        <v>4006</v>
      </c>
      <c r="C263" s="20" t="s">
        <v>4007</v>
      </c>
      <c r="D263" s="20" t="s">
        <v>4008</v>
      </c>
      <c r="E263" s="20" t="s">
        <v>9</v>
      </c>
      <c r="G263" s="99"/>
    </row>
    <row r="264" spans="1:13" s="20" customFormat="1" x14ac:dyDescent="0.2">
      <c r="A264" s="20" t="s">
        <v>4009</v>
      </c>
      <c r="G264" s="99"/>
    </row>
    <row r="265" spans="1:13" s="20" customFormat="1" x14ac:dyDescent="0.2">
      <c r="A265" s="20" t="s">
        <v>1353</v>
      </c>
      <c r="B265" s="20" t="s">
        <v>4010</v>
      </c>
      <c r="C265" s="20" t="s">
        <v>4011</v>
      </c>
      <c r="E265" s="20" t="s">
        <v>9</v>
      </c>
      <c r="G265" s="99"/>
    </row>
    <row r="266" spans="1:13" s="20" customFormat="1" x14ac:dyDescent="0.2">
      <c r="A266" s="20" t="s">
        <v>1318</v>
      </c>
      <c r="B266" s="20" t="s">
        <v>4012</v>
      </c>
      <c r="C266" s="20" t="s">
        <v>4013</v>
      </c>
      <c r="E266" s="20" t="s">
        <v>9</v>
      </c>
      <c r="G266" s="24" t="s">
        <v>4014</v>
      </c>
    </row>
    <row r="267" spans="1:13" s="20" customFormat="1" x14ac:dyDescent="0.2">
      <c r="A267" s="20" t="s">
        <v>1353</v>
      </c>
      <c r="B267" s="20" t="s">
        <v>1901</v>
      </c>
      <c r="C267" s="20" t="s">
        <v>4015</v>
      </c>
      <c r="E267" s="20" t="s">
        <v>9</v>
      </c>
      <c r="G267" s="24"/>
    </row>
    <row r="268" spans="1:13" s="45" customFormat="1" x14ac:dyDescent="0.2">
      <c r="A268" s="45" t="s">
        <v>1348</v>
      </c>
      <c r="G268" s="47"/>
    </row>
    <row r="269" spans="1:13" s="246" customFormat="1" x14ac:dyDescent="0.2">
      <c r="A269" s="243" t="s">
        <v>1323</v>
      </c>
      <c r="B269" s="244" t="s">
        <v>3684</v>
      </c>
      <c r="C269" s="245" t="s">
        <v>3685</v>
      </c>
      <c r="G269" s="247"/>
      <c r="H269" s="248"/>
      <c r="L269" s="248"/>
    </row>
    <row r="270" spans="1:13" s="91" customFormat="1" x14ac:dyDescent="0.2">
      <c r="A270" s="85" t="s">
        <v>1314</v>
      </c>
      <c r="B270" s="249" t="s">
        <v>4016</v>
      </c>
      <c r="C270" s="86" t="s">
        <v>4017</v>
      </c>
      <c r="G270" s="83"/>
      <c r="H270" s="84"/>
      <c r="L270" s="84"/>
    </row>
    <row r="271" spans="1:13" s="87" customFormat="1" x14ac:dyDescent="0.2">
      <c r="A271" s="85" t="s">
        <v>3687</v>
      </c>
      <c r="B271" s="249" t="s">
        <v>3688</v>
      </c>
      <c r="C271" s="86" t="s">
        <v>4018</v>
      </c>
      <c r="D271" s="87" t="s">
        <v>3690</v>
      </c>
      <c r="E271" s="87" t="s">
        <v>9</v>
      </c>
      <c r="G271" s="88"/>
      <c r="H271" s="89"/>
      <c r="L271" s="89"/>
    </row>
    <row r="272" spans="1:13" s="87" customFormat="1" x14ac:dyDescent="0.2">
      <c r="A272" s="85" t="s">
        <v>3687</v>
      </c>
      <c r="B272" s="249" t="s">
        <v>1691</v>
      </c>
      <c r="C272" s="86" t="s">
        <v>4019</v>
      </c>
      <c r="D272" s="250"/>
      <c r="E272" s="87" t="s">
        <v>9</v>
      </c>
      <c r="G272" s="88"/>
      <c r="H272" s="89"/>
      <c r="L272" s="89"/>
    </row>
    <row r="273" spans="1:12" s="87" customFormat="1" x14ac:dyDescent="0.2">
      <c r="A273" s="85" t="s">
        <v>3687</v>
      </c>
      <c r="B273" s="249" t="s">
        <v>1697</v>
      </c>
      <c r="C273" s="86" t="s">
        <v>4020</v>
      </c>
      <c r="D273" s="251"/>
      <c r="E273" s="87" t="s">
        <v>9</v>
      </c>
      <c r="G273" s="88"/>
      <c r="H273" s="89"/>
      <c r="L273" s="89"/>
    </row>
    <row r="274" spans="1:12" s="87" customFormat="1" x14ac:dyDescent="0.2">
      <c r="A274" s="85" t="s">
        <v>3687</v>
      </c>
      <c r="B274" s="249" t="s">
        <v>1695</v>
      </c>
      <c r="C274" s="86" t="s">
        <v>4021</v>
      </c>
      <c r="D274" s="250" t="s">
        <v>1696</v>
      </c>
      <c r="E274" s="87" t="s">
        <v>9</v>
      </c>
      <c r="G274" s="88"/>
      <c r="H274" s="89"/>
      <c r="L274" s="89"/>
    </row>
    <row r="275" spans="1:12" s="87" customFormat="1" x14ac:dyDescent="0.2">
      <c r="A275" s="85" t="s">
        <v>3687</v>
      </c>
      <c r="B275" s="249" t="s">
        <v>3695</v>
      </c>
      <c r="C275" s="86" t="s">
        <v>4022</v>
      </c>
      <c r="D275" s="87" t="s">
        <v>4023</v>
      </c>
      <c r="E275" s="87" t="s">
        <v>9</v>
      </c>
      <c r="G275" s="88"/>
      <c r="H275" s="89"/>
      <c r="L275" s="89"/>
    </row>
    <row r="276" spans="1:12" s="87" customFormat="1" x14ac:dyDescent="0.2">
      <c r="A276" s="85" t="s">
        <v>3687</v>
      </c>
      <c r="B276" s="249" t="s">
        <v>4024</v>
      </c>
      <c r="C276" s="86" t="s">
        <v>4025</v>
      </c>
      <c r="E276" s="87" t="s">
        <v>9</v>
      </c>
      <c r="G276" s="88"/>
      <c r="H276" s="89"/>
      <c r="L276" s="89"/>
    </row>
    <row r="277" spans="1:12" s="87" customFormat="1" x14ac:dyDescent="0.2">
      <c r="A277" s="85" t="s">
        <v>3687</v>
      </c>
      <c r="B277" s="249" t="s">
        <v>4026</v>
      </c>
      <c r="C277" s="86" t="s">
        <v>4027</v>
      </c>
      <c r="E277" s="87" t="s">
        <v>9</v>
      </c>
      <c r="G277" s="88"/>
      <c r="H277" s="89"/>
      <c r="L277" s="89"/>
    </row>
    <row r="278" spans="1:12" s="87" customFormat="1" x14ac:dyDescent="0.2">
      <c r="A278" s="85" t="s">
        <v>3612</v>
      </c>
      <c r="B278" s="249" t="s">
        <v>4028</v>
      </c>
      <c r="C278" s="86" t="s">
        <v>4029</v>
      </c>
      <c r="E278" s="87" t="s">
        <v>9</v>
      </c>
      <c r="G278" s="88"/>
      <c r="H278" s="89"/>
      <c r="L278" s="89"/>
    </row>
    <row r="279" spans="1:12" s="246" customFormat="1" x14ac:dyDescent="0.2">
      <c r="A279" s="243" t="s">
        <v>1348</v>
      </c>
      <c r="B279" s="244"/>
      <c r="C279" s="245"/>
      <c r="G279" s="247"/>
      <c r="H279" s="248"/>
      <c r="L279" s="248"/>
    </row>
    <row r="280" spans="1:12" s="41" customFormat="1" x14ac:dyDescent="0.2">
      <c r="A280" s="40" t="s">
        <v>1348</v>
      </c>
      <c r="B280" s="40"/>
      <c r="C280" s="40"/>
      <c r="G280" s="42"/>
    </row>
    <row r="281" spans="1:12" s="26" customFormat="1" x14ac:dyDescent="0.2">
      <c r="A281" s="25" t="s">
        <v>1314</v>
      </c>
      <c r="B281" s="25" t="s">
        <v>4030</v>
      </c>
      <c r="C281" s="25" t="s">
        <v>4031</v>
      </c>
      <c r="G281" s="27"/>
    </row>
    <row r="282" spans="1:12" s="101" customFormat="1" x14ac:dyDescent="0.2">
      <c r="A282" s="100" t="s">
        <v>1323</v>
      </c>
      <c r="B282" s="100" t="s">
        <v>4032</v>
      </c>
      <c r="C282" s="100" t="s">
        <v>4033</v>
      </c>
      <c r="G282" s="102"/>
    </row>
    <row r="283" spans="1:12" s="23" customFormat="1" x14ac:dyDescent="0.2">
      <c r="A283" s="20" t="s">
        <v>1612</v>
      </c>
      <c r="B283" s="20" t="s">
        <v>1613</v>
      </c>
      <c r="C283" s="20" t="s">
        <v>4034</v>
      </c>
      <c r="E283" s="23" t="s">
        <v>9</v>
      </c>
      <c r="G283" s="24"/>
    </row>
    <row r="284" spans="1:12" x14ac:dyDescent="0.2">
      <c r="A284" s="56" t="s">
        <v>4035</v>
      </c>
      <c r="B284" s="56" t="s">
        <v>4036</v>
      </c>
      <c r="C284" s="56" t="s">
        <v>4037</v>
      </c>
      <c r="E284" s="57" t="s">
        <v>9</v>
      </c>
      <c r="G284" s="24" t="s">
        <v>4038</v>
      </c>
      <c r="J284" s="23"/>
    </row>
    <row r="285" spans="1:12" x14ac:dyDescent="0.2">
      <c r="A285" s="56" t="s">
        <v>1318</v>
      </c>
      <c r="B285" s="56" t="s">
        <v>4039</v>
      </c>
      <c r="C285" s="56" t="s">
        <v>4040</v>
      </c>
      <c r="E285" s="57" t="s">
        <v>9</v>
      </c>
      <c r="G285" s="24" t="s">
        <v>4041</v>
      </c>
      <c r="J285" s="23" t="s">
        <v>1611</v>
      </c>
    </row>
    <row r="286" spans="1:12" s="26" customFormat="1" x14ac:dyDescent="0.2">
      <c r="A286" s="25" t="s">
        <v>1314</v>
      </c>
      <c r="B286" s="25" t="s">
        <v>1920</v>
      </c>
      <c r="C286" s="25" t="s">
        <v>4042</v>
      </c>
      <c r="G286" s="27" t="s">
        <v>4038</v>
      </c>
    </row>
    <row r="287" spans="1:12" x14ac:dyDescent="0.2">
      <c r="A287" s="56" t="s">
        <v>4043</v>
      </c>
      <c r="B287" s="56" t="s">
        <v>1610</v>
      </c>
      <c r="C287" s="56" t="s">
        <v>4044</v>
      </c>
      <c r="D287" s="57" t="s">
        <v>1377</v>
      </c>
      <c r="E287" s="57" t="s">
        <v>9</v>
      </c>
      <c r="G287" s="24"/>
      <c r="H287" s="57" t="s">
        <v>4045</v>
      </c>
      <c r="I287" s="57" t="s">
        <v>4046</v>
      </c>
      <c r="J287" s="23"/>
    </row>
    <row r="288" spans="1:12" x14ac:dyDescent="0.2">
      <c r="A288" s="56" t="s">
        <v>1318</v>
      </c>
      <c r="B288" s="56" t="s">
        <v>4047</v>
      </c>
      <c r="C288" s="56" t="s">
        <v>1365</v>
      </c>
      <c r="E288" s="57" t="s">
        <v>9</v>
      </c>
      <c r="G288" s="24" t="s">
        <v>4048</v>
      </c>
      <c r="J288" s="23" t="s">
        <v>1611</v>
      </c>
    </row>
    <row r="289" spans="1:10" s="26" customFormat="1" ht="42" customHeight="1" x14ac:dyDescent="0.2">
      <c r="A289" s="103" t="s">
        <v>1314</v>
      </c>
      <c r="B289" s="103" t="s">
        <v>4049</v>
      </c>
      <c r="C289" s="104" t="s">
        <v>4050</v>
      </c>
      <c r="G289" s="105" t="s">
        <v>4051</v>
      </c>
    </row>
    <row r="290" spans="1:10" s="26" customFormat="1" ht="51" x14ac:dyDescent="0.2">
      <c r="A290" s="103" t="s">
        <v>1314</v>
      </c>
      <c r="B290" s="103" t="s">
        <v>4052</v>
      </c>
      <c r="C290" s="104" t="s">
        <v>4053</v>
      </c>
      <c r="G290" s="105" t="s">
        <v>4054</v>
      </c>
    </row>
    <row r="291" spans="1:10" s="26" customFormat="1" x14ac:dyDescent="0.2">
      <c r="A291" s="103" t="s">
        <v>1314</v>
      </c>
      <c r="B291" s="103" t="s">
        <v>4055</v>
      </c>
      <c r="C291" s="77" t="s">
        <v>4056</v>
      </c>
      <c r="G291" s="105" t="s">
        <v>4057</v>
      </c>
    </row>
    <row r="292" spans="1:10" s="26" customFormat="1" ht="40.9" customHeight="1" x14ac:dyDescent="0.2">
      <c r="A292" s="103" t="s">
        <v>1314</v>
      </c>
      <c r="B292" s="103" t="s">
        <v>4058</v>
      </c>
      <c r="C292" s="104" t="s">
        <v>4059</v>
      </c>
      <c r="G292" s="105" t="s">
        <v>4060</v>
      </c>
    </row>
    <row r="293" spans="1:10" s="26" customFormat="1" ht="38.25" x14ac:dyDescent="0.2">
      <c r="A293" s="103" t="s">
        <v>1314</v>
      </c>
      <c r="B293" s="103" t="s">
        <v>4061</v>
      </c>
      <c r="C293" s="104" t="s">
        <v>4062</v>
      </c>
      <c r="G293" s="105" t="s">
        <v>4063</v>
      </c>
    </row>
    <row r="294" spans="1:10" s="26" customFormat="1" ht="25.5" x14ac:dyDescent="0.2">
      <c r="A294" s="103" t="s">
        <v>1314</v>
      </c>
      <c r="B294" s="103" t="s">
        <v>4064</v>
      </c>
      <c r="C294" s="104" t="s">
        <v>4065</v>
      </c>
      <c r="G294" s="105" t="s">
        <v>4066</v>
      </c>
    </row>
    <row r="295" spans="1:10" s="26" customFormat="1" ht="38.25" x14ac:dyDescent="0.2">
      <c r="A295" s="103" t="s">
        <v>1314</v>
      </c>
      <c r="B295" s="103" t="s">
        <v>4067</v>
      </c>
      <c r="C295" s="104" t="s">
        <v>4068</v>
      </c>
      <c r="G295" s="105" t="s">
        <v>4069</v>
      </c>
    </row>
    <row r="296" spans="1:10" x14ac:dyDescent="0.2">
      <c r="A296" s="56" t="s">
        <v>1353</v>
      </c>
      <c r="B296" s="57" t="s">
        <v>4070</v>
      </c>
      <c r="C296" s="57" t="s">
        <v>4071</v>
      </c>
      <c r="E296" s="57" t="s">
        <v>9</v>
      </c>
      <c r="G296" s="24"/>
      <c r="J296" s="23"/>
    </row>
    <row r="297" spans="1:10" s="26" customFormat="1" x14ac:dyDescent="0.2">
      <c r="A297" s="25" t="s">
        <v>1314</v>
      </c>
      <c r="B297" s="26" t="s">
        <v>4072</v>
      </c>
      <c r="C297" s="26" t="s">
        <v>4073</v>
      </c>
      <c r="G297" s="27" t="s">
        <v>4074</v>
      </c>
    </row>
    <row r="298" spans="1:10" s="26" customFormat="1" x14ac:dyDescent="0.2">
      <c r="A298" s="25" t="s">
        <v>1314</v>
      </c>
      <c r="B298" s="26" t="s">
        <v>4075</v>
      </c>
      <c r="C298" s="26" t="s">
        <v>4076</v>
      </c>
      <c r="G298" s="27" t="s">
        <v>4077</v>
      </c>
    </row>
    <row r="299" spans="1:10" s="35" customFormat="1" ht="38.25" x14ac:dyDescent="0.2">
      <c r="A299" s="203" t="s">
        <v>1314</v>
      </c>
      <c r="B299" s="38" t="s">
        <v>4078</v>
      </c>
      <c r="C299" s="204" t="s">
        <v>4079</v>
      </c>
      <c r="G299" s="205"/>
    </row>
    <row r="300" spans="1:10" x14ac:dyDescent="0.2">
      <c r="A300" s="56" t="s">
        <v>3799</v>
      </c>
      <c r="B300" s="56" t="s">
        <v>4080</v>
      </c>
      <c r="C300" s="56" t="s">
        <v>4081</v>
      </c>
      <c r="D300" s="57" t="s">
        <v>1377</v>
      </c>
      <c r="E300" s="57" t="s">
        <v>9</v>
      </c>
      <c r="G300" s="24"/>
      <c r="H300" s="57" t="s">
        <v>4082</v>
      </c>
      <c r="I300" s="57" t="s">
        <v>4083</v>
      </c>
      <c r="J300" s="23"/>
    </row>
    <row r="301" spans="1:10" x14ac:dyDescent="0.2">
      <c r="A301" s="56" t="s">
        <v>4084</v>
      </c>
      <c r="B301" s="57" t="s">
        <v>4085</v>
      </c>
      <c r="C301" s="57" t="s">
        <v>4086</v>
      </c>
      <c r="E301" s="57" t="s">
        <v>9</v>
      </c>
      <c r="G301" s="24" t="s">
        <v>4087</v>
      </c>
      <c r="J301" s="23"/>
    </row>
    <row r="302" spans="1:10" x14ac:dyDescent="0.2">
      <c r="A302" s="56" t="s">
        <v>1318</v>
      </c>
      <c r="B302" s="57" t="s">
        <v>4088</v>
      </c>
      <c r="C302" s="57" t="s">
        <v>1365</v>
      </c>
      <c r="E302" s="57" t="s">
        <v>9</v>
      </c>
      <c r="G302" s="24" t="s">
        <v>4089</v>
      </c>
      <c r="J302" s="23"/>
    </row>
    <row r="303" spans="1:10" x14ac:dyDescent="0.2">
      <c r="A303" s="56" t="s">
        <v>4084</v>
      </c>
      <c r="B303" s="57" t="s">
        <v>4090</v>
      </c>
      <c r="C303" s="57" t="s">
        <v>4091</v>
      </c>
      <c r="E303" s="57" t="s">
        <v>9</v>
      </c>
      <c r="G303" s="24" t="s">
        <v>4092</v>
      </c>
      <c r="J303" s="23"/>
    </row>
    <row r="304" spans="1:10" x14ac:dyDescent="0.2">
      <c r="A304" s="56" t="s">
        <v>1318</v>
      </c>
      <c r="B304" s="57" t="s">
        <v>4093</v>
      </c>
      <c r="C304" s="57" t="s">
        <v>1365</v>
      </c>
      <c r="E304" s="57" t="s">
        <v>9</v>
      </c>
      <c r="G304" s="24" t="s">
        <v>4094</v>
      </c>
      <c r="J304" s="23"/>
    </row>
    <row r="305" spans="1:10" x14ac:dyDescent="0.2">
      <c r="A305" s="56" t="s">
        <v>4084</v>
      </c>
      <c r="B305" s="57" t="s">
        <v>4095</v>
      </c>
      <c r="C305" s="57" t="s">
        <v>4096</v>
      </c>
      <c r="E305" s="57" t="s">
        <v>9</v>
      </c>
      <c r="G305" s="24" t="s">
        <v>4097</v>
      </c>
      <c r="J305" s="23"/>
    </row>
    <row r="306" spans="1:10" x14ac:dyDescent="0.2">
      <c r="A306" s="56" t="s">
        <v>1318</v>
      </c>
      <c r="B306" s="57" t="s">
        <v>4098</v>
      </c>
      <c r="C306" s="57" t="s">
        <v>1365</v>
      </c>
      <c r="E306" s="57" t="s">
        <v>9</v>
      </c>
      <c r="G306" s="24" t="s">
        <v>4099</v>
      </c>
      <c r="J306" s="23"/>
    </row>
    <row r="307" spans="1:10" x14ac:dyDescent="0.2">
      <c r="A307" s="56" t="s">
        <v>4084</v>
      </c>
      <c r="B307" s="57" t="s">
        <v>4100</v>
      </c>
      <c r="C307" s="57" t="s">
        <v>4101</v>
      </c>
      <c r="E307" s="57" t="s">
        <v>9</v>
      </c>
      <c r="G307" s="24" t="s">
        <v>4102</v>
      </c>
      <c r="J307" s="23"/>
    </row>
    <row r="308" spans="1:10" x14ac:dyDescent="0.2">
      <c r="A308" s="56" t="s">
        <v>1318</v>
      </c>
      <c r="B308" s="57" t="s">
        <v>4103</v>
      </c>
      <c r="C308" s="57" t="s">
        <v>1365</v>
      </c>
      <c r="E308" s="57" t="s">
        <v>9</v>
      </c>
      <c r="G308" s="24" t="s">
        <v>4104</v>
      </c>
      <c r="J308" s="23"/>
    </row>
    <row r="309" spans="1:10" x14ac:dyDescent="0.2">
      <c r="A309" s="56" t="s">
        <v>4084</v>
      </c>
      <c r="B309" s="57" t="s">
        <v>4105</v>
      </c>
      <c r="C309" s="57" t="s">
        <v>4106</v>
      </c>
      <c r="E309" s="57" t="s">
        <v>9</v>
      </c>
      <c r="G309" s="24" t="s">
        <v>4107</v>
      </c>
      <c r="J309" s="23"/>
    </row>
    <row r="310" spans="1:10" x14ac:dyDescent="0.2">
      <c r="A310" s="56" t="s">
        <v>1318</v>
      </c>
      <c r="B310" s="57" t="s">
        <v>4108</v>
      </c>
      <c r="C310" s="57" t="s">
        <v>1365</v>
      </c>
      <c r="E310" s="57" t="s">
        <v>9</v>
      </c>
      <c r="G310" s="24" t="s">
        <v>4109</v>
      </c>
      <c r="J310" s="23"/>
    </row>
    <row r="311" spans="1:10" x14ac:dyDescent="0.2">
      <c r="A311" s="56" t="s">
        <v>4084</v>
      </c>
      <c r="B311" s="57" t="s">
        <v>4110</v>
      </c>
      <c r="C311" s="57" t="s">
        <v>4111</v>
      </c>
      <c r="E311" s="57" t="s">
        <v>9</v>
      </c>
      <c r="G311" s="24" t="s">
        <v>4112</v>
      </c>
      <c r="J311" s="23"/>
    </row>
    <row r="312" spans="1:10" x14ac:dyDescent="0.2">
      <c r="A312" s="56" t="s">
        <v>1318</v>
      </c>
      <c r="B312" s="57" t="s">
        <v>4113</v>
      </c>
      <c r="C312" s="57" t="s">
        <v>1365</v>
      </c>
      <c r="E312" s="57" t="s">
        <v>9</v>
      </c>
      <c r="G312" s="24" t="s">
        <v>4114</v>
      </c>
      <c r="J312" s="23"/>
    </row>
    <row r="313" spans="1:10" x14ac:dyDescent="0.2">
      <c r="A313" s="56" t="s">
        <v>4084</v>
      </c>
      <c r="B313" s="57" t="s">
        <v>4115</v>
      </c>
      <c r="C313" s="57" t="s">
        <v>4116</v>
      </c>
      <c r="E313" s="57" t="s">
        <v>9</v>
      </c>
      <c r="G313" s="24" t="s">
        <v>4117</v>
      </c>
      <c r="J313" s="23"/>
    </row>
    <row r="314" spans="1:10" x14ac:dyDescent="0.2">
      <c r="A314" s="56" t="s">
        <v>1318</v>
      </c>
      <c r="B314" s="57" t="s">
        <v>4118</v>
      </c>
      <c r="C314" s="57" t="s">
        <v>1365</v>
      </c>
      <c r="E314" s="57" t="s">
        <v>9</v>
      </c>
      <c r="G314" s="24" t="s">
        <v>4119</v>
      </c>
      <c r="J314" s="23"/>
    </row>
    <row r="315" spans="1:10" x14ac:dyDescent="0.2">
      <c r="A315" s="56" t="s">
        <v>4084</v>
      </c>
      <c r="B315" s="57" t="s">
        <v>4120</v>
      </c>
      <c r="C315" s="57" t="s">
        <v>4121</v>
      </c>
      <c r="E315" s="57" t="s">
        <v>9</v>
      </c>
      <c r="G315" s="24" t="s">
        <v>4122</v>
      </c>
      <c r="J315" s="23"/>
    </row>
    <row r="316" spans="1:10" x14ac:dyDescent="0.2">
      <c r="A316" s="56" t="s">
        <v>1318</v>
      </c>
      <c r="B316" s="57" t="s">
        <v>4123</v>
      </c>
      <c r="C316" s="57" t="s">
        <v>1365</v>
      </c>
      <c r="E316" s="57" t="s">
        <v>9</v>
      </c>
      <c r="G316" s="24" t="s">
        <v>4124</v>
      </c>
      <c r="J316" s="23"/>
    </row>
    <row r="317" spans="1:10" x14ac:dyDescent="0.2">
      <c r="A317" s="56" t="s">
        <v>4084</v>
      </c>
      <c r="B317" s="57" t="s">
        <v>4125</v>
      </c>
      <c r="C317" s="57" t="s">
        <v>4126</v>
      </c>
      <c r="E317" s="57" t="s">
        <v>9</v>
      </c>
      <c r="G317" s="24" t="s">
        <v>4127</v>
      </c>
      <c r="J317" s="23"/>
    </row>
    <row r="318" spans="1:10" x14ac:dyDescent="0.2">
      <c r="A318" s="56" t="s">
        <v>1318</v>
      </c>
      <c r="B318" s="57" t="s">
        <v>4128</v>
      </c>
      <c r="C318" s="57" t="s">
        <v>1365</v>
      </c>
      <c r="E318" s="57" t="s">
        <v>9</v>
      </c>
      <c r="G318" s="24" t="s">
        <v>4129</v>
      </c>
      <c r="J318" s="23"/>
    </row>
    <row r="319" spans="1:10" x14ac:dyDescent="0.2">
      <c r="A319" s="56" t="s">
        <v>4084</v>
      </c>
      <c r="B319" s="57" t="s">
        <v>4130</v>
      </c>
      <c r="C319" s="57" t="s">
        <v>4131</v>
      </c>
      <c r="E319" s="57" t="s">
        <v>9</v>
      </c>
      <c r="G319" s="24" t="s">
        <v>4132</v>
      </c>
      <c r="J319" s="23"/>
    </row>
    <row r="320" spans="1:10" x14ac:dyDescent="0.2">
      <c r="A320" s="56" t="s">
        <v>1318</v>
      </c>
      <c r="B320" s="57" t="s">
        <v>4133</v>
      </c>
      <c r="C320" s="57" t="s">
        <v>1365</v>
      </c>
      <c r="E320" s="57" t="s">
        <v>9</v>
      </c>
      <c r="G320" s="24" t="s">
        <v>4134</v>
      </c>
      <c r="J320" s="23"/>
    </row>
    <row r="321" spans="1:10" x14ac:dyDescent="0.2">
      <c r="A321" s="56" t="s">
        <v>4084</v>
      </c>
      <c r="B321" s="57" t="s">
        <v>4135</v>
      </c>
      <c r="C321" s="57" t="s">
        <v>4136</v>
      </c>
      <c r="E321" s="57" t="s">
        <v>9</v>
      </c>
      <c r="G321" s="24" t="s">
        <v>4137</v>
      </c>
      <c r="J321" s="23"/>
    </row>
    <row r="322" spans="1:10" x14ac:dyDescent="0.2">
      <c r="A322" s="56" t="s">
        <v>1318</v>
      </c>
      <c r="B322" s="57" t="s">
        <v>4138</v>
      </c>
      <c r="C322" s="57" t="s">
        <v>1365</v>
      </c>
      <c r="E322" s="57" t="s">
        <v>9</v>
      </c>
      <c r="G322" s="24" t="s">
        <v>4139</v>
      </c>
      <c r="J322" s="23"/>
    </row>
    <row r="323" spans="1:10" x14ac:dyDescent="0.2">
      <c r="A323" s="56" t="s">
        <v>4084</v>
      </c>
      <c r="B323" s="57" t="s">
        <v>4140</v>
      </c>
      <c r="C323" s="57" t="s">
        <v>4141</v>
      </c>
      <c r="E323" s="57" t="s">
        <v>9</v>
      </c>
      <c r="G323" s="24" t="s">
        <v>4142</v>
      </c>
      <c r="J323" s="23"/>
    </row>
    <row r="324" spans="1:10" x14ac:dyDescent="0.2">
      <c r="A324" s="56" t="s">
        <v>1318</v>
      </c>
      <c r="B324" s="57" t="s">
        <v>4143</v>
      </c>
      <c r="C324" s="57" t="s">
        <v>1365</v>
      </c>
      <c r="E324" s="57" t="s">
        <v>9</v>
      </c>
      <c r="G324" s="24" t="s">
        <v>4144</v>
      </c>
      <c r="J324" s="23"/>
    </row>
    <row r="325" spans="1:10" x14ac:dyDescent="0.2">
      <c r="A325" s="56" t="s">
        <v>4084</v>
      </c>
      <c r="B325" s="57" t="s">
        <v>4145</v>
      </c>
      <c r="C325" s="57" t="s">
        <v>4146</v>
      </c>
      <c r="E325" s="57" t="s">
        <v>9</v>
      </c>
      <c r="G325" s="24" t="s">
        <v>4147</v>
      </c>
      <c r="J325" s="23"/>
    </row>
    <row r="326" spans="1:10" x14ac:dyDescent="0.2">
      <c r="A326" s="56" t="s">
        <v>1318</v>
      </c>
      <c r="B326" s="57" t="s">
        <v>4148</v>
      </c>
      <c r="C326" s="57" t="s">
        <v>1365</v>
      </c>
      <c r="E326" s="57" t="s">
        <v>9</v>
      </c>
      <c r="G326" s="24" t="s">
        <v>4149</v>
      </c>
      <c r="J326" s="23"/>
    </row>
    <row r="327" spans="1:10" x14ac:dyDescent="0.2">
      <c r="A327" s="56" t="s">
        <v>4084</v>
      </c>
      <c r="B327" s="57" t="s">
        <v>4150</v>
      </c>
      <c r="C327" s="57" t="s">
        <v>4151</v>
      </c>
      <c r="E327" s="57" t="s">
        <v>9</v>
      </c>
      <c r="G327" s="24" t="s">
        <v>4152</v>
      </c>
      <c r="J327" s="23"/>
    </row>
    <row r="328" spans="1:10" x14ac:dyDescent="0.2">
      <c r="A328" s="56" t="s">
        <v>1318</v>
      </c>
      <c r="B328" s="57" t="s">
        <v>4153</v>
      </c>
      <c r="C328" s="57" t="s">
        <v>1365</v>
      </c>
      <c r="E328" s="57" t="s">
        <v>9</v>
      </c>
      <c r="G328" s="24" t="s">
        <v>4154</v>
      </c>
      <c r="J328" s="23"/>
    </row>
    <row r="329" spans="1:10" x14ac:dyDescent="0.2">
      <c r="A329" s="56" t="s">
        <v>4084</v>
      </c>
      <c r="B329" s="57" t="s">
        <v>4155</v>
      </c>
      <c r="C329" s="57" t="s">
        <v>4156</v>
      </c>
      <c r="E329" s="57" t="s">
        <v>9</v>
      </c>
      <c r="G329" s="24" t="s">
        <v>4157</v>
      </c>
      <c r="J329" s="23"/>
    </row>
    <row r="330" spans="1:10" x14ac:dyDescent="0.2">
      <c r="A330" s="56" t="s">
        <v>1318</v>
      </c>
      <c r="B330" s="57" t="s">
        <v>4158</v>
      </c>
      <c r="C330" s="57" t="s">
        <v>1365</v>
      </c>
      <c r="E330" s="57" t="s">
        <v>9</v>
      </c>
      <c r="G330" s="24" t="s">
        <v>4159</v>
      </c>
      <c r="J330" s="23"/>
    </row>
    <row r="331" spans="1:10" x14ac:dyDescent="0.2">
      <c r="A331" s="56" t="s">
        <v>4084</v>
      </c>
      <c r="B331" s="57" t="s">
        <v>4160</v>
      </c>
      <c r="C331" s="57" t="s">
        <v>4161</v>
      </c>
      <c r="E331" s="57" t="s">
        <v>9</v>
      </c>
      <c r="G331" s="24" t="s">
        <v>4162</v>
      </c>
      <c r="J331" s="23"/>
    </row>
    <row r="332" spans="1:10" x14ac:dyDescent="0.2">
      <c r="A332" s="56" t="s">
        <v>1318</v>
      </c>
      <c r="B332" s="57" t="s">
        <v>4163</v>
      </c>
      <c r="C332" s="57" t="s">
        <v>1365</v>
      </c>
      <c r="E332" s="57" t="s">
        <v>9</v>
      </c>
      <c r="G332" s="24" t="s">
        <v>4164</v>
      </c>
      <c r="J332" s="23"/>
    </row>
    <row r="333" spans="1:10" x14ac:dyDescent="0.2">
      <c r="A333" s="56" t="s">
        <v>4084</v>
      </c>
      <c r="B333" s="57" t="s">
        <v>4165</v>
      </c>
      <c r="C333" s="57" t="s">
        <v>4166</v>
      </c>
      <c r="E333" s="57" t="s">
        <v>9</v>
      </c>
      <c r="G333" s="24" t="s">
        <v>4167</v>
      </c>
      <c r="J333" s="23"/>
    </row>
    <row r="334" spans="1:10" x14ac:dyDescent="0.2">
      <c r="A334" s="56" t="s">
        <v>1318</v>
      </c>
      <c r="B334" s="57" t="s">
        <v>4168</v>
      </c>
      <c r="C334" s="57" t="s">
        <v>1365</v>
      </c>
      <c r="E334" s="57" t="s">
        <v>9</v>
      </c>
      <c r="G334" s="24" t="s">
        <v>4169</v>
      </c>
      <c r="J334" s="23"/>
    </row>
    <row r="335" spans="1:10" x14ac:dyDescent="0.2">
      <c r="A335" s="56" t="s">
        <v>4084</v>
      </c>
      <c r="B335" s="57" t="s">
        <v>4170</v>
      </c>
      <c r="C335" s="57" t="s">
        <v>4171</v>
      </c>
      <c r="E335" s="57" t="s">
        <v>9</v>
      </c>
      <c r="G335" s="24" t="s">
        <v>4172</v>
      </c>
      <c r="J335" s="23"/>
    </row>
    <row r="336" spans="1:10" x14ac:dyDescent="0.2">
      <c r="A336" s="56" t="s">
        <v>1318</v>
      </c>
      <c r="B336" s="57" t="s">
        <v>4173</v>
      </c>
      <c r="C336" s="57" t="s">
        <v>1365</v>
      </c>
      <c r="E336" s="57" t="s">
        <v>9</v>
      </c>
      <c r="G336" s="24" t="s">
        <v>4174</v>
      </c>
      <c r="J336" s="23"/>
    </row>
    <row r="337" spans="1:10" x14ac:dyDescent="0.2">
      <c r="A337" s="56" t="s">
        <v>4084</v>
      </c>
      <c r="B337" s="57" t="s">
        <v>4175</v>
      </c>
      <c r="C337" s="57" t="s">
        <v>4176</v>
      </c>
      <c r="E337" s="57" t="s">
        <v>9</v>
      </c>
      <c r="G337" s="24" t="s">
        <v>4177</v>
      </c>
      <c r="J337" s="23"/>
    </row>
    <row r="338" spans="1:10" x14ac:dyDescent="0.2">
      <c r="A338" s="56" t="s">
        <v>1318</v>
      </c>
      <c r="B338" s="57" t="s">
        <v>4178</v>
      </c>
      <c r="C338" s="57" t="s">
        <v>1365</v>
      </c>
      <c r="E338" s="57" t="s">
        <v>9</v>
      </c>
      <c r="G338" s="24" t="s">
        <v>4179</v>
      </c>
      <c r="J338" s="23"/>
    </row>
    <row r="339" spans="1:10" x14ac:dyDescent="0.2">
      <c r="A339" s="56" t="s">
        <v>4084</v>
      </c>
      <c r="B339" s="57" t="s">
        <v>4180</v>
      </c>
      <c r="C339" s="57" t="s">
        <v>4181</v>
      </c>
      <c r="E339" s="57" t="s">
        <v>9</v>
      </c>
      <c r="G339" s="24" t="s">
        <v>4182</v>
      </c>
      <c r="J339" s="23"/>
    </row>
    <row r="340" spans="1:10" x14ac:dyDescent="0.2">
      <c r="A340" s="56" t="s">
        <v>1318</v>
      </c>
      <c r="B340" s="57" t="s">
        <v>4183</v>
      </c>
      <c r="C340" s="57" t="s">
        <v>1365</v>
      </c>
      <c r="E340" s="57" t="s">
        <v>9</v>
      </c>
      <c r="G340" s="24" t="s">
        <v>4184</v>
      </c>
      <c r="J340" s="23"/>
    </row>
    <row r="341" spans="1:10" x14ac:dyDescent="0.2">
      <c r="A341" s="56" t="s">
        <v>4084</v>
      </c>
      <c r="B341" s="57" t="s">
        <v>4185</v>
      </c>
      <c r="C341" s="57" t="s">
        <v>4186</v>
      </c>
      <c r="E341" s="57" t="s">
        <v>9</v>
      </c>
      <c r="G341" s="24" t="s">
        <v>4187</v>
      </c>
      <c r="J341" s="23"/>
    </row>
    <row r="342" spans="1:10" x14ac:dyDescent="0.2">
      <c r="A342" s="56" t="s">
        <v>1318</v>
      </c>
      <c r="B342" s="57" t="s">
        <v>4188</v>
      </c>
      <c r="C342" s="57" t="s">
        <v>1365</v>
      </c>
      <c r="E342" s="57" t="s">
        <v>9</v>
      </c>
      <c r="G342" s="24" t="s">
        <v>4189</v>
      </c>
      <c r="J342" s="23"/>
    </row>
    <row r="343" spans="1:10" x14ac:dyDescent="0.2">
      <c r="A343" s="56" t="s">
        <v>4084</v>
      </c>
      <c r="B343" s="57" t="s">
        <v>4190</v>
      </c>
      <c r="C343" s="57" t="s">
        <v>4191</v>
      </c>
      <c r="E343" s="57" t="s">
        <v>9</v>
      </c>
      <c r="G343" s="24" t="s">
        <v>4192</v>
      </c>
      <c r="J343" s="23"/>
    </row>
    <row r="344" spans="1:10" x14ac:dyDescent="0.2">
      <c r="A344" s="56" t="s">
        <v>1318</v>
      </c>
      <c r="B344" s="57" t="s">
        <v>4193</v>
      </c>
      <c r="C344" s="57" t="s">
        <v>1365</v>
      </c>
      <c r="E344" s="57" t="s">
        <v>9</v>
      </c>
      <c r="G344" s="24" t="s">
        <v>4194</v>
      </c>
      <c r="J344" s="23"/>
    </row>
    <row r="345" spans="1:10" x14ac:dyDescent="0.2">
      <c r="A345" s="56" t="s">
        <v>4084</v>
      </c>
      <c r="B345" s="57" t="s">
        <v>4195</v>
      </c>
      <c r="C345" s="57" t="s">
        <v>4196</v>
      </c>
      <c r="E345" s="57" t="s">
        <v>9</v>
      </c>
      <c r="G345" s="24" t="s">
        <v>4197</v>
      </c>
      <c r="J345" s="23"/>
    </row>
    <row r="346" spans="1:10" x14ac:dyDescent="0.2">
      <c r="A346" s="56" t="s">
        <v>1318</v>
      </c>
      <c r="B346" s="57" t="s">
        <v>4198</v>
      </c>
      <c r="C346" s="57" t="s">
        <v>1365</v>
      </c>
      <c r="E346" s="57" t="s">
        <v>9</v>
      </c>
      <c r="G346" s="24" t="s">
        <v>4199</v>
      </c>
      <c r="J346" s="23"/>
    </row>
    <row r="347" spans="1:10" x14ac:dyDescent="0.2">
      <c r="A347" s="56" t="s">
        <v>4084</v>
      </c>
      <c r="B347" s="57" t="s">
        <v>4200</v>
      </c>
      <c r="C347" s="57" t="s">
        <v>4201</v>
      </c>
      <c r="E347" s="57" t="s">
        <v>9</v>
      </c>
      <c r="G347" s="24" t="s">
        <v>4202</v>
      </c>
      <c r="J347" s="23"/>
    </row>
    <row r="348" spans="1:10" x14ac:dyDescent="0.2">
      <c r="A348" s="56" t="s">
        <v>1318</v>
      </c>
      <c r="B348" s="57" t="s">
        <v>4203</v>
      </c>
      <c r="C348" s="57" t="s">
        <v>1365</v>
      </c>
      <c r="E348" s="57" t="s">
        <v>9</v>
      </c>
      <c r="G348" s="24" t="s">
        <v>4204</v>
      </c>
      <c r="J348" s="23"/>
    </row>
    <row r="349" spans="1:10" x14ac:dyDescent="0.2">
      <c r="A349" s="56" t="s">
        <v>4084</v>
      </c>
      <c r="B349" s="57" t="s">
        <v>4205</v>
      </c>
      <c r="C349" s="57" t="s">
        <v>4206</v>
      </c>
      <c r="E349" s="57" t="s">
        <v>9</v>
      </c>
      <c r="G349" s="24" t="s">
        <v>4207</v>
      </c>
      <c r="J349" s="23"/>
    </row>
    <row r="350" spans="1:10" x14ac:dyDescent="0.2">
      <c r="A350" s="56" t="s">
        <v>1318</v>
      </c>
      <c r="B350" s="57" t="s">
        <v>4208</v>
      </c>
      <c r="C350" s="57" t="s">
        <v>1365</v>
      </c>
      <c r="E350" s="57" t="s">
        <v>9</v>
      </c>
      <c r="G350" s="24" t="s">
        <v>4209</v>
      </c>
      <c r="J350" s="23"/>
    </row>
    <row r="351" spans="1:10" x14ac:dyDescent="0.2">
      <c r="A351" s="56" t="s">
        <v>4084</v>
      </c>
      <c r="B351" s="57" t="s">
        <v>4210</v>
      </c>
      <c r="C351" s="57" t="s">
        <v>4211</v>
      </c>
      <c r="E351" s="57" t="s">
        <v>9</v>
      </c>
      <c r="G351" s="24" t="s">
        <v>4212</v>
      </c>
      <c r="J351" s="23"/>
    </row>
    <row r="352" spans="1:10" x14ac:dyDescent="0.2">
      <c r="A352" s="56" t="s">
        <v>1318</v>
      </c>
      <c r="B352" s="57" t="s">
        <v>4213</v>
      </c>
      <c r="C352" s="57" t="s">
        <v>1365</v>
      </c>
      <c r="E352" s="57" t="s">
        <v>9</v>
      </c>
      <c r="G352" s="24" t="s">
        <v>4214</v>
      </c>
      <c r="J352" s="23"/>
    </row>
    <row r="353" spans="1:10" x14ac:dyDescent="0.2">
      <c r="A353" s="56" t="s">
        <v>4084</v>
      </c>
      <c r="B353" s="57" t="s">
        <v>4215</v>
      </c>
      <c r="C353" s="57" t="s">
        <v>4216</v>
      </c>
      <c r="E353" s="57" t="s">
        <v>9</v>
      </c>
      <c r="G353" s="24" t="s">
        <v>4217</v>
      </c>
      <c r="J353" s="23"/>
    </row>
    <row r="354" spans="1:10" x14ac:dyDescent="0.2">
      <c r="A354" s="56" t="s">
        <v>1318</v>
      </c>
      <c r="B354" s="57" t="s">
        <v>4218</v>
      </c>
      <c r="C354" s="57" t="s">
        <v>1365</v>
      </c>
      <c r="E354" s="57" t="s">
        <v>9</v>
      </c>
      <c r="G354" s="24" t="s">
        <v>4219</v>
      </c>
      <c r="J354" s="23"/>
    </row>
    <row r="355" spans="1:10" x14ac:dyDescent="0.2">
      <c r="A355" s="56" t="s">
        <v>4084</v>
      </c>
      <c r="B355" s="57" t="s">
        <v>4220</v>
      </c>
      <c r="C355" s="57" t="s">
        <v>4221</v>
      </c>
      <c r="E355" s="57" t="s">
        <v>9</v>
      </c>
      <c r="G355" s="24" t="s">
        <v>4222</v>
      </c>
      <c r="J355" s="23"/>
    </row>
    <row r="356" spans="1:10" x14ac:dyDescent="0.2">
      <c r="A356" s="56" t="s">
        <v>1318</v>
      </c>
      <c r="B356" s="57" t="s">
        <v>4223</v>
      </c>
      <c r="C356" s="57" t="s">
        <v>1365</v>
      </c>
      <c r="E356" s="57" t="s">
        <v>9</v>
      </c>
      <c r="G356" s="24" t="s">
        <v>4224</v>
      </c>
      <c r="J356" s="23"/>
    </row>
    <row r="357" spans="1:10" s="35" customFormat="1" x14ac:dyDescent="0.2">
      <c r="A357" s="38" t="s">
        <v>1314</v>
      </c>
      <c r="B357" s="38" t="s">
        <v>4225</v>
      </c>
      <c r="C357" s="38" t="s">
        <v>4226</v>
      </c>
      <c r="G357" s="36" t="s">
        <v>4227</v>
      </c>
    </row>
    <row r="358" spans="1:10" x14ac:dyDescent="0.2">
      <c r="A358" s="56" t="s">
        <v>1353</v>
      </c>
      <c r="B358" s="57" t="s">
        <v>4228</v>
      </c>
      <c r="C358" s="57" t="s">
        <v>4229</v>
      </c>
      <c r="E358" s="57" t="s">
        <v>9</v>
      </c>
      <c r="G358" s="24"/>
      <c r="J358" s="23"/>
    </row>
    <row r="359" spans="1:10" x14ac:dyDescent="0.2">
      <c r="A359" s="56" t="s">
        <v>4230</v>
      </c>
      <c r="B359" s="57" t="s">
        <v>4231</v>
      </c>
      <c r="C359" s="57" t="s">
        <v>4232</v>
      </c>
      <c r="E359" s="57" t="s">
        <v>9</v>
      </c>
      <c r="G359" s="24" t="s">
        <v>4233</v>
      </c>
      <c r="J359" s="23"/>
    </row>
    <row r="360" spans="1:10" x14ac:dyDescent="0.2">
      <c r="A360" s="56" t="s">
        <v>1318</v>
      </c>
      <c r="B360" s="57" t="s">
        <v>4234</v>
      </c>
      <c r="C360" s="57" t="s">
        <v>1365</v>
      </c>
      <c r="E360" s="57" t="s">
        <v>9</v>
      </c>
      <c r="G360" s="24" t="s">
        <v>4235</v>
      </c>
      <c r="J360" s="23"/>
    </row>
    <row r="361" spans="1:10" x14ac:dyDescent="0.2">
      <c r="A361" s="20" t="s">
        <v>1353</v>
      </c>
      <c r="B361" s="56" t="s">
        <v>4236</v>
      </c>
      <c r="C361" s="56" t="s">
        <v>4237</v>
      </c>
      <c r="E361" s="57" t="s">
        <v>9</v>
      </c>
    </row>
    <row r="362" spans="1:10" x14ac:dyDescent="0.2">
      <c r="A362" s="56" t="s">
        <v>1318</v>
      </c>
      <c r="B362" s="56" t="s">
        <v>4238</v>
      </c>
      <c r="C362" s="56" t="s">
        <v>390</v>
      </c>
      <c r="E362" s="57" t="s">
        <v>9</v>
      </c>
      <c r="G362" s="24" t="s">
        <v>4239</v>
      </c>
      <c r="J362" s="23" t="s">
        <v>1611</v>
      </c>
    </row>
    <row r="363" spans="1:10" s="101" customFormat="1" x14ac:dyDescent="0.2">
      <c r="A363" s="100" t="s">
        <v>1348</v>
      </c>
      <c r="B363" s="100"/>
      <c r="C363" s="100"/>
      <c r="G363" s="102"/>
    </row>
    <row r="364" spans="1:10" x14ac:dyDescent="0.2">
      <c r="A364" s="20" t="s">
        <v>1353</v>
      </c>
      <c r="B364" s="56" t="s">
        <v>1614</v>
      </c>
      <c r="C364" s="56" t="s">
        <v>4240</v>
      </c>
      <c r="D364" s="57" t="s">
        <v>4241</v>
      </c>
      <c r="E364" s="57" t="s">
        <v>9</v>
      </c>
    </row>
    <row r="365" spans="1:10" x14ac:dyDescent="0.2">
      <c r="A365" s="56" t="s">
        <v>1318</v>
      </c>
      <c r="B365" s="56" t="s">
        <v>4242</v>
      </c>
      <c r="C365" s="56" t="s">
        <v>390</v>
      </c>
      <c r="E365" s="57" t="s">
        <v>9</v>
      </c>
      <c r="G365" s="24" t="s">
        <v>4243</v>
      </c>
      <c r="J365" s="23" t="s">
        <v>1611</v>
      </c>
    </row>
    <row r="366" spans="1:10" s="26" customFormat="1" x14ac:dyDescent="0.2">
      <c r="A366" s="25" t="s">
        <v>1314</v>
      </c>
      <c r="B366" s="25" t="s">
        <v>4244</v>
      </c>
      <c r="C366" s="25" t="s">
        <v>4483</v>
      </c>
      <c r="G366" s="27"/>
    </row>
    <row r="368" spans="1:10" s="26" customFormat="1" x14ac:dyDescent="0.2">
      <c r="A368" s="25"/>
      <c r="B368" s="25"/>
      <c r="C368" s="25"/>
      <c r="G368" s="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752"/>
  <sheetViews>
    <sheetView zoomScaleNormal="100" workbookViewId="0">
      <pane ySplit="1" topLeftCell="A2" activePane="bottomLeft" state="frozen"/>
      <selection activeCell="C14" sqref="C14"/>
      <selection pane="bottomLeft" sqref="A1:XFD1048576"/>
    </sheetView>
  </sheetViews>
  <sheetFormatPr defaultColWidth="8.7109375" defaultRowHeight="12.75" x14ac:dyDescent="0.2"/>
  <cols>
    <col min="1" max="1" width="20.42578125" style="57" bestFit="1" customWidth="1"/>
    <col min="2" max="2" width="34.7109375" style="57" customWidth="1"/>
    <col min="3" max="3" width="41.42578125" style="57" bestFit="1" customWidth="1"/>
    <col min="4" max="16384" width="8.7109375" style="57"/>
  </cols>
  <sheetData>
    <row r="1" spans="1:7" x14ac:dyDescent="0.2">
      <c r="A1" s="18" t="s">
        <v>1615</v>
      </c>
      <c r="B1" s="18" t="s">
        <v>1297</v>
      </c>
      <c r="C1" s="18" t="s">
        <v>4245</v>
      </c>
      <c r="D1" s="18" t="s">
        <v>20</v>
      </c>
      <c r="E1" s="18" t="s">
        <v>21</v>
      </c>
      <c r="F1" s="18" t="s">
        <v>22</v>
      </c>
      <c r="G1" s="18" t="s">
        <v>1308</v>
      </c>
    </row>
    <row r="2" spans="1:7" x14ac:dyDescent="0.2">
      <c r="A2" s="106" t="s">
        <v>1617</v>
      </c>
      <c r="B2" s="57" t="s">
        <v>1618</v>
      </c>
      <c r="C2" s="57" t="s">
        <v>1619</v>
      </c>
    </row>
    <row r="3" spans="1:7" x14ac:dyDescent="0.2">
      <c r="A3" s="106" t="s">
        <v>1617</v>
      </c>
      <c r="B3" s="57" t="s">
        <v>1622</v>
      </c>
      <c r="C3" s="57" t="s">
        <v>1623</v>
      </c>
    </row>
    <row r="4" spans="1:7" x14ac:dyDescent="0.2">
      <c r="A4" s="106" t="s">
        <v>1617</v>
      </c>
      <c r="B4" s="57" t="s">
        <v>1624</v>
      </c>
      <c r="C4" s="57" t="s">
        <v>1625</v>
      </c>
    </row>
    <row r="5" spans="1:7" x14ac:dyDescent="0.2">
      <c r="A5" s="108" t="s">
        <v>1617</v>
      </c>
      <c r="B5" s="20" t="s">
        <v>3697</v>
      </c>
      <c r="C5" s="20" t="s">
        <v>3698</v>
      </c>
      <c r="D5" s="23"/>
      <c r="E5" s="23"/>
    </row>
    <row r="6" spans="1:7" x14ac:dyDescent="0.2">
      <c r="A6" s="108" t="s">
        <v>1617</v>
      </c>
      <c r="B6" s="20" t="s">
        <v>3583</v>
      </c>
      <c r="C6" s="20" t="s">
        <v>3584</v>
      </c>
      <c r="D6" s="23"/>
      <c r="E6" s="23"/>
    </row>
    <row r="7" spans="1:7" x14ac:dyDescent="0.2">
      <c r="A7" s="263" t="s">
        <v>1617</v>
      </c>
      <c r="B7" s="264" t="s">
        <v>4473</v>
      </c>
      <c r="C7" s="264" t="s">
        <v>4474</v>
      </c>
      <c r="D7" s="23"/>
      <c r="E7" s="23"/>
    </row>
    <row r="8" spans="1:7" x14ac:dyDescent="0.2">
      <c r="A8" s="108" t="s">
        <v>1617</v>
      </c>
      <c r="B8" s="23" t="s">
        <v>1626</v>
      </c>
      <c r="C8" s="23" t="s">
        <v>1627</v>
      </c>
      <c r="D8" s="23"/>
      <c r="E8" s="23"/>
    </row>
    <row r="9" spans="1:7" x14ac:dyDescent="0.2">
      <c r="A9" s="108" t="s">
        <v>1617</v>
      </c>
      <c r="B9" s="23" t="s">
        <v>1628</v>
      </c>
      <c r="C9" s="23" t="s">
        <v>1629</v>
      </c>
      <c r="D9" s="23"/>
      <c r="E9" s="23"/>
    </row>
    <row r="10" spans="1:7" x14ac:dyDescent="0.2">
      <c r="A10" s="108" t="s">
        <v>1617</v>
      </c>
      <c r="B10" s="23" t="s">
        <v>1630</v>
      </c>
      <c r="C10" s="23" t="s">
        <v>1631</v>
      </c>
      <c r="D10" s="23"/>
      <c r="E10" s="23"/>
    </row>
    <row r="11" spans="1:7" x14ac:dyDescent="0.2">
      <c r="A11" s="108" t="s">
        <v>1617</v>
      </c>
      <c r="B11" s="23" t="s">
        <v>1632</v>
      </c>
      <c r="C11" s="23" t="s">
        <v>1633</v>
      </c>
      <c r="D11" s="23"/>
      <c r="E11" s="23"/>
    </row>
    <row r="12" spans="1:7" x14ac:dyDescent="0.2">
      <c r="A12" s="108" t="s">
        <v>1617</v>
      </c>
      <c r="B12" s="23" t="s">
        <v>1634</v>
      </c>
      <c r="C12" s="23" t="s">
        <v>1635</v>
      </c>
      <c r="D12" s="23"/>
      <c r="E12" s="23"/>
    </row>
    <row r="13" spans="1:7" x14ac:dyDescent="0.2">
      <c r="A13" s="108" t="s">
        <v>1617</v>
      </c>
      <c r="B13" s="23" t="s">
        <v>1636</v>
      </c>
      <c r="C13" s="24" t="s">
        <v>1637</v>
      </c>
      <c r="D13" s="23"/>
      <c r="E13" s="23"/>
    </row>
    <row r="14" spans="1:7" x14ac:dyDescent="0.2">
      <c r="A14" s="108" t="s">
        <v>1617</v>
      </c>
      <c r="B14" s="23" t="s">
        <v>1638</v>
      </c>
      <c r="C14" s="24" t="s">
        <v>1639</v>
      </c>
      <c r="D14" s="23"/>
      <c r="E14" s="23"/>
    </row>
    <row r="15" spans="1:7" x14ac:dyDescent="0.2">
      <c r="A15" s="108" t="s">
        <v>1617</v>
      </c>
      <c r="B15" s="23" t="s">
        <v>1640</v>
      </c>
      <c r="C15" s="23" t="s">
        <v>1641</v>
      </c>
      <c r="D15" s="23"/>
      <c r="E15" s="23"/>
    </row>
    <row r="16" spans="1:7" x14ac:dyDescent="0.2">
      <c r="A16" s="108" t="s">
        <v>1617</v>
      </c>
      <c r="B16" s="23" t="s">
        <v>1642</v>
      </c>
      <c r="C16" s="23" t="s">
        <v>1643</v>
      </c>
      <c r="D16" s="23"/>
      <c r="E16" s="23"/>
    </row>
    <row r="17" spans="1:5" x14ac:dyDescent="0.2">
      <c r="A17" s="108" t="s">
        <v>1617</v>
      </c>
      <c r="B17" s="23" t="s">
        <v>1644</v>
      </c>
      <c r="C17" s="23" t="s">
        <v>1645</v>
      </c>
      <c r="D17" s="23"/>
      <c r="E17" s="23"/>
    </row>
    <row r="18" spans="1:5" x14ac:dyDescent="0.2">
      <c r="A18" s="108" t="s">
        <v>1617</v>
      </c>
      <c r="B18" s="23" t="s">
        <v>3585</v>
      </c>
      <c r="C18" s="23" t="s">
        <v>3586</v>
      </c>
      <c r="D18" s="23"/>
      <c r="E18" s="23"/>
    </row>
    <row r="19" spans="1:5" x14ac:dyDescent="0.2">
      <c r="A19" s="108" t="s">
        <v>1617</v>
      </c>
      <c r="B19" s="107" t="s">
        <v>1646</v>
      </c>
      <c r="C19" s="107" t="s">
        <v>1647</v>
      </c>
      <c r="D19" s="23"/>
      <c r="E19" s="23"/>
    </row>
    <row r="20" spans="1:5" x14ac:dyDescent="0.2">
      <c r="A20" s="108" t="s">
        <v>1617</v>
      </c>
      <c r="B20" s="23" t="s">
        <v>1648</v>
      </c>
      <c r="C20" s="23" t="s">
        <v>1649</v>
      </c>
      <c r="D20" s="23"/>
      <c r="E20" s="23"/>
    </row>
    <row r="21" spans="1:5" x14ac:dyDescent="0.2">
      <c r="A21" s="108" t="s">
        <v>1617</v>
      </c>
      <c r="B21" s="23" t="s">
        <v>1650</v>
      </c>
      <c r="C21" s="23" t="s">
        <v>4246</v>
      </c>
      <c r="D21" s="23"/>
      <c r="E21" s="23"/>
    </row>
    <row r="22" spans="1:5" x14ac:dyDescent="0.2">
      <c r="A22" s="108" t="s">
        <v>1617</v>
      </c>
      <c r="B22" s="23" t="s">
        <v>1652</v>
      </c>
      <c r="C22" s="23" t="s">
        <v>1653</v>
      </c>
      <c r="D22" s="23"/>
      <c r="E22" s="23"/>
    </row>
    <row r="23" spans="1:5" x14ac:dyDescent="0.2">
      <c r="A23" s="108" t="s">
        <v>1617</v>
      </c>
      <c r="B23" s="23" t="s">
        <v>1654</v>
      </c>
      <c r="C23" s="23" t="s">
        <v>1655</v>
      </c>
      <c r="D23" s="23"/>
      <c r="E23" s="23"/>
    </row>
    <row r="24" spans="1:5" ht="15" x14ac:dyDescent="0.25">
      <c r="A24" s="263" t="s">
        <v>1617</v>
      </c>
      <c r="B24" s="285" t="s">
        <v>5250</v>
      </c>
      <c r="C24" s="266" t="s">
        <v>5251</v>
      </c>
      <c r="D24" s="23"/>
      <c r="E24" s="23"/>
    </row>
    <row r="25" spans="1:5" x14ac:dyDescent="0.2">
      <c r="A25" s="108" t="s">
        <v>1617</v>
      </c>
      <c r="B25" s="107" t="s">
        <v>1656</v>
      </c>
      <c r="C25" s="23" t="s">
        <v>1657</v>
      </c>
      <c r="D25" s="23"/>
      <c r="E25" s="23"/>
    </row>
    <row r="26" spans="1:5" x14ac:dyDescent="0.2">
      <c r="A26" s="263" t="s">
        <v>1617</v>
      </c>
      <c r="B26" s="265" t="s">
        <v>4475</v>
      </c>
      <c r="C26" s="266" t="s">
        <v>4476</v>
      </c>
      <c r="D26" s="23"/>
      <c r="E26" s="23"/>
    </row>
    <row r="27" spans="1:5" x14ac:dyDescent="0.2">
      <c r="A27" s="108" t="s">
        <v>1617</v>
      </c>
      <c r="B27" s="23" t="s">
        <v>1658</v>
      </c>
      <c r="C27" s="23" t="s">
        <v>1659</v>
      </c>
      <c r="D27" s="23"/>
      <c r="E27" s="23"/>
    </row>
    <row r="28" spans="1:5" x14ac:dyDescent="0.2">
      <c r="A28" s="108" t="s">
        <v>1617</v>
      </c>
      <c r="B28" s="23" t="s">
        <v>1660</v>
      </c>
      <c r="C28" s="23" t="s">
        <v>1661</v>
      </c>
      <c r="D28" s="23"/>
      <c r="E28" s="23"/>
    </row>
    <row r="29" spans="1:5" x14ac:dyDescent="0.2">
      <c r="A29" s="263" t="s">
        <v>1617</v>
      </c>
      <c r="B29" s="266" t="s">
        <v>4477</v>
      </c>
      <c r="C29" s="266" t="s">
        <v>4478</v>
      </c>
      <c r="D29" s="23"/>
      <c r="E29" s="23"/>
    </row>
    <row r="30" spans="1:5" x14ac:dyDescent="0.2">
      <c r="A30" s="108" t="s">
        <v>1617</v>
      </c>
      <c r="B30" s="107" t="s">
        <v>1662</v>
      </c>
      <c r="C30" s="107" t="s">
        <v>1663</v>
      </c>
      <c r="D30" s="23"/>
      <c r="E30" s="23"/>
    </row>
    <row r="31" spans="1:5" x14ac:dyDescent="0.2">
      <c r="A31" s="108" t="s">
        <v>1617</v>
      </c>
      <c r="B31" s="107" t="s">
        <v>1664</v>
      </c>
      <c r="C31" s="107" t="s">
        <v>1665</v>
      </c>
      <c r="D31" s="23"/>
      <c r="E31" s="23"/>
    </row>
    <row r="32" spans="1:5" x14ac:dyDescent="0.2">
      <c r="A32" s="108" t="s">
        <v>1617</v>
      </c>
      <c r="B32" s="107" t="s">
        <v>3587</v>
      </c>
      <c r="C32" s="107" t="s">
        <v>3588</v>
      </c>
      <c r="D32" s="23"/>
      <c r="E32" s="23"/>
    </row>
    <row r="33" spans="1:5" x14ac:dyDescent="0.2">
      <c r="A33" s="263" t="s">
        <v>1617</v>
      </c>
      <c r="B33" s="265" t="s">
        <v>4479</v>
      </c>
      <c r="C33" s="265" t="s">
        <v>4480</v>
      </c>
      <c r="D33" s="23"/>
      <c r="E33" s="23"/>
    </row>
    <row r="34" spans="1:5" x14ac:dyDescent="0.2">
      <c r="A34" s="108" t="s">
        <v>1617</v>
      </c>
      <c r="B34" s="107" t="s">
        <v>1666</v>
      </c>
      <c r="C34" s="107" t="s">
        <v>1667</v>
      </c>
      <c r="D34" s="23"/>
      <c r="E34" s="23"/>
    </row>
    <row r="35" spans="1:5" x14ac:dyDescent="0.2">
      <c r="A35" s="108" t="s">
        <v>1617</v>
      </c>
      <c r="B35" s="107" t="s">
        <v>1668</v>
      </c>
      <c r="C35" s="107" t="s">
        <v>1669</v>
      </c>
      <c r="D35" s="23"/>
      <c r="E35" s="23"/>
    </row>
    <row r="36" spans="1:5" x14ac:dyDescent="0.2">
      <c r="A36" s="108" t="s">
        <v>1617</v>
      </c>
      <c r="B36" s="23" t="s">
        <v>1670</v>
      </c>
      <c r="C36" s="23" t="s">
        <v>1671</v>
      </c>
      <c r="D36" s="23"/>
      <c r="E36" s="23"/>
    </row>
    <row r="37" spans="1:5" x14ac:dyDescent="0.2">
      <c r="A37" s="108" t="s">
        <v>1617</v>
      </c>
      <c r="B37" s="23" t="s">
        <v>1672</v>
      </c>
      <c r="C37" s="23" t="s">
        <v>1673</v>
      </c>
      <c r="D37" s="23"/>
      <c r="E37" s="23"/>
    </row>
    <row r="38" spans="1:5" x14ac:dyDescent="0.2">
      <c r="A38" s="263" t="s">
        <v>1617</v>
      </c>
      <c r="B38" s="266" t="s">
        <v>3699</v>
      </c>
      <c r="C38" s="267" t="s">
        <v>4481</v>
      </c>
      <c r="D38" s="23"/>
      <c r="E38" s="23"/>
    </row>
    <row r="39" spans="1:5" x14ac:dyDescent="0.2">
      <c r="A39" s="108" t="s">
        <v>1617</v>
      </c>
      <c r="B39" s="107" t="s">
        <v>1674</v>
      </c>
      <c r="C39" s="107" t="s">
        <v>1675</v>
      </c>
      <c r="D39" s="23"/>
      <c r="E39" s="23"/>
    </row>
    <row r="40" spans="1:5" x14ac:dyDescent="0.2">
      <c r="A40" s="108" t="s">
        <v>1617</v>
      </c>
      <c r="B40" s="107" t="s">
        <v>1676</v>
      </c>
      <c r="C40" s="107" t="s">
        <v>1677</v>
      </c>
      <c r="D40" s="23"/>
      <c r="E40" s="23"/>
    </row>
    <row r="41" spans="1:5" x14ac:dyDescent="0.2">
      <c r="A41" s="108" t="s">
        <v>1617</v>
      </c>
      <c r="B41" s="107" t="s">
        <v>3589</v>
      </c>
      <c r="C41" s="107" t="s">
        <v>3590</v>
      </c>
      <c r="D41" s="23"/>
      <c r="E41" s="23"/>
    </row>
    <row r="42" spans="1:5" x14ac:dyDescent="0.2">
      <c r="A42" s="108" t="s">
        <v>1617</v>
      </c>
      <c r="B42" s="107" t="s">
        <v>1678</v>
      </c>
      <c r="C42" s="107" t="s">
        <v>1679</v>
      </c>
      <c r="D42" s="23"/>
      <c r="E42" s="23"/>
    </row>
    <row r="43" spans="1:5" x14ac:dyDescent="0.2">
      <c r="A43" s="56"/>
    </row>
    <row r="44" spans="1:5" x14ac:dyDescent="0.2">
      <c r="A44" s="23" t="s">
        <v>4247</v>
      </c>
      <c r="B44" s="57" t="s">
        <v>370</v>
      </c>
      <c r="C44" s="57" t="s">
        <v>4248</v>
      </c>
    </row>
    <row r="45" spans="1:5" x14ac:dyDescent="0.2">
      <c r="A45" s="23" t="s">
        <v>4247</v>
      </c>
      <c r="B45" s="57" t="s">
        <v>1363</v>
      </c>
      <c r="C45" s="57" t="s">
        <v>1364</v>
      </c>
    </row>
    <row r="46" spans="1:5" x14ac:dyDescent="0.2">
      <c r="A46" s="23" t="s">
        <v>4247</v>
      </c>
      <c r="B46" s="57" t="s">
        <v>1366</v>
      </c>
      <c r="C46" s="57" t="s">
        <v>1367</v>
      </c>
    </row>
    <row r="47" spans="1:5" x14ac:dyDescent="0.2">
      <c r="A47" s="23" t="s">
        <v>4247</v>
      </c>
      <c r="B47" s="57" t="s">
        <v>1368</v>
      </c>
      <c r="C47" s="57" t="s">
        <v>1369</v>
      </c>
    </row>
    <row r="48" spans="1:5" x14ac:dyDescent="0.2">
      <c r="A48" s="23" t="s">
        <v>4247</v>
      </c>
      <c r="B48" s="57" t="s">
        <v>1370</v>
      </c>
      <c r="C48" s="57" t="s">
        <v>13</v>
      </c>
    </row>
    <row r="49" spans="1:3" x14ac:dyDescent="0.2">
      <c r="A49" s="23" t="s">
        <v>4247</v>
      </c>
      <c r="B49" s="57" t="s">
        <v>1371</v>
      </c>
      <c r="C49" s="57" t="s">
        <v>2512</v>
      </c>
    </row>
    <row r="50" spans="1:3" x14ac:dyDescent="0.2">
      <c r="A50" s="23" t="s">
        <v>4247</v>
      </c>
      <c r="B50" s="57" t="s">
        <v>1372</v>
      </c>
      <c r="C50" s="57" t="s">
        <v>14</v>
      </c>
    </row>
    <row r="51" spans="1:3" x14ac:dyDescent="0.2">
      <c r="A51" s="23" t="s">
        <v>4247</v>
      </c>
      <c r="B51" s="57" t="s">
        <v>1373</v>
      </c>
      <c r="C51" s="57" t="s">
        <v>12</v>
      </c>
    </row>
    <row r="52" spans="1:3" x14ac:dyDescent="0.2">
      <c r="A52" s="23" t="s">
        <v>4247</v>
      </c>
      <c r="B52" s="57" t="s">
        <v>1374</v>
      </c>
      <c r="C52" s="57" t="s">
        <v>11</v>
      </c>
    </row>
    <row r="53" spans="1:3" x14ac:dyDescent="0.2">
      <c r="A53" s="23" t="s">
        <v>4247</v>
      </c>
      <c r="B53" s="57" t="s">
        <v>1375</v>
      </c>
      <c r="C53" s="57" t="s">
        <v>1376</v>
      </c>
    </row>
    <row r="54" spans="1:3" x14ac:dyDescent="0.2">
      <c r="A54" s="23" t="s">
        <v>4247</v>
      </c>
      <c r="B54" s="57" t="s">
        <v>1378</v>
      </c>
      <c r="C54" s="57" t="s">
        <v>4249</v>
      </c>
    </row>
    <row r="55" spans="1:3" x14ac:dyDescent="0.2">
      <c r="A55" s="23" t="s">
        <v>4247</v>
      </c>
      <c r="B55" s="57" t="s">
        <v>1379</v>
      </c>
      <c r="C55" s="57" t="s">
        <v>4250</v>
      </c>
    </row>
    <row r="56" spans="1:3" x14ac:dyDescent="0.2">
      <c r="A56" s="23" t="s">
        <v>4247</v>
      </c>
      <c r="B56" s="57" t="s">
        <v>1381</v>
      </c>
      <c r="C56" s="57" t="s">
        <v>4251</v>
      </c>
    </row>
    <row r="57" spans="1:3" x14ac:dyDescent="0.2">
      <c r="A57" s="23" t="s">
        <v>4247</v>
      </c>
      <c r="B57" s="57" t="s">
        <v>1383</v>
      </c>
      <c r="C57" s="57" t="s">
        <v>4252</v>
      </c>
    </row>
    <row r="58" spans="1:3" x14ac:dyDescent="0.2">
      <c r="A58" s="23" t="s">
        <v>4247</v>
      </c>
      <c r="B58" s="57" t="s">
        <v>1384</v>
      </c>
      <c r="C58" s="57" t="s">
        <v>4253</v>
      </c>
    </row>
    <row r="59" spans="1:3" x14ac:dyDescent="0.2">
      <c r="A59" s="23" t="s">
        <v>4247</v>
      </c>
      <c r="B59" s="57" t="s">
        <v>1386</v>
      </c>
      <c r="C59" s="57" t="s">
        <v>4254</v>
      </c>
    </row>
    <row r="60" spans="1:3" x14ac:dyDescent="0.2">
      <c r="A60" s="23" t="s">
        <v>4247</v>
      </c>
      <c r="B60" s="57" t="s">
        <v>1388</v>
      </c>
      <c r="C60" s="57" t="s">
        <v>4255</v>
      </c>
    </row>
    <row r="61" spans="1:3" x14ac:dyDescent="0.2">
      <c r="A61" s="23" t="s">
        <v>4247</v>
      </c>
      <c r="B61" s="57" t="s">
        <v>1599</v>
      </c>
      <c r="C61" s="57" t="s">
        <v>4256</v>
      </c>
    </row>
    <row r="62" spans="1:3" x14ac:dyDescent="0.2">
      <c r="A62" s="23" t="s">
        <v>4247</v>
      </c>
      <c r="B62" s="57" t="s">
        <v>1600</v>
      </c>
      <c r="C62" s="57" t="s">
        <v>391</v>
      </c>
    </row>
    <row r="63" spans="1:3" x14ac:dyDescent="0.2">
      <c r="A63" s="23" t="s">
        <v>4247</v>
      </c>
      <c r="B63" s="57" t="s">
        <v>1602</v>
      </c>
      <c r="C63" s="57" t="s">
        <v>392</v>
      </c>
    </row>
    <row r="64" spans="1:3" x14ac:dyDescent="0.2">
      <c r="A64" s="23" t="s">
        <v>4247</v>
      </c>
      <c r="B64" s="57" t="s">
        <v>287</v>
      </c>
      <c r="C64" s="57" t="s">
        <v>4257</v>
      </c>
    </row>
    <row r="65" spans="1:3" x14ac:dyDescent="0.2">
      <c r="A65" s="23" t="s">
        <v>4247</v>
      </c>
      <c r="B65" s="57" t="s">
        <v>288</v>
      </c>
      <c r="C65" s="57" t="s">
        <v>4258</v>
      </c>
    </row>
    <row r="66" spans="1:3" x14ac:dyDescent="0.2">
      <c r="A66" s="23" t="s">
        <v>4247</v>
      </c>
      <c r="B66" s="57" t="s">
        <v>245</v>
      </c>
      <c r="C66" s="57" t="s">
        <v>4259</v>
      </c>
    </row>
    <row r="67" spans="1:3" x14ac:dyDescent="0.2">
      <c r="A67" s="23" t="s">
        <v>4247</v>
      </c>
      <c r="B67" s="57" t="s">
        <v>266</v>
      </c>
      <c r="C67" s="57" t="s">
        <v>4260</v>
      </c>
    </row>
    <row r="68" spans="1:3" x14ac:dyDescent="0.2">
      <c r="A68" s="23" t="s">
        <v>4247</v>
      </c>
      <c r="B68" s="57" t="s">
        <v>393</v>
      </c>
      <c r="C68" s="57" t="s">
        <v>4261</v>
      </c>
    </row>
    <row r="69" spans="1:3" x14ac:dyDescent="0.2">
      <c r="A69" s="23" t="s">
        <v>4247</v>
      </c>
      <c r="B69" s="57" t="s">
        <v>394</v>
      </c>
      <c r="C69" s="57" t="s">
        <v>1684</v>
      </c>
    </row>
    <row r="70" spans="1:3" x14ac:dyDescent="0.2">
      <c r="A70" s="23" t="s">
        <v>4247</v>
      </c>
      <c r="B70" s="57" t="s">
        <v>395</v>
      </c>
      <c r="C70" s="57" t="s">
        <v>1685</v>
      </c>
    </row>
    <row r="71" spans="1:3" x14ac:dyDescent="0.2">
      <c r="A71" s="23" t="s">
        <v>4247</v>
      </c>
      <c r="B71" s="57" t="s">
        <v>396</v>
      </c>
      <c r="C71" s="57" t="s">
        <v>1686</v>
      </c>
    </row>
    <row r="72" spans="1:3" x14ac:dyDescent="0.2">
      <c r="A72" s="23" t="s">
        <v>4247</v>
      </c>
      <c r="B72" s="57" t="s">
        <v>397</v>
      </c>
      <c r="C72" s="57" t="s">
        <v>1687</v>
      </c>
    </row>
    <row r="73" spans="1:3" x14ac:dyDescent="0.2">
      <c r="A73" s="23" t="s">
        <v>4247</v>
      </c>
      <c r="B73" s="57" t="s">
        <v>398</v>
      </c>
      <c r="C73" s="57" t="s">
        <v>4262</v>
      </c>
    </row>
    <row r="75" spans="1:3" x14ac:dyDescent="0.2">
      <c r="A75" s="23" t="s">
        <v>4263</v>
      </c>
      <c r="B75" s="57" t="s">
        <v>370</v>
      </c>
      <c r="C75" s="57" t="s">
        <v>4248</v>
      </c>
    </row>
    <row r="76" spans="1:3" x14ac:dyDescent="0.2">
      <c r="A76" s="23" t="s">
        <v>4263</v>
      </c>
      <c r="B76" s="57" t="s">
        <v>1363</v>
      </c>
      <c r="C76" s="57" t="s">
        <v>1364</v>
      </c>
    </row>
    <row r="77" spans="1:3" x14ac:dyDescent="0.2">
      <c r="A77" s="23" t="s">
        <v>4263</v>
      </c>
      <c r="B77" s="57" t="s">
        <v>4264</v>
      </c>
      <c r="C77" s="57" t="s">
        <v>4265</v>
      </c>
    </row>
    <row r="78" spans="1:3" x14ac:dyDescent="0.2">
      <c r="A78" s="23" t="s">
        <v>4263</v>
      </c>
      <c r="B78" s="57" t="s">
        <v>1366</v>
      </c>
      <c r="C78" s="57" t="s">
        <v>1367</v>
      </c>
    </row>
    <row r="79" spans="1:3" x14ac:dyDescent="0.2">
      <c r="A79" s="23" t="s">
        <v>4263</v>
      </c>
      <c r="B79" s="57" t="s">
        <v>4266</v>
      </c>
      <c r="C79" s="57" t="s">
        <v>4267</v>
      </c>
    </row>
    <row r="80" spans="1:3" x14ac:dyDescent="0.2">
      <c r="A80" s="23" t="s">
        <v>4263</v>
      </c>
      <c r="B80" s="57" t="s">
        <v>1368</v>
      </c>
      <c r="C80" s="57" t="s">
        <v>1369</v>
      </c>
    </row>
    <row r="81" spans="1:3" x14ac:dyDescent="0.2">
      <c r="A81" s="23" t="s">
        <v>4263</v>
      </c>
      <c r="B81" s="57" t="s">
        <v>4268</v>
      </c>
      <c r="C81" s="57" t="s">
        <v>4269</v>
      </c>
    </row>
    <row r="82" spans="1:3" x14ac:dyDescent="0.2">
      <c r="A82" s="23" t="s">
        <v>4263</v>
      </c>
      <c r="B82" s="23" t="s">
        <v>1370</v>
      </c>
      <c r="C82" s="23" t="s">
        <v>13</v>
      </c>
    </row>
    <row r="83" spans="1:3" x14ac:dyDescent="0.2">
      <c r="A83" s="23" t="s">
        <v>4263</v>
      </c>
      <c r="B83" s="23" t="s">
        <v>4270</v>
      </c>
      <c r="C83" s="23" t="s">
        <v>4271</v>
      </c>
    </row>
    <row r="84" spans="1:3" x14ac:dyDescent="0.2">
      <c r="A84" s="23" t="s">
        <v>4263</v>
      </c>
      <c r="B84" s="23" t="s">
        <v>1371</v>
      </c>
      <c r="C84" s="23" t="s">
        <v>4272</v>
      </c>
    </row>
    <row r="85" spans="1:3" x14ac:dyDescent="0.2">
      <c r="A85" s="23" t="s">
        <v>4263</v>
      </c>
      <c r="B85" s="23" t="s">
        <v>1372</v>
      </c>
      <c r="C85" s="23" t="s">
        <v>14</v>
      </c>
    </row>
    <row r="86" spans="1:3" x14ac:dyDescent="0.2">
      <c r="A86" s="23" t="s">
        <v>4263</v>
      </c>
      <c r="B86" s="23" t="s">
        <v>4273</v>
      </c>
      <c r="C86" s="23" t="s">
        <v>4274</v>
      </c>
    </row>
    <row r="87" spans="1:3" x14ac:dyDescent="0.2">
      <c r="A87" s="23" t="s">
        <v>4263</v>
      </c>
      <c r="B87" s="57" t="s">
        <v>4275</v>
      </c>
      <c r="C87" s="57" t="s">
        <v>4276</v>
      </c>
    </row>
    <row r="88" spans="1:3" x14ac:dyDescent="0.2">
      <c r="A88" s="23" t="s">
        <v>4263</v>
      </c>
      <c r="B88" s="57" t="s">
        <v>4277</v>
      </c>
      <c r="C88" s="57" t="s">
        <v>4278</v>
      </c>
    </row>
    <row r="89" spans="1:3" x14ac:dyDescent="0.2">
      <c r="A89" s="23" t="s">
        <v>4263</v>
      </c>
      <c r="B89" s="57" t="s">
        <v>1374</v>
      </c>
      <c r="C89" s="57" t="s">
        <v>11</v>
      </c>
    </row>
    <row r="90" spans="1:3" x14ac:dyDescent="0.2">
      <c r="A90" s="23" t="s">
        <v>4263</v>
      </c>
      <c r="B90" s="57" t="s">
        <v>1373</v>
      </c>
      <c r="C90" s="57" t="s">
        <v>12</v>
      </c>
    </row>
    <row r="91" spans="1:3" x14ac:dyDescent="0.2">
      <c r="A91" s="23" t="s">
        <v>4263</v>
      </c>
      <c r="B91" s="57" t="s">
        <v>1375</v>
      </c>
      <c r="C91" s="57" t="s">
        <v>1376</v>
      </c>
    </row>
    <row r="92" spans="1:3" x14ac:dyDescent="0.2">
      <c r="A92" s="23" t="s">
        <v>4263</v>
      </c>
      <c r="B92" s="57" t="s">
        <v>4279</v>
      </c>
      <c r="C92" s="57" t="s">
        <v>4280</v>
      </c>
    </row>
    <row r="93" spans="1:3" x14ac:dyDescent="0.2">
      <c r="A93" s="23" t="s">
        <v>4263</v>
      </c>
      <c r="B93" s="57" t="s">
        <v>1608</v>
      </c>
      <c r="C93" s="57" t="s">
        <v>4281</v>
      </c>
    </row>
    <row r="95" spans="1:3" x14ac:dyDescent="0.2">
      <c r="A95" s="23" t="s">
        <v>4282</v>
      </c>
      <c r="B95" s="57" t="s">
        <v>370</v>
      </c>
      <c r="C95" s="57" t="s">
        <v>4248</v>
      </c>
    </row>
    <row r="96" spans="1:3" x14ac:dyDescent="0.2">
      <c r="A96" s="23" t="s">
        <v>4282</v>
      </c>
      <c r="B96" s="57" t="s">
        <v>1604</v>
      </c>
      <c r="C96" s="57" t="s">
        <v>1605</v>
      </c>
    </row>
    <row r="97" spans="1:3" x14ac:dyDescent="0.2">
      <c r="A97" s="23" t="s">
        <v>4282</v>
      </c>
      <c r="B97" s="57" t="s">
        <v>4283</v>
      </c>
      <c r="C97" s="57" t="s">
        <v>4284</v>
      </c>
    </row>
    <row r="98" spans="1:3" x14ac:dyDescent="0.2">
      <c r="A98" s="23" t="s">
        <v>4282</v>
      </c>
      <c r="B98" s="57" t="s">
        <v>4285</v>
      </c>
      <c r="C98" s="57" t="s">
        <v>4286</v>
      </c>
    </row>
    <row r="99" spans="1:3" x14ac:dyDescent="0.2">
      <c r="A99" s="23" t="s">
        <v>4282</v>
      </c>
      <c r="B99" s="57" t="s">
        <v>4287</v>
      </c>
      <c r="C99" s="57" t="s">
        <v>4288</v>
      </c>
    </row>
    <row r="100" spans="1:3" x14ac:dyDescent="0.2">
      <c r="A100" s="23" t="s">
        <v>4282</v>
      </c>
      <c r="B100" s="57" t="s">
        <v>4289</v>
      </c>
      <c r="C100" s="57" t="s">
        <v>4290</v>
      </c>
    </row>
    <row r="101" spans="1:3" x14ac:dyDescent="0.2">
      <c r="A101" s="23" t="s">
        <v>4282</v>
      </c>
      <c r="B101" s="23" t="s">
        <v>4291</v>
      </c>
      <c r="C101" s="23" t="s">
        <v>4292</v>
      </c>
    </row>
    <row r="102" spans="1:3" x14ac:dyDescent="0.2">
      <c r="A102" s="23" t="s">
        <v>4282</v>
      </c>
      <c r="B102" s="23" t="s">
        <v>4293</v>
      </c>
      <c r="C102" s="23" t="s">
        <v>4294</v>
      </c>
    </row>
    <row r="103" spans="1:3" x14ac:dyDescent="0.2">
      <c r="A103" s="23" t="s">
        <v>4282</v>
      </c>
      <c r="B103" s="57" t="s">
        <v>4295</v>
      </c>
      <c r="C103" s="57" t="s">
        <v>4296</v>
      </c>
    </row>
    <row r="104" spans="1:3" x14ac:dyDescent="0.2">
      <c r="A104" s="23" t="s">
        <v>4282</v>
      </c>
      <c r="B104" s="57" t="s">
        <v>1606</v>
      </c>
      <c r="C104" s="57" t="s">
        <v>4297</v>
      </c>
    </row>
    <row r="105" spans="1:3" x14ac:dyDescent="0.2">
      <c r="A105" s="23" t="s">
        <v>4282</v>
      </c>
      <c r="B105" s="57" t="s">
        <v>4298</v>
      </c>
      <c r="C105" s="57" t="s">
        <v>4299</v>
      </c>
    </row>
    <row r="106" spans="1:3" x14ac:dyDescent="0.2">
      <c r="A106" s="23"/>
    </row>
    <row r="107" spans="1:3" x14ac:dyDescent="0.2">
      <c r="A107" s="23" t="s">
        <v>1357</v>
      </c>
      <c r="B107" s="57" t="s">
        <v>370</v>
      </c>
      <c r="C107" s="57" t="s">
        <v>4248</v>
      </c>
    </row>
    <row r="108" spans="1:3" x14ac:dyDescent="0.2">
      <c r="A108" s="23" t="s">
        <v>1357</v>
      </c>
      <c r="B108" s="57" t="s">
        <v>1378</v>
      </c>
      <c r="C108" s="57" t="s">
        <v>4249</v>
      </c>
    </row>
    <row r="109" spans="1:3" x14ac:dyDescent="0.2">
      <c r="A109" s="23" t="s">
        <v>1357</v>
      </c>
      <c r="B109" s="57" t="s">
        <v>1379</v>
      </c>
      <c r="C109" s="57" t="s">
        <v>4250</v>
      </c>
    </row>
    <row r="110" spans="1:3" x14ac:dyDescent="0.2">
      <c r="A110" s="23" t="s">
        <v>1357</v>
      </c>
      <c r="B110" s="57" t="s">
        <v>4300</v>
      </c>
      <c r="C110" s="57" t="s">
        <v>4301</v>
      </c>
    </row>
    <row r="111" spans="1:3" x14ac:dyDescent="0.2">
      <c r="A111" s="23" t="s">
        <v>1357</v>
      </c>
      <c r="B111" s="57" t="s">
        <v>4302</v>
      </c>
      <c r="C111" s="57" t="s">
        <v>4303</v>
      </c>
    </row>
    <row r="112" spans="1:3" x14ac:dyDescent="0.2">
      <c r="A112" s="23" t="s">
        <v>1357</v>
      </c>
      <c r="B112" s="57" t="s">
        <v>1381</v>
      </c>
      <c r="C112" s="57" t="s">
        <v>4251</v>
      </c>
    </row>
    <row r="113" spans="1:3" x14ac:dyDescent="0.2">
      <c r="A113" s="23" t="s">
        <v>1357</v>
      </c>
      <c r="B113" s="57" t="s">
        <v>4304</v>
      </c>
      <c r="C113" s="57" t="s">
        <v>4305</v>
      </c>
    </row>
    <row r="114" spans="1:3" x14ac:dyDescent="0.2">
      <c r="A114" s="23" t="s">
        <v>1357</v>
      </c>
      <c r="B114" s="57" t="s">
        <v>1383</v>
      </c>
      <c r="C114" s="57" t="s">
        <v>4252</v>
      </c>
    </row>
    <row r="115" spans="1:3" x14ac:dyDescent="0.2">
      <c r="A115" s="23" t="s">
        <v>1357</v>
      </c>
      <c r="B115" s="57" t="s">
        <v>4306</v>
      </c>
      <c r="C115" s="57" t="s">
        <v>4307</v>
      </c>
    </row>
    <row r="116" spans="1:3" x14ac:dyDescent="0.2">
      <c r="A116" s="23" t="s">
        <v>1357</v>
      </c>
      <c r="B116" s="57" t="s">
        <v>1384</v>
      </c>
      <c r="C116" s="57" t="s">
        <v>4253</v>
      </c>
    </row>
    <row r="117" spans="1:3" x14ac:dyDescent="0.2">
      <c r="A117" s="23" t="s">
        <v>1357</v>
      </c>
      <c r="B117" s="57" t="s">
        <v>4308</v>
      </c>
      <c r="C117" s="57" t="s">
        <v>4309</v>
      </c>
    </row>
    <row r="118" spans="1:3" x14ac:dyDescent="0.2">
      <c r="A118" s="23" t="s">
        <v>1357</v>
      </c>
      <c r="B118" s="57" t="s">
        <v>4310</v>
      </c>
      <c r="C118" s="57" t="s">
        <v>4311</v>
      </c>
    </row>
    <row r="119" spans="1:3" x14ac:dyDescent="0.2">
      <c r="A119" s="23" t="s">
        <v>1357</v>
      </c>
      <c r="B119" s="57" t="s">
        <v>1386</v>
      </c>
      <c r="C119" s="57" t="s">
        <v>4254</v>
      </c>
    </row>
    <row r="120" spans="1:3" x14ac:dyDescent="0.2">
      <c r="A120" s="23" t="s">
        <v>1357</v>
      </c>
      <c r="B120" s="57" t="s">
        <v>4312</v>
      </c>
      <c r="C120" s="57" t="s">
        <v>4313</v>
      </c>
    </row>
    <row r="121" spans="1:3" x14ac:dyDescent="0.2">
      <c r="A121" s="23" t="s">
        <v>1357</v>
      </c>
      <c r="B121" s="57" t="s">
        <v>1388</v>
      </c>
      <c r="C121" s="57" t="s">
        <v>4255</v>
      </c>
    </row>
    <row r="122" spans="1:3" x14ac:dyDescent="0.2">
      <c r="A122" s="23" t="s">
        <v>1357</v>
      </c>
      <c r="B122" s="57" t="s">
        <v>4314</v>
      </c>
      <c r="C122" s="57" t="s">
        <v>4315</v>
      </c>
    </row>
    <row r="123" spans="1:3" x14ac:dyDescent="0.2">
      <c r="A123" s="23" t="s">
        <v>1357</v>
      </c>
      <c r="B123" s="57" t="s">
        <v>1599</v>
      </c>
      <c r="C123" s="57" t="s">
        <v>4256</v>
      </c>
    </row>
    <row r="124" spans="1:3" x14ac:dyDescent="0.2">
      <c r="A124" s="23" t="s">
        <v>1357</v>
      </c>
      <c r="B124" s="57" t="s">
        <v>4316</v>
      </c>
      <c r="C124" s="57" t="s">
        <v>4317</v>
      </c>
    </row>
    <row r="125" spans="1:3" x14ac:dyDescent="0.2">
      <c r="A125" s="23" t="s">
        <v>1357</v>
      </c>
      <c r="B125" s="57" t="s">
        <v>1600</v>
      </c>
      <c r="C125" s="57" t="s">
        <v>391</v>
      </c>
    </row>
    <row r="126" spans="1:3" x14ac:dyDescent="0.2">
      <c r="A126" s="23" t="s">
        <v>1357</v>
      </c>
      <c r="B126" s="57" t="s">
        <v>1602</v>
      </c>
      <c r="C126" s="57" t="s">
        <v>392</v>
      </c>
    </row>
    <row r="127" spans="1:3" x14ac:dyDescent="0.2">
      <c r="A127" s="23" t="s">
        <v>1357</v>
      </c>
      <c r="B127" s="57" t="s">
        <v>4318</v>
      </c>
      <c r="C127" s="57" t="s">
        <v>4319</v>
      </c>
    </row>
    <row r="128" spans="1:3" x14ac:dyDescent="0.2">
      <c r="A128" s="23" t="s">
        <v>1357</v>
      </c>
      <c r="B128" s="57" t="s">
        <v>4320</v>
      </c>
      <c r="C128" s="57" t="s">
        <v>4321</v>
      </c>
    </row>
    <row r="129" spans="1:7" x14ac:dyDescent="0.2">
      <c r="A129" s="23" t="s">
        <v>1357</v>
      </c>
      <c r="B129" s="57" t="s">
        <v>4322</v>
      </c>
      <c r="C129" s="57" t="s">
        <v>4323</v>
      </c>
    </row>
    <row r="130" spans="1:7" x14ac:dyDescent="0.2">
      <c r="A130" s="23" t="s">
        <v>1357</v>
      </c>
      <c r="B130" s="57" t="s">
        <v>4324</v>
      </c>
      <c r="C130" s="57" t="s">
        <v>4325</v>
      </c>
    </row>
    <row r="131" spans="1:7" x14ac:dyDescent="0.2">
      <c r="A131" s="23"/>
    </row>
    <row r="132" spans="1:7" x14ac:dyDescent="0.2">
      <c r="A132" s="23" t="s">
        <v>2311</v>
      </c>
      <c r="B132" s="57" t="s">
        <v>370</v>
      </c>
      <c r="C132" s="57" t="s">
        <v>4248</v>
      </c>
    </row>
    <row r="133" spans="1:7" x14ac:dyDescent="0.2">
      <c r="A133" s="23" t="s">
        <v>2311</v>
      </c>
      <c r="B133" s="57" t="s">
        <v>4326</v>
      </c>
      <c r="C133" s="57" t="s">
        <v>4327</v>
      </c>
    </row>
    <row r="134" spans="1:7" x14ac:dyDescent="0.2">
      <c r="A134" s="23" t="s">
        <v>2311</v>
      </c>
      <c r="B134" s="57" t="s">
        <v>287</v>
      </c>
      <c r="C134" s="57" t="s">
        <v>4257</v>
      </c>
    </row>
    <row r="135" spans="1:7" x14ac:dyDescent="0.2">
      <c r="A135" s="23" t="s">
        <v>2311</v>
      </c>
      <c r="B135" s="57" t="s">
        <v>4328</v>
      </c>
      <c r="C135" s="57" t="s">
        <v>4329</v>
      </c>
    </row>
    <row r="136" spans="1:7" x14ac:dyDescent="0.2">
      <c r="A136" s="23" t="s">
        <v>2311</v>
      </c>
      <c r="B136" s="57" t="s">
        <v>288</v>
      </c>
      <c r="C136" s="57" t="s">
        <v>4258</v>
      </c>
    </row>
    <row r="137" spans="1:7" x14ac:dyDescent="0.2">
      <c r="A137" s="23"/>
    </row>
    <row r="138" spans="1:7" x14ac:dyDescent="0.2">
      <c r="A138" s="23" t="s">
        <v>4330</v>
      </c>
      <c r="B138" s="57" t="s">
        <v>370</v>
      </c>
      <c r="C138" s="57" t="s">
        <v>4248</v>
      </c>
    </row>
    <row r="139" spans="1:7" x14ac:dyDescent="0.2">
      <c r="A139" s="23" t="s">
        <v>4330</v>
      </c>
      <c r="B139" s="57" t="s">
        <v>4331</v>
      </c>
      <c r="C139" s="57" t="s">
        <v>4332</v>
      </c>
      <c r="G139" s="57" t="s">
        <v>4333</v>
      </c>
    </row>
    <row r="140" spans="1:7" x14ac:dyDescent="0.2">
      <c r="A140" s="23" t="s">
        <v>4330</v>
      </c>
      <c r="B140" s="57" t="s">
        <v>4334</v>
      </c>
      <c r="C140" s="57" t="s">
        <v>4335</v>
      </c>
      <c r="G140" s="57" t="s">
        <v>4336</v>
      </c>
    </row>
    <row r="141" spans="1:7" x14ac:dyDescent="0.2">
      <c r="A141" s="23" t="s">
        <v>4330</v>
      </c>
      <c r="B141" s="57" t="s">
        <v>4337</v>
      </c>
      <c r="C141" s="57" t="s">
        <v>4338</v>
      </c>
      <c r="G141" s="57" t="s">
        <v>4339</v>
      </c>
    </row>
    <row r="142" spans="1:7" x14ac:dyDescent="0.2">
      <c r="A142" s="23" t="s">
        <v>4330</v>
      </c>
      <c r="B142" s="57" t="s">
        <v>4340</v>
      </c>
      <c r="C142" s="57" t="s">
        <v>4341</v>
      </c>
      <c r="G142" s="57" t="s">
        <v>4342</v>
      </c>
    </row>
    <row r="143" spans="1:7" x14ac:dyDescent="0.2">
      <c r="A143" s="23"/>
    </row>
    <row r="144" spans="1:7" x14ac:dyDescent="0.2">
      <c r="A144" s="23" t="s">
        <v>4343</v>
      </c>
      <c r="B144" s="57" t="s">
        <v>370</v>
      </c>
      <c r="C144" s="57" t="s">
        <v>4248</v>
      </c>
    </row>
    <row r="145" spans="1:3" x14ac:dyDescent="0.2">
      <c r="A145" s="23" t="s">
        <v>4343</v>
      </c>
      <c r="B145" s="57" t="s">
        <v>4344</v>
      </c>
      <c r="C145" s="57" t="s">
        <v>4345</v>
      </c>
    </row>
    <row r="146" spans="1:3" x14ac:dyDescent="0.2">
      <c r="A146" s="23" t="s">
        <v>4343</v>
      </c>
      <c r="B146" s="57" t="s">
        <v>4346</v>
      </c>
      <c r="C146" s="57" t="s">
        <v>4347</v>
      </c>
    </row>
    <row r="147" spans="1:3" x14ac:dyDescent="0.2">
      <c r="A147" s="23"/>
    </row>
    <row r="148" spans="1:3" x14ac:dyDescent="0.2">
      <c r="A148" s="23" t="s">
        <v>4348</v>
      </c>
      <c r="B148" s="57" t="s">
        <v>370</v>
      </c>
      <c r="C148" s="57" t="s">
        <v>4248</v>
      </c>
    </row>
    <row r="149" spans="1:3" x14ac:dyDescent="0.2">
      <c r="A149" s="23" t="s">
        <v>4348</v>
      </c>
      <c r="B149" s="57" t="s">
        <v>4349</v>
      </c>
      <c r="C149" s="57" t="s">
        <v>4350</v>
      </c>
    </row>
    <row r="150" spans="1:3" x14ac:dyDescent="0.2">
      <c r="A150" s="23" t="s">
        <v>4348</v>
      </c>
      <c r="B150" s="57" t="s">
        <v>4351</v>
      </c>
      <c r="C150" s="57" t="s">
        <v>4352</v>
      </c>
    </row>
    <row r="151" spans="1:3" x14ac:dyDescent="0.2">
      <c r="A151" s="23" t="s">
        <v>4348</v>
      </c>
      <c r="B151" s="57" t="s">
        <v>4353</v>
      </c>
      <c r="C151" s="57" t="s">
        <v>4354</v>
      </c>
    </row>
    <row r="152" spans="1:3" x14ac:dyDescent="0.2">
      <c r="A152" s="23"/>
    </row>
    <row r="153" spans="1:3" x14ac:dyDescent="0.2">
      <c r="A153" s="20" t="s">
        <v>342</v>
      </c>
      <c r="B153" s="253" t="s">
        <v>399</v>
      </c>
      <c r="C153" s="253" t="s">
        <v>4355</v>
      </c>
    </row>
    <row r="154" spans="1:3" x14ac:dyDescent="0.2">
      <c r="A154" s="20" t="s">
        <v>342</v>
      </c>
      <c r="B154" s="253" t="s">
        <v>3501</v>
      </c>
      <c r="C154" s="253" t="s">
        <v>4356</v>
      </c>
    </row>
    <row r="155" spans="1:3" x14ac:dyDescent="0.2">
      <c r="A155" s="20" t="s">
        <v>342</v>
      </c>
      <c r="B155" s="253" t="s">
        <v>366</v>
      </c>
      <c r="C155" s="253" t="s">
        <v>4357</v>
      </c>
    </row>
    <row r="156" spans="1:3" x14ac:dyDescent="0.2">
      <c r="A156" s="20" t="s">
        <v>342</v>
      </c>
      <c r="B156" s="253" t="s">
        <v>8</v>
      </c>
      <c r="C156" s="253" t="s">
        <v>4358</v>
      </c>
    </row>
    <row r="157" spans="1:3" x14ac:dyDescent="0.2">
      <c r="A157" s="20" t="s">
        <v>342</v>
      </c>
      <c r="B157" s="57" t="s">
        <v>276</v>
      </c>
      <c r="C157" s="57" t="s">
        <v>4359</v>
      </c>
    </row>
    <row r="158" spans="1:3" x14ac:dyDescent="0.2">
      <c r="A158" s="20"/>
    </row>
    <row r="159" spans="1:3" x14ac:dyDescent="0.2">
      <c r="A159" s="108" t="s">
        <v>4360</v>
      </c>
      <c r="B159" s="253" t="s">
        <v>290</v>
      </c>
      <c r="C159" s="253" t="s">
        <v>4361</v>
      </c>
    </row>
    <row r="160" spans="1:3" x14ac:dyDescent="0.2">
      <c r="A160" s="108" t="s">
        <v>4360</v>
      </c>
      <c r="B160" s="253" t="s">
        <v>294</v>
      </c>
      <c r="C160" s="253" t="s">
        <v>4362</v>
      </c>
    </row>
    <row r="161" spans="1:3" x14ac:dyDescent="0.2">
      <c r="A161" s="108" t="s">
        <v>4360</v>
      </c>
      <c r="B161" s="253" t="s">
        <v>376</v>
      </c>
      <c r="C161" s="253" t="s">
        <v>4363</v>
      </c>
    </row>
    <row r="162" spans="1:3" x14ac:dyDescent="0.2">
      <c r="A162" s="108"/>
      <c r="B162" s="253"/>
      <c r="C162" s="253"/>
    </row>
    <row r="163" spans="1:3" x14ac:dyDescent="0.2">
      <c r="A163" s="56" t="s">
        <v>4364</v>
      </c>
      <c r="B163" s="57" t="s">
        <v>370</v>
      </c>
      <c r="C163" s="57" t="s">
        <v>4365</v>
      </c>
    </row>
    <row r="164" spans="1:3" x14ac:dyDescent="0.2">
      <c r="A164" s="56" t="s">
        <v>4364</v>
      </c>
      <c r="B164" s="57" t="s">
        <v>371</v>
      </c>
      <c r="C164" s="57" t="s">
        <v>4366</v>
      </c>
    </row>
    <row r="165" spans="1:3" x14ac:dyDescent="0.2">
      <c r="A165" s="56" t="s">
        <v>4364</v>
      </c>
      <c r="B165" s="57" t="s">
        <v>379</v>
      </c>
      <c r="C165" s="57" t="s">
        <v>4367</v>
      </c>
    </row>
    <row r="166" spans="1:3" x14ac:dyDescent="0.2">
      <c r="A166" s="56" t="s">
        <v>4364</v>
      </c>
      <c r="B166" s="57" t="s">
        <v>365</v>
      </c>
      <c r="C166" s="57" t="s">
        <v>4368</v>
      </c>
    </row>
    <row r="167" spans="1:3" x14ac:dyDescent="0.2">
      <c r="A167" s="56" t="s">
        <v>4364</v>
      </c>
      <c r="B167" s="57" t="s">
        <v>362</v>
      </c>
      <c r="C167" s="57" t="s">
        <v>4369</v>
      </c>
    </row>
    <row r="168" spans="1:3" x14ac:dyDescent="0.2">
      <c r="A168" s="56" t="s">
        <v>4364</v>
      </c>
      <c r="B168" s="57" t="s">
        <v>368</v>
      </c>
      <c r="C168" s="57" t="s">
        <v>4370</v>
      </c>
    </row>
    <row r="169" spans="1:3" x14ac:dyDescent="0.2">
      <c r="A169" s="56" t="s">
        <v>4364</v>
      </c>
      <c r="B169" s="57" t="s">
        <v>276</v>
      </c>
      <c r="C169" s="57" t="s">
        <v>4359</v>
      </c>
    </row>
    <row r="170" spans="1:3" x14ac:dyDescent="0.2">
      <c r="A170" s="56"/>
    </row>
    <row r="171" spans="1:3" x14ac:dyDescent="0.2">
      <c r="A171" s="56" t="s">
        <v>4371</v>
      </c>
      <c r="B171" s="57" t="s">
        <v>374</v>
      </c>
      <c r="C171" s="57" t="s">
        <v>4372</v>
      </c>
    </row>
    <row r="172" spans="1:3" x14ac:dyDescent="0.2">
      <c r="A172" s="56" t="s">
        <v>4371</v>
      </c>
      <c r="B172" s="57" t="s">
        <v>363</v>
      </c>
      <c r="C172" s="57" t="s">
        <v>4373</v>
      </c>
    </row>
    <row r="173" spans="1:3" x14ac:dyDescent="0.2">
      <c r="A173" s="56" t="s">
        <v>4371</v>
      </c>
      <c r="B173" s="57" t="s">
        <v>365</v>
      </c>
      <c r="C173" s="57" t="s">
        <v>4374</v>
      </c>
    </row>
    <row r="174" spans="1:3" x14ac:dyDescent="0.2">
      <c r="A174" s="56" t="s">
        <v>4371</v>
      </c>
      <c r="B174" s="57" t="s">
        <v>367</v>
      </c>
      <c r="C174" s="57" t="s">
        <v>4375</v>
      </c>
    </row>
    <row r="175" spans="1:3" x14ac:dyDescent="0.2">
      <c r="A175" s="56" t="s">
        <v>4371</v>
      </c>
      <c r="B175" s="57" t="s">
        <v>372</v>
      </c>
      <c r="C175" s="57" t="s">
        <v>4376</v>
      </c>
    </row>
    <row r="176" spans="1:3" x14ac:dyDescent="0.2">
      <c r="A176" s="56" t="s">
        <v>4371</v>
      </c>
      <c r="B176" s="57" t="s">
        <v>276</v>
      </c>
      <c r="C176" s="57" t="s">
        <v>4359</v>
      </c>
    </row>
    <row r="177" spans="1:3" x14ac:dyDescent="0.2">
      <c r="A177" s="56"/>
    </row>
    <row r="178" spans="1:3" x14ac:dyDescent="0.2">
      <c r="A178" s="56" t="s">
        <v>4377</v>
      </c>
      <c r="B178" s="57" t="s">
        <v>373</v>
      </c>
      <c r="C178" s="57" t="s">
        <v>4378</v>
      </c>
    </row>
    <row r="179" spans="1:3" x14ac:dyDescent="0.2">
      <c r="A179" s="56" t="s">
        <v>4377</v>
      </c>
      <c r="B179" s="57" t="s">
        <v>375</v>
      </c>
      <c r="C179" s="57" t="s">
        <v>4379</v>
      </c>
    </row>
    <row r="180" spans="1:3" x14ac:dyDescent="0.2">
      <c r="A180" s="56" t="s">
        <v>4377</v>
      </c>
      <c r="B180" s="57" t="s">
        <v>365</v>
      </c>
      <c r="C180" s="57" t="s">
        <v>4374</v>
      </c>
    </row>
    <row r="181" spans="1:3" x14ac:dyDescent="0.2">
      <c r="A181" s="56" t="s">
        <v>4377</v>
      </c>
      <c r="B181" s="57" t="s">
        <v>364</v>
      </c>
      <c r="C181" s="57" t="s">
        <v>4380</v>
      </c>
    </row>
    <row r="182" spans="1:3" x14ac:dyDescent="0.2">
      <c r="A182" s="56" t="s">
        <v>4377</v>
      </c>
      <c r="B182" s="57" t="s">
        <v>369</v>
      </c>
      <c r="C182" s="57" t="s">
        <v>4381</v>
      </c>
    </row>
    <row r="183" spans="1:3" x14ac:dyDescent="0.2">
      <c r="A183" s="56" t="s">
        <v>4377</v>
      </c>
      <c r="B183" s="57" t="s">
        <v>276</v>
      </c>
      <c r="C183" s="57" t="s">
        <v>4359</v>
      </c>
    </row>
    <row r="184" spans="1:3" x14ac:dyDescent="0.2">
      <c r="A184" s="56"/>
    </row>
    <row r="185" spans="1:3" x14ac:dyDescent="0.2">
      <c r="A185" s="56" t="s">
        <v>4382</v>
      </c>
      <c r="B185" s="57" t="s">
        <v>373</v>
      </c>
      <c r="C185" s="57" t="s">
        <v>4383</v>
      </c>
    </row>
    <row r="186" spans="1:3" x14ac:dyDescent="0.2">
      <c r="A186" s="56" t="s">
        <v>4382</v>
      </c>
      <c r="B186" s="57" t="s">
        <v>375</v>
      </c>
      <c r="C186" s="57" t="s">
        <v>4384</v>
      </c>
    </row>
    <row r="187" spans="1:3" x14ac:dyDescent="0.2">
      <c r="A187" s="56" t="s">
        <v>4382</v>
      </c>
      <c r="B187" s="57" t="s">
        <v>365</v>
      </c>
      <c r="C187" s="57" t="s">
        <v>4374</v>
      </c>
    </row>
    <row r="188" spans="1:3" x14ac:dyDescent="0.2">
      <c r="A188" s="56" t="s">
        <v>4382</v>
      </c>
      <c r="B188" s="57" t="s">
        <v>364</v>
      </c>
      <c r="C188" s="57" t="s">
        <v>4385</v>
      </c>
    </row>
    <row r="189" spans="1:3" x14ac:dyDescent="0.2">
      <c r="A189" s="56" t="s">
        <v>4382</v>
      </c>
      <c r="B189" s="57" t="s">
        <v>369</v>
      </c>
      <c r="C189" s="57" t="s">
        <v>4386</v>
      </c>
    </row>
    <row r="190" spans="1:3" x14ac:dyDescent="0.2">
      <c r="A190" s="56" t="s">
        <v>4382</v>
      </c>
      <c r="B190" s="57" t="s">
        <v>276</v>
      </c>
      <c r="C190" s="57" t="s">
        <v>4359</v>
      </c>
    </row>
    <row r="191" spans="1:3" x14ac:dyDescent="0.2">
      <c r="A191" s="56"/>
    </row>
    <row r="192" spans="1:3" x14ac:dyDescent="0.2">
      <c r="A192" s="106" t="s">
        <v>1847</v>
      </c>
      <c r="B192" s="253" t="s">
        <v>292</v>
      </c>
      <c r="C192" s="253" t="s">
        <v>1848</v>
      </c>
    </row>
    <row r="193" spans="1:3" x14ac:dyDescent="0.2">
      <c r="A193" s="106" t="s">
        <v>1847</v>
      </c>
      <c r="B193" s="253" t="s">
        <v>286</v>
      </c>
      <c r="C193" s="253" t="s">
        <v>1849</v>
      </c>
    </row>
    <row r="194" spans="1:3" x14ac:dyDescent="0.2">
      <c r="A194" s="106" t="s">
        <v>1847</v>
      </c>
      <c r="B194" s="253" t="s">
        <v>300</v>
      </c>
      <c r="C194" s="253" t="s">
        <v>1850</v>
      </c>
    </row>
    <row r="195" spans="1:3" x14ac:dyDescent="0.2">
      <c r="A195" s="106" t="s">
        <v>1847</v>
      </c>
      <c r="B195" s="253" t="s">
        <v>3504</v>
      </c>
      <c r="C195" s="253" t="s">
        <v>3575</v>
      </c>
    </row>
    <row r="196" spans="1:3" x14ac:dyDescent="0.2">
      <c r="A196" s="106" t="s">
        <v>1847</v>
      </c>
      <c r="B196" s="253" t="s">
        <v>308</v>
      </c>
      <c r="C196" s="253" t="s">
        <v>1851</v>
      </c>
    </row>
    <row r="197" spans="1:3" x14ac:dyDescent="0.2">
      <c r="A197" s="106" t="s">
        <v>1847</v>
      </c>
      <c r="B197" s="253" t="s">
        <v>301</v>
      </c>
      <c r="C197" s="253" t="s">
        <v>1852</v>
      </c>
    </row>
    <row r="198" spans="1:3" x14ac:dyDescent="0.2">
      <c r="A198" s="106" t="s">
        <v>1847</v>
      </c>
      <c r="B198" s="253" t="s">
        <v>3505</v>
      </c>
      <c r="C198" s="253" t="s">
        <v>3576</v>
      </c>
    </row>
    <row r="199" spans="1:3" x14ac:dyDescent="0.2">
      <c r="A199" s="106" t="s">
        <v>1847</v>
      </c>
      <c r="B199" s="57" t="s">
        <v>276</v>
      </c>
      <c r="C199" s="254" t="s">
        <v>1724</v>
      </c>
    </row>
    <row r="201" spans="1:3" x14ac:dyDescent="0.2">
      <c r="A201" s="106" t="s">
        <v>1853</v>
      </c>
      <c r="B201" s="253" t="s">
        <v>292</v>
      </c>
      <c r="C201" s="253" t="s">
        <v>1854</v>
      </c>
    </row>
    <row r="202" spans="1:3" x14ac:dyDescent="0.2">
      <c r="A202" s="106" t="s">
        <v>1853</v>
      </c>
      <c r="B202" s="253" t="s">
        <v>286</v>
      </c>
      <c r="C202" s="253" t="s">
        <v>1855</v>
      </c>
    </row>
    <row r="203" spans="1:3" x14ac:dyDescent="0.2">
      <c r="A203" s="106" t="s">
        <v>1853</v>
      </c>
      <c r="B203" s="253" t="s">
        <v>300</v>
      </c>
      <c r="C203" s="253" t="s">
        <v>1856</v>
      </c>
    </row>
    <row r="204" spans="1:3" x14ac:dyDescent="0.2">
      <c r="A204" s="106" t="s">
        <v>1853</v>
      </c>
      <c r="B204" s="253" t="s">
        <v>3504</v>
      </c>
      <c r="C204" s="253" t="s">
        <v>3577</v>
      </c>
    </row>
    <row r="205" spans="1:3" x14ac:dyDescent="0.2">
      <c r="A205" s="106" t="s">
        <v>1853</v>
      </c>
      <c r="B205" s="253" t="s">
        <v>308</v>
      </c>
      <c r="C205" s="253" t="s">
        <v>1857</v>
      </c>
    </row>
    <row r="206" spans="1:3" x14ac:dyDescent="0.2">
      <c r="A206" s="106" t="s">
        <v>1853</v>
      </c>
      <c r="B206" s="253" t="s">
        <v>301</v>
      </c>
      <c r="C206" s="253" t="s">
        <v>1858</v>
      </c>
    </row>
    <row r="207" spans="1:3" x14ac:dyDescent="0.2">
      <c r="A207" s="106" t="s">
        <v>1853</v>
      </c>
      <c r="B207" s="253" t="s">
        <v>3505</v>
      </c>
      <c r="C207" s="253" t="s">
        <v>3578</v>
      </c>
    </row>
    <row r="208" spans="1:3" x14ac:dyDescent="0.2">
      <c r="A208" s="106" t="s">
        <v>1853</v>
      </c>
      <c r="B208" s="57" t="s">
        <v>276</v>
      </c>
      <c r="C208" s="254" t="s">
        <v>1724</v>
      </c>
    </row>
    <row r="209" spans="1:3" x14ac:dyDescent="0.2">
      <c r="A209" s="106"/>
      <c r="C209" s="254"/>
    </row>
    <row r="210" spans="1:3" x14ac:dyDescent="0.2">
      <c r="A210" s="57" t="s">
        <v>1859</v>
      </c>
      <c r="B210" s="57" t="s">
        <v>253</v>
      </c>
      <c r="C210" s="57" t="s">
        <v>1860</v>
      </c>
    </row>
    <row r="211" spans="1:3" x14ac:dyDescent="0.2">
      <c r="A211" s="57" t="s">
        <v>1859</v>
      </c>
      <c r="B211" s="57" t="s">
        <v>254</v>
      </c>
      <c r="C211" s="57" t="s">
        <v>1861</v>
      </c>
    </row>
    <row r="212" spans="1:3" x14ac:dyDescent="0.2">
      <c r="A212" s="57" t="s">
        <v>1859</v>
      </c>
      <c r="B212" s="57" t="s">
        <v>270</v>
      </c>
      <c r="C212" s="57" t="s">
        <v>4387</v>
      </c>
    </row>
    <row r="213" spans="1:3" x14ac:dyDescent="0.2">
      <c r="A213" s="57" t="s">
        <v>1859</v>
      </c>
      <c r="B213" s="57" t="s">
        <v>276</v>
      </c>
      <c r="C213" s="254" t="s">
        <v>4359</v>
      </c>
    </row>
    <row r="214" spans="1:3" x14ac:dyDescent="0.2">
      <c r="A214" s="108"/>
      <c r="B214" s="253"/>
      <c r="C214" s="253"/>
    </row>
    <row r="215" spans="1:3" x14ac:dyDescent="0.2">
      <c r="A215" s="23" t="s">
        <v>4388</v>
      </c>
      <c r="B215" s="57" t="s">
        <v>250</v>
      </c>
      <c r="C215" s="57" t="s">
        <v>4389</v>
      </c>
    </row>
    <row r="216" spans="1:3" x14ac:dyDescent="0.2">
      <c r="A216" s="23" t="s">
        <v>4388</v>
      </c>
      <c r="B216" s="57" t="s">
        <v>4390</v>
      </c>
      <c r="C216" s="57" t="s">
        <v>4391</v>
      </c>
    </row>
    <row r="217" spans="1:3" x14ac:dyDescent="0.2">
      <c r="A217" s="23" t="s">
        <v>4388</v>
      </c>
      <c r="B217" s="57" t="s">
        <v>4392</v>
      </c>
      <c r="C217" s="57" t="s">
        <v>4393</v>
      </c>
    </row>
    <row r="218" spans="1:3" x14ac:dyDescent="0.2">
      <c r="A218" s="23" t="s">
        <v>4388</v>
      </c>
      <c r="B218" s="57" t="s">
        <v>276</v>
      </c>
      <c r="C218" s="57" t="s">
        <v>4359</v>
      </c>
    </row>
    <row r="219" spans="1:3" x14ac:dyDescent="0.2">
      <c r="A219" s="23"/>
    </row>
    <row r="220" spans="1:3" x14ac:dyDescent="0.2">
      <c r="A220" s="23" t="s">
        <v>4394</v>
      </c>
      <c r="B220" s="57" t="s">
        <v>250</v>
      </c>
      <c r="C220" s="57" t="s">
        <v>4389</v>
      </c>
    </row>
    <row r="221" spans="1:3" x14ac:dyDescent="0.2">
      <c r="A221" s="23" t="s">
        <v>4394</v>
      </c>
      <c r="B221" s="57" t="s">
        <v>252</v>
      </c>
      <c r="C221" s="57" t="s">
        <v>4395</v>
      </c>
    </row>
    <row r="222" spans="1:3" x14ac:dyDescent="0.2">
      <c r="A222" s="23" t="s">
        <v>4394</v>
      </c>
      <c r="B222" s="57" t="s">
        <v>262</v>
      </c>
      <c r="C222" s="57" t="s">
        <v>4396</v>
      </c>
    </row>
    <row r="223" spans="1:3" x14ac:dyDescent="0.2">
      <c r="A223" s="23" t="s">
        <v>4394</v>
      </c>
      <c r="B223" s="57" t="s">
        <v>276</v>
      </c>
      <c r="C223" s="57" t="s">
        <v>4359</v>
      </c>
    </row>
    <row r="224" spans="1:3" x14ac:dyDescent="0.2">
      <c r="A224" s="23"/>
    </row>
    <row r="225" spans="1:3" x14ac:dyDescent="0.2">
      <c r="A225" s="23" t="s">
        <v>4397</v>
      </c>
      <c r="B225" s="57" t="s">
        <v>250</v>
      </c>
      <c r="C225" s="57" t="s">
        <v>4398</v>
      </c>
    </row>
    <row r="226" spans="1:3" x14ac:dyDescent="0.2">
      <c r="A226" s="23" t="s">
        <v>4397</v>
      </c>
      <c r="B226" s="57" t="s">
        <v>252</v>
      </c>
      <c r="C226" s="57" t="s">
        <v>4399</v>
      </c>
    </row>
    <row r="227" spans="1:3" x14ac:dyDescent="0.2">
      <c r="A227" s="23" t="s">
        <v>4397</v>
      </c>
      <c r="B227" s="57" t="s">
        <v>262</v>
      </c>
      <c r="C227" s="57" t="s">
        <v>4400</v>
      </c>
    </row>
    <row r="228" spans="1:3" x14ac:dyDescent="0.2">
      <c r="A228" s="23" t="s">
        <v>4397</v>
      </c>
      <c r="B228" s="57" t="s">
        <v>276</v>
      </c>
      <c r="C228" s="57" t="s">
        <v>4359</v>
      </c>
    </row>
    <row r="229" spans="1:3" x14ac:dyDescent="0.2">
      <c r="A229" s="109"/>
    </row>
    <row r="230" spans="1:3" x14ac:dyDescent="0.2">
      <c r="A230" s="108" t="s">
        <v>1732</v>
      </c>
      <c r="B230" s="253" t="s">
        <v>9</v>
      </c>
      <c r="C230" s="253" t="s">
        <v>1733</v>
      </c>
    </row>
    <row r="231" spans="1:3" x14ac:dyDescent="0.2">
      <c r="A231" s="108" t="s">
        <v>1732</v>
      </c>
      <c r="B231" s="253" t="s">
        <v>8</v>
      </c>
      <c r="C231" s="253" t="s">
        <v>1734</v>
      </c>
    </row>
    <row r="232" spans="1:3" x14ac:dyDescent="0.2">
      <c r="A232" s="106"/>
      <c r="B232" s="253"/>
      <c r="C232" s="107"/>
    </row>
    <row r="233" spans="1:3" x14ac:dyDescent="0.2">
      <c r="A233" s="109" t="s">
        <v>1613</v>
      </c>
      <c r="B233" s="110" t="s">
        <v>1613</v>
      </c>
      <c r="C233" s="110" t="s">
        <v>1919</v>
      </c>
    </row>
    <row r="234" spans="1:3" x14ac:dyDescent="0.2">
      <c r="A234" s="109" t="s">
        <v>1613</v>
      </c>
      <c r="B234" s="110" t="s">
        <v>1920</v>
      </c>
      <c r="C234" s="110" t="s">
        <v>1921</v>
      </c>
    </row>
    <row r="235" spans="1:3" x14ac:dyDescent="0.2">
      <c r="A235" s="109"/>
      <c r="B235" s="110"/>
      <c r="C235" s="110"/>
    </row>
    <row r="236" spans="1:3" x14ac:dyDescent="0.2">
      <c r="A236" s="109" t="s">
        <v>1920</v>
      </c>
      <c r="B236" s="57" t="s">
        <v>4401</v>
      </c>
      <c r="C236" s="110" t="s">
        <v>4402</v>
      </c>
    </row>
    <row r="237" spans="1:3" x14ac:dyDescent="0.2">
      <c r="A237" s="109" t="s">
        <v>1920</v>
      </c>
      <c r="B237" s="57" t="s">
        <v>4403</v>
      </c>
      <c r="C237" s="110" t="s">
        <v>4404</v>
      </c>
    </row>
    <row r="238" spans="1:3" x14ac:dyDescent="0.2">
      <c r="A238" s="109" t="s">
        <v>1920</v>
      </c>
      <c r="B238" s="57" t="s">
        <v>4405</v>
      </c>
      <c r="C238" s="110" t="s">
        <v>4406</v>
      </c>
    </row>
    <row r="239" spans="1:3" x14ac:dyDescent="0.2">
      <c r="A239" s="109" t="s">
        <v>1920</v>
      </c>
      <c r="B239" s="57" t="s">
        <v>267</v>
      </c>
      <c r="C239" s="110" t="s">
        <v>1744</v>
      </c>
    </row>
    <row r="240" spans="1:3" x14ac:dyDescent="0.2">
      <c r="A240" s="109"/>
      <c r="C240" s="110"/>
    </row>
    <row r="241" spans="1:3" x14ac:dyDescent="0.2">
      <c r="A241" s="109" t="s">
        <v>1610</v>
      </c>
      <c r="B241" s="57" t="s">
        <v>4407</v>
      </c>
      <c r="C241" s="110" t="s">
        <v>4408</v>
      </c>
    </row>
    <row r="242" spans="1:3" x14ac:dyDescent="0.2">
      <c r="A242" s="109" t="s">
        <v>1610</v>
      </c>
      <c r="B242" s="57" t="s">
        <v>4401</v>
      </c>
      <c r="C242" s="57" t="s">
        <v>4409</v>
      </c>
    </row>
    <row r="243" spans="1:3" x14ac:dyDescent="0.2">
      <c r="A243" s="109" t="s">
        <v>1610</v>
      </c>
      <c r="B243" s="57" t="s">
        <v>4410</v>
      </c>
      <c r="C243" s="57" t="s">
        <v>4411</v>
      </c>
    </row>
    <row r="244" spans="1:3" x14ac:dyDescent="0.2">
      <c r="A244" s="109" t="s">
        <v>1610</v>
      </c>
      <c r="B244" s="57" t="s">
        <v>4412</v>
      </c>
      <c r="C244" s="57" t="s">
        <v>4413</v>
      </c>
    </row>
    <row r="245" spans="1:3" x14ac:dyDescent="0.2">
      <c r="A245" s="109" t="s">
        <v>1610</v>
      </c>
      <c r="B245" s="57" t="s">
        <v>4414</v>
      </c>
      <c r="C245" s="57" t="s">
        <v>4415</v>
      </c>
    </row>
    <row r="246" spans="1:3" x14ac:dyDescent="0.2">
      <c r="A246" s="109" t="s">
        <v>1610</v>
      </c>
      <c r="B246" s="57" t="s">
        <v>4416</v>
      </c>
      <c r="C246" s="57" t="s">
        <v>4417</v>
      </c>
    </row>
    <row r="247" spans="1:3" x14ac:dyDescent="0.2">
      <c r="A247" s="109" t="s">
        <v>1610</v>
      </c>
      <c r="B247" s="57" t="s">
        <v>4418</v>
      </c>
      <c r="C247" s="57" t="s">
        <v>4419</v>
      </c>
    </row>
    <row r="248" spans="1:3" x14ac:dyDescent="0.2">
      <c r="A248" s="109" t="s">
        <v>1610</v>
      </c>
      <c r="B248" s="57" t="s">
        <v>4420</v>
      </c>
      <c r="C248" s="57" t="s">
        <v>4421</v>
      </c>
    </row>
    <row r="249" spans="1:3" x14ac:dyDescent="0.2">
      <c r="A249" s="109" t="s">
        <v>1610</v>
      </c>
      <c r="B249" s="57" t="s">
        <v>4422</v>
      </c>
      <c r="C249" s="57" t="s">
        <v>4423</v>
      </c>
    </row>
    <row r="250" spans="1:3" x14ac:dyDescent="0.2">
      <c r="A250" s="109" t="s">
        <v>1610</v>
      </c>
      <c r="B250" s="57" t="s">
        <v>4424</v>
      </c>
      <c r="C250" s="57" t="s">
        <v>4425</v>
      </c>
    </row>
    <row r="251" spans="1:3" x14ac:dyDescent="0.2">
      <c r="A251" s="109" t="s">
        <v>1610</v>
      </c>
      <c r="B251" s="57" t="s">
        <v>4426</v>
      </c>
      <c r="C251" s="57" t="s">
        <v>4427</v>
      </c>
    </row>
    <row r="252" spans="1:3" x14ac:dyDescent="0.2">
      <c r="A252" s="109" t="s">
        <v>1610</v>
      </c>
      <c r="B252" s="57" t="s">
        <v>4428</v>
      </c>
      <c r="C252" s="57" t="s">
        <v>4429</v>
      </c>
    </row>
    <row r="253" spans="1:3" x14ac:dyDescent="0.2">
      <c r="A253" s="109" t="s">
        <v>1610</v>
      </c>
      <c r="B253" s="57" t="s">
        <v>267</v>
      </c>
      <c r="C253" s="57" t="s">
        <v>1723</v>
      </c>
    </row>
    <row r="254" spans="1:3" x14ac:dyDescent="0.2">
      <c r="A254" s="108"/>
      <c r="B254" s="253"/>
      <c r="C254" s="253"/>
    </row>
    <row r="255" spans="1:3" x14ac:dyDescent="0.2">
      <c r="A255" s="108" t="s">
        <v>4430</v>
      </c>
      <c r="B255" s="253" t="s">
        <v>4431</v>
      </c>
      <c r="C255" s="253" t="s">
        <v>4432</v>
      </c>
    </row>
    <row r="256" spans="1:3" x14ac:dyDescent="0.2">
      <c r="A256" s="108" t="s">
        <v>4430</v>
      </c>
      <c r="B256" s="253" t="s">
        <v>4433</v>
      </c>
      <c r="C256" s="253" t="s">
        <v>4434</v>
      </c>
    </row>
    <row r="257" spans="1:3" x14ac:dyDescent="0.2">
      <c r="A257" s="108" t="s">
        <v>4430</v>
      </c>
      <c r="B257" s="253" t="s">
        <v>4435</v>
      </c>
      <c r="C257" s="253" t="s">
        <v>4436</v>
      </c>
    </row>
    <row r="258" spans="1:3" x14ac:dyDescent="0.2">
      <c r="A258" s="108" t="s">
        <v>4430</v>
      </c>
      <c r="B258" s="253" t="s">
        <v>4437</v>
      </c>
      <c r="C258" s="253" t="s">
        <v>4438</v>
      </c>
    </row>
    <row r="259" spans="1:3" x14ac:dyDescent="0.2">
      <c r="A259" s="108" t="s">
        <v>4430</v>
      </c>
      <c r="B259" s="253" t="s">
        <v>267</v>
      </c>
      <c r="C259" s="253" t="s">
        <v>1744</v>
      </c>
    </row>
    <row r="260" spans="1:3" x14ac:dyDescent="0.2">
      <c r="A260" s="108"/>
      <c r="B260" s="253"/>
      <c r="C260" s="253"/>
    </row>
    <row r="261" spans="1:3" x14ac:dyDescent="0.2">
      <c r="A261" s="108" t="s">
        <v>4439</v>
      </c>
      <c r="B261" s="253" t="s">
        <v>4431</v>
      </c>
      <c r="C261" s="253" t="s">
        <v>4440</v>
      </c>
    </row>
    <row r="262" spans="1:3" x14ac:dyDescent="0.2">
      <c r="A262" s="108" t="s">
        <v>4439</v>
      </c>
      <c r="B262" s="253" t="s">
        <v>4441</v>
      </c>
      <c r="C262" s="253" t="s">
        <v>4442</v>
      </c>
    </row>
    <row r="263" spans="1:3" x14ac:dyDescent="0.2">
      <c r="A263" s="108" t="s">
        <v>4439</v>
      </c>
      <c r="B263" s="253" t="s">
        <v>4435</v>
      </c>
      <c r="C263" s="253" t="s">
        <v>4443</v>
      </c>
    </row>
    <row r="264" spans="1:3" x14ac:dyDescent="0.2">
      <c r="A264" s="108" t="s">
        <v>4439</v>
      </c>
      <c r="B264" s="253" t="s">
        <v>267</v>
      </c>
      <c r="C264" s="253" t="s">
        <v>1744</v>
      </c>
    </row>
    <row r="265" spans="1:3" x14ac:dyDescent="0.2">
      <c r="A265" s="108"/>
      <c r="B265" s="253"/>
      <c r="C265" s="253"/>
    </row>
    <row r="266" spans="1:3" x14ac:dyDescent="0.2">
      <c r="A266" s="108" t="s">
        <v>4444</v>
      </c>
      <c r="B266" s="253" t="s">
        <v>4445</v>
      </c>
      <c r="C266" s="253" t="s">
        <v>4446</v>
      </c>
    </row>
    <row r="267" spans="1:3" x14ac:dyDescent="0.2">
      <c r="A267" s="108" t="s">
        <v>4444</v>
      </c>
      <c r="B267" s="253" t="s">
        <v>4435</v>
      </c>
      <c r="C267" s="253" t="s">
        <v>4447</v>
      </c>
    </row>
    <row r="268" spans="1:3" x14ac:dyDescent="0.2">
      <c r="A268" s="108" t="s">
        <v>4444</v>
      </c>
      <c r="B268" s="253" t="s">
        <v>4448</v>
      </c>
      <c r="C268" s="253" t="s">
        <v>4449</v>
      </c>
    </row>
    <row r="269" spans="1:3" x14ac:dyDescent="0.2">
      <c r="A269" s="108" t="s">
        <v>4444</v>
      </c>
      <c r="B269" s="253" t="s">
        <v>267</v>
      </c>
      <c r="C269" s="253" t="s">
        <v>1744</v>
      </c>
    </row>
    <row r="270" spans="1:3" x14ac:dyDescent="0.2">
      <c r="A270" s="108"/>
      <c r="B270" s="253"/>
      <c r="C270" s="253"/>
    </row>
    <row r="271" spans="1:3" s="106" customFormat="1" x14ac:dyDescent="0.2">
      <c r="A271" s="106" t="s">
        <v>20</v>
      </c>
      <c r="B271" s="106" t="s">
        <v>259</v>
      </c>
      <c r="C271" s="106" t="s">
        <v>1947</v>
      </c>
    </row>
    <row r="272" spans="1:3" s="106" customFormat="1" x14ac:dyDescent="0.2">
      <c r="A272" s="106" t="s">
        <v>20</v>
      </c>
      <c r="B272" s="106" t="s">
        <v>400</v>
      </c>
      <c r="C272" s="106" t="s">
        <v>1948</v>
      </c>
    </row>
    <row r="273" spans="1:4" s="106" customFormat="1" x14ac:dyDescent="0.2">
      <c r="A273" s="106" t="s">
        <v>20</v>
      </c>
      <c r="B273" s="106" t="s">
        <v>272</v>
      </c>
      <c r="C273" s="106" t="s">
        <v>272</v>
      </c>
    </row>
    <row r="274" spans="1:4" s="106" customFormat="1" x14ac:dyDescent="0.2">
      <c r="A274" s="106" t="s">
        <v>20</v>
      </c>
      <c r="B274" s="106" t="s">
        <v>305</v>
      </c>
      <c r="C274" s="106" t="s">
        <v>305</v>
      </c>
    </row>
    <row r="275" spans="1:4" s="106" customFormat="1" x14ac:dyDescent="0.2">
      <c r="A275" s="106" t="s">
        <v>20</v>
      </c>
      <c r="B275" s="106" t="s">
        <v>327</v>
      </c>
      <c r="C275" s="106" t="s">
        <v>1949</v>
      </c>
    </row>
    <row r="276" spans="1:4" s="106" customFormat="1" x14ac:dyDescent="0.2">
      <c r="A276" s="106" t="s">
        <v>20</v>
      </c>
      <c r="B276" s="106" t="s">
        <v>242</v>
      </c>
      <c r="C276" s="106" t="s">
        <v>242</v>
      </c>
    </row>
    <row r="277" spans="1:4" s="106" customFormat="1" x14ac:dyDescent="0.2">
      <c r="A277" s="106" t="s">
        <v>20</v>
      </c>
      <c r="B277" s="106" t="s">
        <v>320</v>
      </c>
      <c r="C277" s="106" t="s">
        <v>1950</v>
      </c>
    </row>
    <row r="278" spans="1:4" s="106" customFormat="1" x14ac:dyDescent="0.2">
      <c r="A278" s="106" t="s">
        <v>20</v>
      </c>
      <c r="B278" s="106" t="s">
        <v>289</v>
      </c>
      <c r="C278" s="106" t="s">
        <v>289</v>
      </c>
    </row>
    <row r="279" spans="1:4" s="106" customFormat="1" x14ac:dyDescent="0.2">
      <c r="A279" s="106" t="s">
        <v>20</v>
      </c>
      <c r="B279" s="106" t="s">
        <v>332</v>
      </c>
      <c r="C279" s="106" t="s">
        <v>1951</v>
      </c>
    </row>
    <row r="280" spans="1:4" s="106" customFormat="1" x14ac:dyDescent="0.2">
      <c r="A280" s="106" t="s">
        <v>20</v>
      </c>
      <c r="B280" s="106" t="s">
        <v>295</v>
      </c>
      <c r="C280" s="106" t="s">
        <v>1952</v>
      </c>
    </row>
    <row r="281" spans="1:4" s="106" customFormat="1" x14ac:dyDescent="0.2"/>
    <row r="282" spans="1:4" s="106" customFormat="1" x14ac:dyDescent="0.2">
      <c r="A282" s="106" t="s">
        <v>21</v>
      </c>
      <c r="B282" s="106" t="s">
        <v>260</v>
      </c>
      <c r="C282" s="106" t="s">
        <v>260</v>
      </c>
      <c r="D282" s="106" t="s">
        <v>259</v>
      </c>
    </row>
    <row r="283" spans="1:4" s="106" customFormat="1" x14ac:dyDescent="0.2">
      <c r="A283" s="106" t="s">
        <v>21</v>
      </c>
      <c r="B283" s="106" t="s">
        <v>1953</v>
      </c>
      <c r="C283" s="106" t="s">
        <v>1954</v>
      </c>
      <c r="D283" s="106" t="s">
        <v>259</v>
      </c>
    </row>
    <row r="284" spans="1:4" s="106" customFormat="1" x14ac:dyDescent="0.2">
      <c r="A284" s="106" t="s">
        <v>21</v>
      </c>
      <c r="B284" s="106" t="s">
        <v>1955</v>
      </c>
      <c r="C284" s="106" t="s">
        <v>1955</v>
      </c>
      <c r="D284" s="106" t="s">
        <v>259</v>
      </c>
    </row>
    <row r="285" spans="1:4" s="106" customFormat="1" x14ac:dyDescent="0.2">
      <c r="A285" s="106" t="s">
        <v>21</v>
      </c>
      <c r="B285" s="106" t="s">
        <v>1956</v>
      </c>
      <c r="C285" s="106" t="s">
        <v>1956</v>
      </c>
      <c r="D285" s="106" t="s">
        <v>259</v>
      </c>
    </row>
    <row r="286" spans="1:4" s="106" customFormat="1" x14ac:dyDescent="0.2">
      <c r="A286" s="106" t="s">
        <v>21</v>
      </c>
      <c r="B286" s="106" t="s">
        <v>1957</v>
      </c>
      <c r="C286" s="106" t="s">
        <v>1957</v>
      </c>
      <c r="D286" s="106" t="s">
        <v>259</v>
      </c>
    </row>
    <row r="287" spans="1:4" s="106" customFormat="1" x14ac:dyDescent="0.2">
      <c r="A287" s="106" t="s">
        <v>21</v>
      </c>
      <c r="B287" s="106" t="s">
        <v>1958</v>
      </c>
      <c r="C287" s="106" t="s">
        <v>1958</v>
      </c>
      <c r="D287" s="106" t="s">
        <v>259</v>
      </c>
    </row>
    <row r="288" spans="1:4" s="106" customFormat="1" x14ac:dyDescent="0.2">
      <c r="A288" s="106" t="s">
        <v>21</v>
      </c>
      <c r="B288" s="106" t="s">
        <v>401</v>
      </c>
      <c r="C288" s="106" t="s">
        <v>401</v>
      </c>
      <c r="D288" s="106" t="s">
        <v>400</v>
      </c>
    </row>
    <row r="289" spans="1:4" s="106" customFormat="1" x14ac:dyDescent="0.2">
      <c r="A289" s="106" t="s">
        <v>21</v>
      </c>
      <c r="B289" s="106" t="s">
        <v>1959</v>
      </c>
      <c r="C289" s="106" t="s">
        <v>1959</v>
      </c>
      <c r="D289" s="106" t="s">
        <v>400</v>
      </c>
    </row>
    <row r="290" spans="1:4" s="106" customFormat="1" x14ac:dyDescent="0.2">
      <c r="A290" s="106" t="s">
        <v>21</v>
      </c>
      <c r="B290" s="106" t="s">
        <v>402</v>
      </c>
      <c r="C290" s="106" t="s">
        <v>1960</v>
      </c>
      <c r="D290" s="106" t="s">
        <v>400</v>
      </c>
    </row>
    <row r="291" spans="1:4" s="106" customFormat="1" x14ac:dyDescent="0.2">
      <c r="A291" s="106" t="s">
        <v>21</v>
      </c>
      <c r="B291" s="106" t="s">
        <v>1961</v>
      </c>
      <c r="C291" s="106" t="s">
        <v>1962</v>
      </c>
      <c r="D291" s="106" t="s">
        <v>400</v>
      </c>
    </row>
    <row r="292" spans="1:4" s="106" customFormat="1" x14ac:dyDescent="0.2">
      <c r="A292" s="106" t="s">
        <v>21</v>
      </c>
      <c r="B292" s="106" t="s">
        <v>403</v>
      </c>
      <c r="C292" s="106" t="s">
        <v>1963</v>
      </c>
      <c r="D292" s="106" t="s">
        <v>400</v>
      </c>
    </row>
    <row r="293" spans="1:4" s="106" customFormat="1" x14ac:dyDescent="0.2">
      <c r="A293" s="106" t="s">
        <v>21</v>
      </c>
      <c r="B293" s="106" t="s">
        <v>404</v>
      </c>
      <c r="C293" s="106" t="s">
        <v>404</v>
      </c>
      <c r="D293" s="106" t="s">
        <v>400</v>
      </c>
    </row>
    <row r="294" spans="1:4" s="106" customFormat="1" x14ac:dyDescent="0.2">
      <c r="A294" s="106" t="s">
        <v>21</v>
      </c>
      <c r="B294" s="106" t="s">
        <v>405</v>
      </c>
      <c r="C294" s="106" t="s">
        <v>405</v>
      </c>
      <c r="D294" s="106" t="s">
        <v>400</v>
      </c>
    </row>
    <row r="295" spans="1:4" s="106" customFormat="1" x14ac:dyDescent="0.2">
      <c r="A295" s="106" t="s">
        <v>21</v>
      </c>
      <c r="B295" s="106" t="s">
        <v>406</v>
      </c>
      <c r="C295" s="106" t="s">
        <v>406</v>
      </c>
      <c r="D295" s="106" t="s">
        <v>400</v>
      </c>
    </row>
    <row r="296" spans="1:4" s="106" customFormat="1" x14ac:dyDescent="0.2">
      <c r="A296" s="106" t="s">
        <v>21</v>
      </c>
      <c r="B296" s="106" t="s">
        <v>273</v>
      </c>
      <c r="C296" s="106" t="s">
        <v>273</v>
      </c>
      <c r="D296" s="106" t="s">
        <v>272</v>
      </c>
    </row>
    <row r="297" spans="1:4" s="106" customFormat="1" x14ac:dyDescent="0.2">
      <c r="A297" s="106" t="s">
        <v>21</v>
      </c>
      <c r="B297" s="106" t="s">
        <v>1964</v>
      </c>
      <c r="C297" s="106" t="s">
        <v>1964</v>
      </c>
      <c r="D297" s="106" t="s">
        <v>272</v>
      </c>
    </row>
    <row r="298" spans="1:4" s="106" customFormat="1" x14ac:dyDescent="0.2">
      <c r="A298" s="106" t="s">
        <v>21</v>
      </c>
      <c r="B298" s="106" t="s">
        <v>280</v>
      </c>
      <c r="C298" s="106" t="s">
        <v>1965</v>
      </c>
      <c r="D298" s="106" t="s">
        <v>272</v>
      </c>
    </row>
    <row r="299" spans="1:4" s="106" customFormat="1" x14ac:dyDescent="0.2">
      <c r="A299" s="106" t="s">
        <v>21</v>
      </c>
      <c r="B299" s="106" t="s">
        <v>1966</v>
      </c>
      <c r="C299" s="106" t="s">
        <v>1967</v>
      </c>
      <c r="D299" s="106" t="s">
        <v>272</v>
      </c>
    </row>
    <row r="300" spans="1:4" s="106" customFormat="1" x14ac:dyDescent="0.2">
      <c r="A300" s="106" t="s">
        <v>21</v>
      </c>
      <c r="B300" s="106" t="s">
        <v>1968</v>
      </c>
      <c r="C300" s="106" t="s">
        <v>1968</v>
      </c>
      <c r="D300" s="106" t="s">
        <v>272</v>
      </c>
    </row>
    <row r="301" spans="1:4" s="106" customFormat="1" x14ac:dyDescent="0.2">
      <c r="A301" s="106" t="s">
        <v>21</v>
      </c>
      <c r="B301" s="106" t="s">
        <v>407</v>
      </c>
      <c r="C301" s="106" t="s">
        <v>407</v>
      </c>
      <c r="D301" s="106" t="s">
        <v>272</v>
      </c>
    </row>
    <row r="302" spans="1:4" s="106" customFormat="1" x14ac:dyDescent="0.2">
      <c r="A302" s="106" t="s">
        <v>21</v>
      </c>
      <c r="B302" s="106" t="s">
        <v>408</v>
      </c>
      <c r="C302" s="106" t="s">
        <v>408</v>
      </c>
      <c r="D302" s="106" t="s">
        <v>272</v>
      </c>
    </row>
    <row r="303" spans="1:4" s="106" customFormat="1" x14ac:dyDescent="0.2">
      <c r="A303" s="106" t="s">
        <v>21</v>
      </c>
      <c r="B303" s="106" t="s">
        <v>409</v>
      </c>
      <c r="C303" s="106" t="s">
        <v>409</v>
      </c>
      <c r="D303" s="106" t="s">
        <v>272</v>
      </c>
    </row>
    <row r="304" spans="1:4" s="106" customFormat="1" x14ac:dyDescent="0.2">
      <c r="A304" s="106" t="s">
        <v>21</v>
      </c>
      <c r="B304" s="106" t="s">
        <v>1969</v>
      </c>
      <c r="C304" s="106" t="s">
        <v>1969</v>
      </c>
      <c r="D304" s="106" t="s">
        <v>272</v>
      </c>
    </row>
    <row r="305" spans="1:4" s="106" customFormat="1" x14ac:dyDescent="0.2">
      <c r="A305" s="106" t="s">
        <v>21</v>
      </c>
      <c r="B305" s="106" t="s">
        <v>317</v>
      </c>
      <c r="C305" s="106" t="s">
        <v>1970</v>
      </c>
      <c r="D305" s="106" t="s">
        <v>272</v>
      </c>
    </row>
    <row r="306" spans="1:4" s="106" customFormat="1" x14ac:dyDescent="0.2">
      <c r="A306" s="106" t="s">
        <v>21</v>
      </c>
      <c r="B306" s="106" t="s">
        <v>1971</v>
      </c>
      <c r="C306" s="106" t="s">
        <v>1971</v>
      </c>
      <c r="D306" s="106" t="s">
        <v>272</v>
      </c>
    </row>
    <row r="307" spans="1:4" s="106" customFormat="1" x14ac:dyDescent="0.2">
      <c r="A307" s="106" t="s">
        <v>21</v>
      </c>
      <c r="B307" s="106" t="s">
        <v>306</v>
      </c>
      <c r="C307" s="106" t="s">
        <v>306</v>
      </c>
      <c r="D307" s="106" t="s">
        <v>305</v>
      </c>
    </row>
    <row r="308" spans="1:4" s="106" customFormat="1" x14ac:dyDescent="0.2">
      <c r="A308" s="106" t="s">
        <v>21</v>
      </c>
      <c r="B308" s="106" t="s">
        <v>1972</v>
      </c>
      <c r="C308" s="106" t="s">
        <v>1972</v>
      </c>
      <c r="D308" s="106" t="s">
        <v>305</v>
      </c>
    </row>
    <row r="309" spans="1:4" s="106" customFormat="1" x14ac:dyDescent="0.2">
      <c r="A309" s="106" t="s">
        <v>21</v>
      </c>
      <c r="B309" s="106" t="s">
        <v>1973</v>
      </c>
      <c r="C309" s="106" t="s">
        <v>1974</v>
      </c>
      <c r="D309" s="106" t="s">
        <v>305</v>
      </c>
    </row>
    <row r="310" spans="1:4" s="106" customFormat="1" x14ac:dyDescent="0.2">
      <c r="A310" s="106" t="s">
        <v>21</v>
      </c>
      <c r="B310" s="106" t="s">
        <v>410</v>
      </c>
      <c r="C310" s="106" t="s">
        <v>1975</v>
      </c>
      <c r="D310" s="106" t="s">
        <v>305</v>
      </c>
    </row>
    <row r="311" spans="1:4" s="106" customFormat="1" x14ac:dyDescent="0.2">
      <c r="A311" s="106" t="s">
        <v>21</v>
      </c>
      <c r="B311" s="106" t="s">
        <v>1976</v>
      </c>
      <c r="C311" s="106" t="s">
        <v>1977</v>
      </c>
      <c r="D311" s="106" t="s">
        <v>305</v>
      </c>
    </row>
    <row r="312" spans="1:4" s="106" customFormat="1" x14ac:dyDescent="0.2">
      <c r="A312" s="106" t="s">
        <v>21</v>
      </c>
      <c r="B312" s="106" t="s">
        <v>1978</v>
      </c>
      <c r="C312" s="106" t="s">
        <v>1978</v>
      </c>
      <c r="D312" s="106" t="s">
        <v>305</v>
      </c>
    </row>
    <row r="313" spans="1:4" s="106" customFormat="1" x14ac:dyDescent="0.2">
      <c r="A313" s="106" t="s">
        <v>21</v>
      </c>
      <c r="B313" s="106" t="s">
        <v>1979</v>
      </c>
      <c r="C313" s="106" t="s">
        <v>1980</v>
      </c>
      <c r="D313" s="106" t="s">
        <v>305</v>
      </c>
    </row>
    <row r="314" spans="1:4" s="106" customFormat="1" x14ac:dyDescent="0.2">
      <c r="A314" s="106" t="s">
        <v>21</v>
      </c>
      <c r="B314" s="106" t="s">
        <v>309</v>
      </c>
      <c r="C314" s="106" t="s">
        <v>1981</v>
      </c>
      <c r="D314" s="106" t="s">
        <v>305</v>
      </c>
    </row>
    <row r="315" spans="1:4" s="106" customFormat="1" x14ac:dyDescent="0.2">
      <c r="A315" s="106" t="s">
        <v>21</v>
      </c>
      <c r="B315" s="106" t="s">
        <v>411</v>
      </c>
      <c r="C315" s="106" t="s">
        <v>1982</v>
      </c>
      <c r="D315" s="106" t="s">
        <v>327</v>
      </c>
    </row>
    <row r="316" spans="1:4" s="106" customFormat="1" x14ac:dyDescent="0.2">
      <c r="A316" s="106" t="s">
        <v>21</v>
      </c>
      <c r="B316" s="106" t="s">
        <v>1983</v>
      </c>
      <c r="C316" s="106" t="s">
        <v>1984</v>
      </c>
      <c r="D316" s="106" t="s">
        <v>327</v>
      </c>
    </row>
    <row r="317" spans="1:4" s="106" customFormat="1" x14ac:dyDescent="0.2">
      <c r="A317" s="106" t="s">
        <v>21</v>
      </c>
      <c r="B317" s="106" t="s">
        <v>329</v>
      </c>
      <c r="C317" s="106" t="s">
        <v>1985</v>
      </c>
      <c r="D317" s="106" t="s">
        <v>327</v>
      </c>
    </row>
    <row r="318" spans="1:4" s="106" customFormat="1" x14ac:dyDescent="0.2">
      <c r="A318" s="106" t="s">
        <v>21</v>
      </c>
      <c r="B318" s="106" t="s">
        <v>1986</v>
      </c>
      <c r="C318" s="106" t="s">
        <v>1987</v>
      </c>
      <c r="D318" s="106" t="s">
        <v>327</v>
      </c>
    </row>
    <row r="319" spans="1:4" s="106" customFormat="1" x14ac:dyDescent="0.2">
      <c r="A319" s="106" t="s">
        <v>21</v>
      </c>
      <c r="B319" s="106" t="s">
        <v>331</v>
      </c>
      <c r="C319" s="106" t="s">
        <v>1988</v>
      </c>
      <c r="D319" s="106" t="s">
        <v>327</v>
      </c>
    </row>
    <row r="320" spans="1:4" s="106" customFormat="1" x14ac:dyDescent="0.2">
      <c r="A320" s="106" t="s">
        <v>21</v>
      </c>
      <c r="B320" s="106" t="s">
        <v>1989</v>
      </c>
      <c r="C320" s="106" t="s">
        <v>1989</v>
      </c>
      <c r="D320" s="106" t="s">
        <v>242</v>
      </c>
    </row>
    <row r="321" spans="1:4" s="106" customFormat="1" x14ac:dyDescent="0.2">
      <c r="A321" s="106" t="s">
        <v>21</v>
      </c>
      <c r="B321" s="106" t="s">
        <v>1990</v>
      </c>
      <c r="C321" s="106" t="s">
        <v>1990</v>
      </c>
      <c r="D321" s="106" t="s">
        <v>242</v>
      </c>
    </row>
    <row r="322" spans="1:4" s="106" customFormat="1" x14ac:dyDescent="0.2">
      <c r="A322" s="106" t="s">
        <v>21</v>
      </c>
      <c r="B322" s="106" t="s">
        <v>412</v>
      </c>
      <c r="C322" s="106" t="s">
        <v>412</v>
      </c>
      <c r="D322" s="106" t="s">
        <v>242</v>
      </c>
    </row>
    <row r="323" spans="1:4" s="106" customFormat="1" x14ac:dyDescent="0.2">
      <c r="A323" s="106" t="s">
        <v>21</v>
      </c>
      <c r="B323" s="106" t="s">
        <v>1991</v>
      </c>
      <c r="C323" s="106" t="s">
        <v>1991</v>
      </c>
      <c r="D323" s="106" t="s">
        <v>242</v>
      </c>
    </row>
    <row r="324" spans="1:4" s="106" customFormat="1" x14ac:dyDescent="0.2">
      <c r="A324" s="106" t="s">
        <v>21</v>
      </c>
      <c r="B324" s="106" t="s">
        <v>1992</v>
      </c>
      <c r="C324" s="106" t="s">
        <v>1992</v>
      </c>
      <c r="D324" s="106" t="s">
        <v>242</v>
      </c>
    </row>
    <row r="325" spans="1:4" s="106" customFormat="1" x14ac:dyDescent="0.2">
      <c r="A325" s="106" t="s">
        <v>21</v>
      </c>
      <c r="B325" s="106" t="s">
        <v>1993</v>
      </c>
      <c r="C325" s="106" t="s">
        <v>1993</v>
      </c>
      <c r="D325" s="106" t="s">
        <v>242</v>
      </c>
    </row>
    <row r="326" spans="1:4" s="106" customFormat="1" x14ac:dyDescent="0.2">
      <c r="A326" s="106" t="s">
        <v>21</v>
      </c>
      <c r="B326" s="106" t="s">
        <v>311</v>
      </c>
      <c r="C326" s="106" t="s">
        <v>311</v>
      </c>
      <c r="D326" s="106" t="s">
        <v>242</v>
      </c>
    </row>
    <row r="327" spans="1:4" s="106" customFormat="1" x14ac:dyDescent="0.2">
      <c r="A327" s="106" t="s">
        <v>21</v>
      </c>
      <c r="B327" s="106" t="s">
        <v>243</v>
      </c>
      <c r="C327" s="106" t="s">
        <v>243</v>
      </c>
      <c r="D327" s="106" t="s">
        <v>242</v>
      </c>
    </row>
    <row r="328" spans="1:4" s="106" customFormat="1" x14ac:dyDescent="0.2">
      <c r="A328" s="106" t="s">
        <v>21</v>
      </c>
      <c r="B328" s="106" t="s">
        <v>413</v>
      </c>
      <c r="C328" s="106" t="s">
        <v>413</v>
      </c>
      <c r="D328" s="106" t="s">
        <v>242</v>
      </c>
    </row>
    <row r="329" spans="1:4" s="106" customFormat="1" x14ac:dyDescent="0.2">
      <c r="A329" s="106" t="s">
        <v>21</v>
      </c>
      <c r="B329" s="106" t="s">
        <v>1994</v>
      </c>
      <c r="C329" s="106" t="s">
        <v>1994</v>
      </c>
      <c r="D329" s="106" t="s">
        <v>320</v>
      </c>
    </row>
    <row r="330" spans="1:4" s="106" customFormat="1" x14ac:dyDescent="0.2">
      <c r="A330" s="106" t="s">
        <v>21</v>
      </c>
      <c r="B330" s="106" t="s">
        <v>1995</v>
      </c>
      <c r="C330" s="106" t="s">
        <v>1995</v>
      </c>
      <c r="D330" s="106" t="s">
        <v>320</v>
      </c>
    </row>
    <row r="331" spans="1:4" s="106" customFormat="1" x14ac:dyDescent="0.2">
      <c r="A331" s="106" t="s">
        <v>21</v>
      </c>
      <c r="B331" s="106" t="s">
        <v>414</v>
      </c>
      <c r="C331" s="106" t="s">
        <v>414</v>
      </c>
      <c r="D331" s="106" t="s">
        <v>320</v>
      </c>
    </row>
    <row r="332" spans="1:4" s="106" customFormat="1" x14ac:dyDescent="0.2">
      <c r="A332" s="106" t="s">
        <v>21</v>
      </c>
      <c r="B332" s="106" t="s">
        <v>415</v>
      </c>
      <c r="C332" s="106" t="s">
        <v>1996</v>
      </c>
      <c r="D332" s="106" t="s">
        <v>320</v>
      </c>
    </row>
    <row r="333" spans="1:4" s="106" customFormat="1" x14ac:dyDescent="0.2">
      <c r="A333" s="106" t="s">
        <v>21</v>
      </c>
      <c r="B333" s="106" t="s">
        <v>1997</v>
      </c>
      <c r="C333" s="106" t="s">
        <v>1997</v>
      </c>
      <c r="D333" s="106" t="s">
        <v>320</v>
      </c>
    </row>
    <row r="334" spans="1:4" s="106" customFormat="1" x14ac:dyDescent="0.2">
      <c r="A334" s="106" t="s">
        <v>21</v>
      </c>
      <c r="B334" s="106" t="s">
        <v>1681</v>
      </c>
      <c r="C334" s="106" t="s">
        <v>1681</v>
      </c>
      <c r="D334" s="106" t="s">
        <v>320</v>
      </c>
    </row>
    <row r="335" spans="1:4" s="106" customFormat="1" x14ac:dyDescent="0.2">
      <c r="A335" s="106" t="s">
        <v>21</v>
      </c>
      <c r="B335" s="106" t="s">
        <v>1998</v>
      </c>
      <c r="C335" s="106" t="s">
        <v>1998</v>
      </c>
      <c r="D335" s="106" t="s">
        <v>320</v>
      </c>
    </row>
    <row r="336" spans="1:4" s="106" customFormat="1" x14ac:dyDescent="0.2">
      <c r="A336" s="106" t="s">
        <v>21</v>
      </c>
      <c r="B336" s="106" t="s">
        <v>1999</v>
      </c>
      <c r="C336" s="106" t="s">
        <v>1999</v>
      </c>
      <c r="D336" s="106" t="s">
        <v>320</v>
      </c>
    </row>
    <row r="337" spans="1:4" s="106" customFormat="1" x14ac:dyDescent="0.2">
      <c r="A337" s="106" t="s">
        <v>21</v>
      </c>
      <c r="B337" s="106" t="s">
        <v>416</v>
      </c>
      <c r="C337" s="106" t="s">
        <v>416</v>
      </c>
      <c r="D337" s="106" t="s">
        <v>320</v>
      </c>
    </row>
    <row r="338" spans="1:4" s="106" customFormat="1" x14ac:dyDescent="0.2">
      <c r="A338" s="106" t="s">
        <v>21</v>
      </c>
      <c r="B338" s="106" t="s">
        <v>2000</v>
      </c>
      <c r="C338" s="106" t="s">
        <v>2000</v>
      </c>
      <c r="D338" s="106" t="s">
        <v>320</v>
      </c>
    </row>
    <row r="339" spans="1:4" s="106" customFormat="1" x14ac:dyDescent="0.2">
      <c r="A339" s="106" t="s">
        <v>21</v>
      </c>
      <c r="B339" s="106" t="s">
        <v>321</v>
      </c>
      <c r="C339" s="106" t="s">
        <v>321</v>
      </c>
      <c r="D339" s="106" t="s">
        <v>320</v>
      </c>
    </row>
    <row r="340" spans="1:4" s="106" customFormat="1" x14ac:dyDescent="0.2">
      <c r="A340" s="106" t="s">
        <v>21</v>
      </c>
      <c r="B340" s="106" t="s">
        <v>417</v>
      </c>
      <c r="C340" s="106" t="s">
        <v>417</v>
      </c>
      <c r="D340" s="106" t="s">
        <v>320</v>
      </c>
    </row>
    <row r="341" spans="1:4" s="106" customFormat="1" x14ac:dyDescent="0.2">
      <c r="A341" s="106" t="s">
        <v>21</v>
      </c>
      <c r="B341" s="106" t="s">
        <v>2001</v>
      </c>
      <c r="C341" s="106" t="s">
        <v>2002</v>
      </c>
      <c r="D341" s="106" t="s">
        <v>289</v>
      </c>
    </row>
    <row r="342" spans="1:4" s="106" customFormat="1" x14ac:dyDescent="0.2">
      <c r="A342" s="106" t="s">
        <v>21</v>
      </c>
      <c r="B342" s="106" t="s">
        <v>418</v>
      </c>
      <c r="C342" s="106" t="s">
        <v>2003</v>
      </c>
      <c r="D342" s="106" t="s">
        <v>289</v>
      </c>
    </row>
    <row r="343" spans="1:4" s="106" customFormat="1" x14ac:dyDescent="0.2">
      <c r="A343" s="106" t="s">
        <v>21</v>
      </c>
      <c r="B343" s="106" t="s">
        <v>2004</v>
      </c>
      <c r="C343" s="106" t="s">
        <v>2005</v>
      </c>
      <c r="D343" s="106" t="s">
        <v>289</v>
      </c>
    </row>
    <row r="344" spans="1:4" s="106" customFormat="1" x14ac:dyDescent="0.2">
      <c r="A344" s="106" t="s">
        <v>21</v>
      </c>
      <c r="B344" s="106" t="s">
        <v>2006</v>
      </c>
      <c r="C344" s="106" t="s">
        <v>2007</v>
      </c>
      <c r="D344" s="106" t="s">
        <v>289</v>
      </c>
    </row>
    <row r="345" spans="1:4" s="106" customFormat="1" x14ac:dyDescent="0.2">
      <c r="A345" s="106" t="s">
        <v>21</v>
      </c>
      <c r="B345" s="106" t="s">
        <v>2008</v>
      </c>
      <c r="C345" s="106" t="s">
        <v>2009</v>
      </c>
      <c r="D345" s="106" t="s">
        <v>289</v>
      </c>
    </row>
    <row r="346" spans="1:4" s="106" customFormat="1" x14ac:dyDescent="0.2">
      <c r="A346" s="106" t="s">
        <v>21</v>
      </c>
      <c r="B346" s="106" t="s">
        <v>2010</v>
      </c>
      <c r="C346" s="106" t="s">
        <v>2010</v>
      </c>
      <c r="D346" s="106" t="s">
        <v>289</v>
      </c>
    </row>
    <row r="347" spans="1:4" s="106" customFormat="1" x14ac:dyDescent="0.2">
      <c r="A347" s="106" t="s">
        <v>21</v>
      </c>
      <c r="B347" s="106" t="s">
        <v>2011</v>
      </c>
      <c r="C347" s="106" t="s">
        <v>2012</v>
      </c>
      <c r="D347" s="106" t="s">
        <v>289</v>
      </c>
    </row>
    <row r="348" spans="1:4" s="106" customFormat="1" x14ac:dyDescent="0.2">
      <c r="A348" s="106" t="s">
        <v>21</v>
      </c>
      <c r="B348" s="106" t="s">
        <v>2013</v>
      </c>
      <c r="C348" s="106" t="s">
        <v>2014</v>
      </c>
      <c r="D348" s="106" t="s">
        <v>332</v>
      </c>
    </row>
    <row r="349" spans="1:4" s="106" customFormat="1" x14ac:dyDescent="0.2">
      <c r="A349" s="106" t="s">
        <v>21</v>
      </c>
      <c r="B349" s="106" t="s">
        <v>336</v>
      </c>
      <c r="C349" s="106" t="s">
        <v>336</v>
      </c>
      <c r="D349" s="106" t="s">
        <v>332</v>
      </c>
    </row>
    <row r="350" spans="1:4" s="106" customFormat="1" x14ac:dyDescent="0.2">
      <c r="A350" s="106" t="s">
        <v>21</v>
      </c>
      <c r="B350" s="106" t="s">
        <v>333</v>
      </c>
      <c r="C350" s="106" t="s">
        <v>333</v>
      </c>
      <c r="D350" s="106" t="s">
        <v>332</v>
      </c>
    </row>
    <row r="351" spans="1:4" s="106" customFormat="1" x14ac:dyDescent="0.2">
      <c r="A351" s="106" t="s">
        <v>21</v>
      </c>
      <c r="B351" s="106" t="s">
        <v>2015</v>
      </c>
      <c r="C351" s="106" t="s">
        <v>2015</v>
      </c>
      <c r="D351" s="106" t="s">
        <v>295</v>
      </c>
    </row>
    <row r="352" spans="1:4" s="106" customFormat="1" x14ac:dyDescent="0.2">
      <c r="A352" s="106" t="s">
        <v>21</v>
      </c>
      <c r="B352" s="106" t="s">
        <v>2016</v>
      </c>
      <c r="C352" s="106" t="s">
        <v>2016</v>
      </c>
      <c r="D352" s="106" t="s">
        <v>295</v>
      </c>
    </row>
    <row r="353" spans="1:5" s="106" customFormat="1" x14ac:dyDescent="0.2">
      <c r="A353" s="106" t="s">
        <v>21</v>
      </c>
      <c r="B353" s="106" t="s">
        <v>296</v>
      </c>
      <c r="C353" s="106" t="s">
        <v>296</v>
      </c>
      <c r="D353" s="106" t="s">
        <v>295</v>
      </c>
    </row>
    <row r="354" spans="1:5" s="106" customFormat="1" x14ac:dyDescent="0.2">
      <c r="A354" s="106" t="s">
        <v>21</v>
      </c>
      <c r="B354" s="106" t="s">
        <v>2017</v>
      </c>
      <c r="C354" s="106" t="s">
        <v>2018</v>
      </c>
      <c r="D354" s="106" t="s">
        <v>295</v>
      </c>
    </row>
    <row r="355" spans="1:5" s="106" customFormat="1" x14ac:dyDescent="0.2">
      <c r="A355" s="106" t="s">
        <v>21</v>
      </c>
      <c r="B355" s="106" t="s">
        <v>2019</v>
      </c>
      <c r="C355" s="106" t="s">
        <v>2020</v>
      </c>
      <c r="D355" s="106" t="s">
        <v>295</v>
      </c>
    </row>
    <row r="356" spans="1:5" s="106" customFormat="1" x14ac:dyDescent="0.2">
      <c r="A356" s="106" t="s">
        <v>21</v>
      </c>
      <c r="B356" s="106" t="s">
        <v>2021</v>
      </c>
      <c r="C356" s="106" t="s">
        <v>2021</v>
      </c>
      <c r="D356" s="106" t="s">
        <v>295</v>
      </c>
    </row>
    <row r="357" spans="1:5" s="106" customFormat="1" x14ac:dyDescent="0.2">
      <c r="A357" s="106" t="s">
        <v>21</v>
      </c>
      <c r="B357" s="106" t="s">
        <v>2022</v>
      </c>
      <c r="C357" s="106" t="s">
        <v>2022</v>
      </c>
      <c r="D357" s="106" t="s">
        <v>295</v>
      </c>
    </row>
    <row r="358" spans="1:5" s="106" customFormat="1" x14ac:dyDescent="0.2">
      <c r="A358" s="106" t="s">
        <v>21</v>
      </c>
      <c r="B358" s="106" t="s">
        <v>2023</v>
      </c>
      <c r="C358" s="106" t="s">
        <v>2023</v>
      </c>
      <c r="D358" s="106" t="s">
        <v>295</v>
      </c>
    </row>
    <row r="359" spans="1:5" s="106" customFormat="1" x14ac:dyDescent="0.2">
      <c r="A359" s="106" t="s">
        <v>21</v>
      </c>
      <c r="B359" s="106" t="s">
        <v>2024</v>
      </c>
      <c r="C359" s="106" t="s">
        <v>2024</v>
      </c>
      <c r="D359" s="106" t="s">
        <v>295</v>
      </c>
    </row>
    <row r="360" spans="1:5" s="106" customFormat="1" x14ac:dyDescent="0.2">
      <c r="A360" s="106" t="s">
        <v>21</v>
      </c>
      <c r="B360" s="106" t="s">
        <v>377</v>
      </c>
      <c r="C360" s="106" t="s">
        <v>377</v>
      </c>
      <c r="D360" s="106" t="s">
        <v>295</v>
      </c>
    </row>
    <row r="361" spans="1:5" s="106" customFormat="1" x14ac:dyDescent="0.2"/>
    <row r="362" spans="1:5" s="106" customFormat="1" x14ac:dyDescent="0.2">
      <c r="A362" s="106" t="s">
        <v>22</v>
      </c>
      <c r="B362" s="106" t="s">
        <v>263</v>
      </c>
      <c r="C362" s="106" t="s">
        <v>263</v>
      </c>
      <c r="D362" s="106" t="s">
        <v>259</v>
      </c>
      <c r="E362" s="106" t="s">
        <v>260</v>
      </c>
    </row>
    <row r="363" spans="1:5" s="106" customFormat="1" x14ac:dyDescent="0.2">
      <c r="A363" s="237" t="s">
        <v>22</v>
      </c>
      <c r="B363" s="237" t="s">
        <v>480</v>
      </c>
      <c r="C363" s="237" t="s">
        <v>2025</v>
      </c>
      <c r="D363" s="237" t="s">
        <v>259</v>
      </c>
      <c r="E363" s="237" t="s">
        <v>260</v>
      </c>
    </row>
    <row r="364" spans="1:5" s="106" customFormat="1" x14ac:dyDescent="0.2">
      <c r="A364" s="237" t="s">
        <v>22</v>
      </c>
      <c r="B364" s="237" t="s">
        <v>4875</v>
      </c>
      <c r="C364" s="237" t="s">
        <v>4875</v>
      </c>
      <c r="D364" s="237" t="s">
        <v>259</v>
      </c>
      <c r="E364" s="237" t="s">
        <v>260</v>
      </c>
    </row>
    <row r="365" spans="1:5" s="106" customFormat="1" x14ac:dyDescent="0.2">
      <c r="A365" s="106" t="s">
        <v>22</v>
      </c>
      <c r="B365" s="106" t="s">
        <v>2026</v>
      </c>
      <c r="C365" s="106" t="s">
        <v>2026</v>
      </c>
      <c r="D365" s="106" t="s">
        <v>259</v>
      </c>
      <c r="E365" s="106" t="s">
        <v>1953</v>
      </c>
    </row>
    <row r="366" spans="1:5" s="106" customFormat="1" x14ac:dyDescent="0.2">
      <c r="A366" s="237" t="s">
        <v>22</v>
      </c>
      <c r="B366" s="237" t="s">
        <v>4737</v>
      </c>
      <c r="C366" s="237" t="s">
        <v>4737</v>
      </c>
      <c r="D366" s="237" t="s">
        <v>259</v>
      </c>
      <c r="E366" s="237" t="s">
        <v>1953</v>
      </c>
    </row>
    <row r="367" spans="1:5" s="106" customFormat="1" x14ac:dyDescent="0.2">
      <c r="A367" s="106" t="s">
        <v>22</v>
      </c>
      <c r="B367" s="106" t="s">
        <v>2027</v>
      </c>
      <c r="C367" s="106" t="s">
        <v>2027</v>
      </c>
      <c r="D367" s="106" t="s">
        <v>259</v>
      </c>
      <c r="E367" s="106" t="s">
        <v>1955</v>
      </c>
    </row>
    <row r="368" spans="1:5" s="106" customFormat="1" x14ac:dyDescent="0.2">
      <c r="A368" s="106" t="s">
        <v>22</v>
      </c>
      <c r="B368" s="106" t="s">
        <v>2028</v>
      </c>
      <c r="C368" s="106" t="s">
        <v>2028</v>
      </c>
      <c r="D368" s="106" t="s">
        <v>259</v>
      </c>
      <c r="E368" s="106" t="s">
        <v>1956</v>
      </c>
    </row>
    <row r="369" spans="1:5" s="106" customFormat="1" x14ac:dyDescent="0.2">
      <c r="A369" s="106" t="s">
        <v>22</v>
      </c>
      <c r="B369" s="106" t="s">
        <v>2029</v>
      </c>
      <c r="C369" s="106" t="s">
        <v>2029</v>
      </c>
      <c r="D369" s="106" t="s">
        <v>259</v>
      </c>
      <c r="E369" s="106" t="s">
        <v>1957</v>
      </c>
    </row>
    <row r="370" spans="1:5" s="106" customFormat="1" x14ac:dyDescent="0.2">
      <c r="A370" s="106" t="s">
        <v>22</v>
      </c>
      <c r="B370" s="106" t="s">
        <v>326</v>
      </c>
      <c r="C370" s="106" t="s">
        <v>326</v>
      </c>
      <c r="D370" s="106" t="s">
        <v>259</v>
      </c>
      <c r="E370" s="106" t="s">
        <v>1958</v>
      </c>
    </row>
    <row r="371" spans="1:5" s="106" customFormat="1" x14ac:dyDescent="0.2">
      <c r="A371" s="106" t="s">
        <v>22</v>
      </c>
      <c r="B371" s="106" t="s">
        <v>419</v>
      </c>
      <c r="C371" s="106" t="s">
        <v>419</v>
      </c>
      <c r="D371" s="106" t="s">
        <v>400</v>
      </c>
      <c r="E371" s="106" t="s">
        <v>401</v>
      </c>
    </row>
    <row r="372" spans="1:5" s="106" customFormat="1" x14ac:dyDescent="0.2">
      <c r="A372" s="106" t="s">
        <v>22</v>
      </c>
      <c r="B372" s="106" t="s">
        <v>420</v>
      </c>
      <c r="C372" s="106" t="s">
        <v>420</v>
      </c>
      <c r="D372" s="106" t="s">
        <v>400</v>
      </c>
      <c r="E372" s="106" t="s">
        <v>1959</v>
      </c>
    </row>
    <row r="373" spans="1:5" s="106" customFormat="1" x14ac:dyDescent="0.2">
      <c r="A373" s="106" t="s">
        <v>22</v>
      </c>
      <c r="B373" s="106" t="s">
        <v>421</v>
      </c>
      <c r="C373" s="106" t="s">
        <v>421</v>
      </c>
      <c r="D373" s="106" t="s">
        <v>400</v>
      </c>
      <c r="E373" s="106" t="s">
        <v>402</v>
      </c>
    </row>
    <row r="374" spans="1:5" s="108" customFormat="1" x14ac:dyDescent="0.2">
      <c r="A374" s="108" t="s">
        <v>22</v>
      </c>
      <c r="B374" s="108" t="s">
        <v>3581</v>
      </c>
      <c r="C374" s="108" t="s">
        <v>3581</v>
      </c>
      <c r="D374" s="108" t="s">
        <v>400</v>
      </c>
      <c r="E374" s="108" t="s">
        <v>402</v>
      </c>
    </row>
    <row r="375" spans="1:5" s="108" customFormat="1" x14ac:dyDescent="0.2">
      <c r="A375" s="108" t="s">
        <v>22</v>
      </c>
      <c r="B375" s="108" t="s">
        <v>3595</v>
      </c>
      <c r="C375" s="108" t="s">
        <v>3595</v>
      </c>
      <c r="D375" s="108" t="s">
        <v>400</v>
      </c>
      <c r="E375" s="108" t="s">
        <v>402</v>
      </c>
    </row>
    <row r="376" spans="1:5" s="108" customFormat="1" x14ac:dyDescent="0.2">
      <c r="A376" s="108" t="s">
        <v>22</v>
      </c>
      <c r="B376" s="108" t="s">
        <v>2030</v>
      </c>
      <c r="C376" s="108" t="s">
        <v>2030</v>
      </c>
      <c r="D376" s="108" t="s">
        <v>400</v>
      </c>
      <c r="E376" s="108" t="s">
        <v>1961</v>
      </c>
    </row>
    <row r="377" spans="1:5" s="108" customFormat="1" x14ac:dyDescent="0.2">
      <c r="A377" s="108" t="s">
        <v>22</v>
      </c>
      <c r="B377" s="108" t="s">
        <v>422</v>
      </c>
      <c r="C377" s="108" t="s">
        <v>422</v>
      </c>
      <c r="D377" s="108" t="s">
        <v>400</v>
      </c>
      <c r="E377" s="108" t="s">
        <v>403</v>
      </c>
    </row>
    <row r="378" spans="1:5" s="108" customFormat="1" x14ac:dyDescent="0.2">
      <c r="A378" s="108" t="s">
        <v>22</v>
      </c>
      <c r="B378" s="108" t="s">
        <v>423</v>
      </c>
      <c r="C378" s="108" t="s">
        <v>423</v>
      </c>
      <c r="D378" s="108" t="s">
        <v>400</v>
      </c>
      <c r="E378" s="108" t="s">
        <v>404</v>
      </c>
    </row>
    <row r="379" spans="1:5" s="108" customFormat="1" x14ac:dyDescent="0.2">
      <c r="A379" s="108" t="s">
        <v>22</v>
      </c>
      <c r="B379" s="108" t="s">
        <v>424</v>
      </c>
      <c r="C379" s="108" t="s">
        <v>424</v>
      </c>
      <c r="D379" s="108" t="s">
        <v>400</v>
      </c>
      <c r="E379" s="108" t="s">
        <v>405</v>
      </c>
    </row>
    <row r="380" spans="1:5" s="108" customFormat="1" x14ac:dyDescent="0.2">
      <c r="A380" s="108" t="s">
        <v>22</v>
      </c>
      <c r="B380" s="108" t="s">
        <v>3596</v>
      </c>
      <c r="C380" s="108" t="s">
        <v>3596</v>
      </c>
      <c r="D380" s="108" t="s">
        <v>400</v>
      </c>
      <c r="E380" s="108" t="s">
        <v>405</v>
      </c>
    </row>
    <row r="381" spans="1:5" s="108" customFormat="1" x14ac:dyDescent="0.2">
      <c r="A381" s="108" t="s">
        <v>22</v>
      </c>
      <c r="B381" s="108" t="s">
        <v>425</v>
      </c>
      <c r="C381" s="108" t="s">
        <v>425</v>
      </c>
      <c r="D381" s="108" t="s">
        <v>400</v>
      </c>
      <c r="E381" s="108" t="s">
        <v>405</v>
      </c>
    </row>
    <row r="382" spans="1:5" s="108" customFormat="1" x14ac:dyDescent="0.2">
      <c r="A382" s="108" t="s">
        <v>22</v>
      </c>
      <c r="B382" s="108" t="s">
        <v>426</v>
      </c>
      <c r="C382" s="108" t="s">
        <v>426</v>
      </c>
      <c r="D382" s="108" t="s">
        <v>400</v>
      </c>
      <c r="E382" s="108" t="s">
        <v>406</v>
      </c>
    </row>
    <row r="383" spans="1:5" s="108" customFormat="1" x14ac:dyDescent="0.2">
      <c r="A383" s="108" t="s">
        <v>22</v>
      </c>
      <c r="B383" s="108" t="s">
        <v>274</v>
      </c>
      <c r="C383" s="108" t="s">
        <v>274</v>
      </c>
      <c r="D383" s="108" t="s">
        <v>272</v>
      </c>
      <c r="E383" s="108" t="s">
        <v>273</v>
      </c>
    </row>
    <row r="384" spans="1:5" s="108" customFormat="1" x14ac:dyDescent="0.2">
      <c r="A384" s="108" t="s">
        <v>22</v>
      </c>
      <c r="B384" s="108" t="s">
        <v>3598</v>
      </c>
      <c r="C384" s="108" t="s">
        <v>3598</v>
      </c>
      <c r="D384" s="108" t="s">
        <v>272</v>
      </c>
      <c r="E384" s="108" t="s">
        <v>273</v>
      </c>
    </row>
    <row r="385" spans="1:5" s="108" customFormat="1" x14ac:dyDescent="0.2">
      <c r="A385" s="108" t="s">
        <v>22</v>
      </c>
      <c r="B385" s="108" t="s">
        <v>3599</v>
      </c>
      <c r="C385" s="108" t="s">
        <v>3599</v>
      </c>
      <c r="D385" s="108" t="s">
        <v>272</v>
      </c>
      <c r="E385" s="108" t="s">
        <v>273</v>
      </c>
    </row>
    <row r="386" spans="1:5" s="108" customFormat="1" x14ac:dyDescent="0.2">
      <c r="A386" s="108" t="s">
        <v>22</v>
      </c>
      <c r="B386" s="108" t="s">
        <v>2031</v>
      </c>
      <c r="C386" s="108" t="s">
        <v>2031</v>
      </c>
      <c r="D386" s="108" t="s">
        <v>272</v>
      </c>
      <c r="E386" s="108" t="s">
        <v>1964</v>
      </c>
    </row>
    <row r="387" spans="1:5" s="108" customFormat="1" x14ac:dyDescent="0.2">
      <c r="A387" s="108" t="s">
        <v>22</v>
      </c>
      <c r="B387" s="108" t="s">
        <v>281</v>
      </c>
      <c r="C387" s="108" t="s">
        <v>281</v>
      </c>
      <c r="D387" s="108" t="s">
        <v>272</v>
      </c>
      <c r="E387" s="108" t="s">
        <v>280</v>
      </c>
    </row>
    <row r="388" spans="1:5" s="108" customFormat="1" x14ac:dyDescent="0.2">
      <c r="A388" s="108" t="s">
        <v>22</v>
      </c>
      <c r="B388" s="108" t="s">
        <v>427</v>
      </c>
      <c r="C388" s="108" t="s">
        <v>2032</v>
      </c>
      <c r="D388" s="108" t="s">
        <v>272</v>
      </c>
      <c r="E388" s="108" t="s">
        <v>280</v>
      </c>
    </row>
    <row r="389" spans="1:5" s="108" customFormat="1" x14ac:dyDescent="0.2">
      <c r="A389" s="108" t="s">
        <v>22</v>
      </c>
      <c r="B389" s="108" t="s">
        <v>2033</v>
      </c>
      <c r="C389" s="108" t="s">
        <v>2033</v>
      </c>
      <c r="D389" s="108" t="s">
        <v>272</v>
      </c>
      <c r="E389" s="108" t="s">
        <v>1966</v>
      </c>
    </row>
    <row r="390" spans="1:5" s="108" customFormat="1" x14ac:dyDescent="0.2">
      <c r="A390" s="108" t="s">
        <v>22</v>
      </c>
      <c r="B390" s="108" t="s">
        <v>2034</v>
      </c>
      <c r="C390" s="108" t="s">
        <v>2034</v>
      </c>
      <c r="D390" s="108" t="s">
        <v>272</v>
      </c>
      <c r="E390" s="108" t="s">
        <v>1966</v>
      </c>
    </row>
    <row r="391" spans="1:5" s="108" customFormat="1" x14ac:dyDescent="0.2">
      <c r="A391" s="108" t="s">
        <v>22</v>
      </c>
      <c r="B391" s="108" t="s">
        <v>2035</v>
      </c>
      <c r="C391" s="108" t="s">
        <v>2035</v>
      </c>
      <c r="D391" s="108" t="s">
        <v>272</v>
      </c>
      <c r="E391" s="108" t="s">
        <v>1968</v>
      </c>
    </row>
    <row r="392" spans="1:5" s="108" customFormat="1" x14ac:dyDescent="0.2">
      <c r="A392" s="108" t="s">
        <v>22</v>
      </c>
      <c r="B392" s="108" t="s">
        <v>3600</v>
      </c>
      <c r="C392" s="108" t="s">
        <v>3600</v>
      </c>
      <c r="D392" s="108" t="s">
        <v>272</v>
      </c>
      <c r="E392" s="108" t="s">
        <v>407</v>
      </c>
    </row>
    <row r="393" spans="1:5" s="108" customFormat="1" x14ac:dyDescent="0.2">
      <c r="A393" s="108" t="s">
        <v>22</v>
      </c>
      <c r="B393" s="108" t="s">
        <v>428</v>
      </c>
      <c r="C393" s="108" t="s">
        <v>2036</v>
      </c>
      <c r="D393" s="108" t="s">
        <v>272</v>
      </c>
      <c r="E393" s="108" t="s">
        <v>407</v>
      </c>
    </row>
    <row r="394" spans="1:5" s="108" customFormat="1" x14ac:dyDescent="0.2">
      <c r="A394" s="108" t="s">
        <v>22</v>
      </c>
      <c r="B394" s="108" t="s">
        <v>2037</v>
      </c>
      <c r="C394" s="108" t="s">
        <v>2038</v>
      </c>
      <c r="D394" s="108" t="s">
        <v>272</v>
      </c>
      <c r="E394" s="108" t="s">
        <v>407</v>
      </c>
    </row>
    <row r="395" spans="1:5" s="108" customFormat="1" x14ac:dyDescent="0.2">
      <c r="A395" s="108" t="s">
        <v>22</v>
      </c>
      <c r="B395" s="108" t="s">
        <v>429</v>
      </c>
      <c r="C395" s="108" t="s">
        <v>429</v>
      </c>
      <c r="D395" s="108" t="s">
        <v>272</v>
      </c>
      <c r="E395" s="108" t="s">
        <v>408</v>
      </c>
    </row>
    <row r="396" spans="1:5" s="108" customFormat="1" x14ac:dyDescent="0.2">
      <c r="A396" s="108" t="s">
        <v>22</v>
      </c>
      <c r="B396" s="108" t="s">
        <v>2039</v>
      </c>
      <c r="C396" s="108" t="s">
        <v>2039</v>
      </c>
      <c r="D396" s="108" t="s">
        <v>272</v>
      </c>
      <c r="E396" s="108" t="s">
        <v>408</v>
      </c>
    </row>
    <row r="397" spans="1:5" s="108" customFormat="1" x14ac:dyDescent="0.2">
      <c r="A397" s="108" t="s">
        <v>22</v>
      </c>
      <c r="B397" s="108" t="s">
        <v>2040</v>
      </c>
      <c r="C397" s="108" t="s">
        <v>2040</v>
      </c>
      <c r="D397" s="108" t="s">
        <v>272</v>
      </c>
      <c r="E397" s="108" t="s">
        <v>409</v>
      </c>
    </row>
    <row r="398" spans="1:5" s="108" customFormat="1" x14ac:dyDescent="0.2">
      <c r="A398" s="108" t="s">
        <v>22</v>
      </c>
      <c r="B398" s="108" t="s">
        <v>430</v>
      </c>
      <c r="C398" s="108" t="s">
        <v>430</v>
      </c>
      <c r="D398" s="108" t="s">
        <v>272</v>
      </c>
      <c r="E398" s="108" t="s">
        <v>409</v>
      </c>
    </row>
    <row r="399" spans="1:5" s="108" customFormat="1" x14ac:dyDescent="0.2">
      <c r="A399" s="108" t="s">
        <v>22</v>
      </c>
      <c r="B399" s="111" t="s">
        <v>2041</v>
      </c>
      <c r="C399" s="111" t="s">
        <v>2041</v>
      </c>
      <c r="D399" s="108" t="s">
        <v>272</v>
      </c>
      <c r="E399" s="108" t="s">
        <v>1969</v>
      </c>
    </row>
    <row r="400" spans="1:5" s="108" customFormat="1" x14ac:dyDescent="0.2">
      <c r="A400" s="108" t="s">
        <v>22</v>
      </c>
      <c r="B400" s="111" t="s">
        <v>318</v>
      </c>
      <c r="C400" s="111" t="s">
        <v>318</v>
      </c>
      <c r="D400" s="108" t="s">
        <v>272</v>
      </c>
      <c r="E400" s="108" t="s">
        <v>317</v>
      </c>
    </row>
    <row r="401" spans="1:5" s="108" customFormat="1" x14ac:dyDescent="0.2">
      <c r="A401" s="108" t="s">
        <v>22</v>
      </c>
      <c r="B401" s="111" t="s">
        <v>2042</v>
      </c>
      <c r="C401" s="111" t="s">
        <v>2042</v>
      </c>
      <c r="D401" s="108" t="s">
        <v>272</v>
      </c>
      <c r="E401" s="108" t="s">
        <v>317</v>
      </c>
    </row>
    <row r="402" spans="1:5" s="108" customFormat="1" x14ac:dyDescent="0.2">
      <c r="A402" s="108" t="s">
        <v>22</v>
      </c>
      <c r="B402" s="111" t="s">
        <v>3601</v>
      </c>
      <c r="C402" s="111" t="s">
        <v>3601</v>
      </c>
      <c r="D402" s="108" t="s">
        <v>272</v>
      </c>
      <c r="E402" s="108" t="s">
        <v>317</v>
      </c>
    </row>
    <row r="403" spans="1:5" s="108" customFormat="1" x14ac:dyDescent="0.2">
      <c r="A403" s="108" t="s">
        <v>22</v>
      </c>
      <c r="B403" s="111" t="s">
        <v>3602</v>
      </c>
      <c r="C403" s="111" t="s">
        <v>3602</v>
      </c>
      <c r="D403" s="108" t="s">
        <v>272</v>
      </c>
      <c r="E403" s="108" t="s">
        <v>317</v>
      </c>
    </row>
    <row r="404" spans="1:5" s="108" customFormat="1" x14ac:dyDescent="0.2">
      <c r="A404" s="108" t="s">
        <v>22</v>
      </c>
      <c r="B404" s="111" t="s">
        <v>3603</v>
      </c>
      <c r="C404" s="111" t="s">
        <v>3603</v>
      </c>
      <c r="D404" s="108" t="s">
        <v>272</v>
      </c>
      <c r="E404" s="108" t="s">
        <v>317</v>
      </c>
    </row>
    <row r="405" spans="1:5" s="108" customFormat="1" x14ac:dyDescent="0.2">
      <c r="A405" s="262" t="s">
        <v>22</v>
      </c>
      <c r="B405" s="111" t="s">
        <v>2043</v>
      </c>
      <c r="C405" s="111" t="s">
        <v>2043</v>
      </c>
      <c r="D405" s="262" t="s">
        <v>272</v>
      </c>
      <c r="E405" s="262" t="s">
        <v>1971</v>
      </c>
    </row>
    <row r="406" spans="1:5" s="108" customFormat="1" x14ac:dyDescent="0.2">
      <c r="A406" s="262" t="s">
        <v>22</v>
      </c>
      <c r="B406" s="111" t="s">
        <v>2044</v>
      </c>
      <c r="C406" s="111" t="s">
        <v>2044</v>
      </c>
      <c r="D406" s="262" t="s">
        <v>272</v>
      </c>
      <c r="E406" s="262" t="s">
        <v>1971</v>
      </c>
    </row>
    <row r="407" spans="1:5" s="108" customFormat="1" x14ac:dyDescent="0.2">
      <c r="A407" s="262" t="s">
        <v>22</v>
      </c>
      <c r="B407" s="111" t="s">
        <v>2045</v>
      </c>
      <c r="C407" s="111" t="s">
        <v>2045</v>
      </c>
      <c r="D407" s="262" t="s">
        <v>272</v>
      </c>
      <c r="E407" s="262" t="s">
        <v>1971</v>
      </c>
    </row>
    <row r="408" spans="1:5" s="108" customFormat="1" x14ac:dyDescent="0.2">
      <c r="A408" s="262" t="s">
        <v>22</v>
      </c>
      <c r="B408" s="111" t="s">
        <v>2046</v>
      </c>
      <c r="C408" s="111" t="s">
        <v>2046</v>
      </c>
      <c r="D408" s="262" t="s">
        <v>272</v>
      </c>
      <c r="E408" s="262" t="s">
        <v>1971</v>
      </c>
    </row>
    <row r="409" spans="1:5" s="108" customFormat="1" x14ac:dyDescent="0.2">
      <c r="A409" s="262" t="s">
        <v>22</v>
      </c>
      <c r="B409" s="111" t="s">
        <v>2047</v>
      </c>
      <c r="C409" s="111" t="s">
        <v>2047</v>
      </c>
      <c r="D409" s="262" t="s">
        <v>272</v>
      </c>
      <c r="E409" s="262" t="s">
        <v>1971</v>
      </c>
    </row>
    <row r="410" spans="1:5" s="108" customFormat="1" x14ac:dyDescent="0.2">
      <c r="A410" s="262" t="s">
        <v>22</v>
      </c>
      <c r="B410" s="111" t="s">
        <v>2048</v>
      </c>
      <c r="C410" s="111" t="s">
        <v>2048</v>
      </c>
      <c r="D410" s="262" t="s">
        <v>272</v>
      </c>
      <c r="E410" s="262" t="s">
        <v>1971</v>
      </c>
    </row>
    <row r="411" spans="1:5" s="108" customFormat="1" x14ac:dyDescent="0.2">
      <c r="A411" s="262" t="s">
        <v>22</v>
      </c>
      <c r="B411" s="262" t="s">
        <v>307</v>
      </c>
      <c r="C411" s="262" t="s">
        <v>307</v>
      </c>
      <c r="D411" s="262" t="s">
        <v>305</v>
      </c>
      <c r="E411" s="262" t="s">
        <v>306</v>
      </c>
    </row>
    <row r="412" spans="1:5" s="108" customFormat="1" x14ac:dyDescent="0.2">
      <c r="A412" s="268" t="s">
        <v>22</v>
      </c>
      <c r="B412" s="268" t="s">
        <v>4686</v>
      </c>
      <c r="C412" s="268" t="s">
        <v>4686</v>
      </c>
      <c r="D412" s="268" t="s">
        <v>305</v>
      </c>
      <c r="E412" s="268" t="s">
        <v>306</v>
      </c>
    </row>
    <row r="413" spans="1:5" s="108" customFormat="1" x14ac:dyDescent="0.2">
      <c r="A413" s="108" t="s">
        <v>22</v>
      </c>
      <c r="B413" s="262" t="s">
        <v>2049</v>
      </c>
      <c r="C413" s="262" t="s">
        <v>2049</v>
      </c>
      <c r="D413" s="262" t="s">
        <v>305</v>
      </c>
      <c r="E413" s="262" t="s">
        <v>1972</v>
      </c>
    </row>
    <row r="414" spans="1:5" s="108" customFormat="1" x14ac:dyDescent="0.2">
      <c r="A414" s="108" t="s">
        <v>22</v>
      </c>
      <c r="B414" s="108" t="s">
        <v>431</v>
      </c>
      <c r="C414" s="108" t="s">
        <v>431</v>
      </c>
      <c r="D414" s="108" t="s">
        <v>305</v>
      </c>
      <c r="E414" s="108" t="s">
        <v>1973</v>
      </c>
    </row>
    <row r="415" spans="1:5" s="108" customFormat="1" x14ac:dyDescent="0.2">
      <c r="A415" s="108" t="s">
        <v>22</v>
      </c>
      <c r="B415" s="108" t="s">
        <v>1051</v>
      </c>
      <c r="C415" s="108" t="s">
        <v>1051</v>
      </c>
      <c r="D415" s="262" t="s">
        <v>305</v>
      </c>
      <c r="E415" s="108" t="s">
        <v>410</v>
      </c>
    </row>
    <row r="416" spans="1:5" s="108" customFormat="1" x14ac:dyDescent="0.2">
      <c r="A416" s="108" t="s">
        <v>22</v>
      </c>
      <c r="B416" s="108" t="s">
        <v>2050</v>
      </c>
      <c r="C416" s="108" t="s">
        <v>2050</v>
      </c>
      <c r="D416" s="262" t="s">
        <v>305</v>
      </c>
      <c r="E416" s="108" t="s">
        <v>410</v>
      </c>
    </row>
    <row r="417" spans="1:5" s="108" customFormat="1" x14ac:dyDescent="0.2">
      <c r="A417" s="108" t="s">
        <v>22</v>
      </c>
      <c r="B417" s="108" t="s">
        <v>2051</v>
      </c>
      <c r="C417" s="108" t="s">
        <v>2051</v>
      </c>
      <c r="D417" s="262" t="s">
        <v>305</v>
      </c>
      <c r="E417" s="108" t="s">
        <v>1976</v>
      </c>
    </row>
    <row r="418" spans="1:5" s="108" customFormat="1" x14ac:dyDescent="0.2">
      <c r="A418" s="108" t="s">
        <v>22</v>
      </c>
      <c r="B418" s="108" t="s">
        <v>2052</v>
      </c>
      <c r="C418" s="108" t="s">
        <v>2052</v>
      </c>
      <c r="D418" s="108" t="s">
        <v>305</v>
      </c>
      <c r="E418" s="108" t="s">
        <v>1978</v>
      </c>
    </row>
    <row r="419" spans="1:5" s="108" customFormat="1" x14ac:dyDescent="0.2">
      <c r="A419" s="108" t="s">
        <v>22</v>
      </c>
      <c r="B419" s="108" t="s">
        <v>2053</v>
      </c>
      <c r="C419" s="108" t="s">
        <v>2053</v>
      </c>
      <c r="D419" s="262" t="s">
        <v>305</v>
      </c>
      <c r="E419" s="108" t="s">
        <v>1979</v>
      </c>
    </row>
    <row r="420" spans="1:5" s="108" customFormat="1" x14ac:dyDescent="0.2">
      <c r="A420" s="108" t="s">
        <v>22</v>
      </c>
      <c r="B420" s="108" t="s">
        <v>310</v>
      </c>
      <c r="C420" s="108" t="s">
        <v>310</v>
      </c>
      <c r="D420" s="108" t="s">
        <v>305</v>
      </c>
      <c r="E420" s="108" t="s">
        <v>309</v>
      </c>
    </row>
    <row r="421" spans="1:5" s="108" customFormat="1" x14ac:dyDescent="0.2">
      <c r="A421" s="108" t="s">
        <v>22</v>
      </c>
      <c r="B421" s="108" t="s">
        <v>3604</v>
      </c>
      <c r="C421" s="108" t="s">
        <v>3604</v>
      </c>
      <c r="D421" s="108" t="s">
        <v>305</v>
      </c>
      <c r="E421" s="108" t="s">
        <v>309</v>
      </c>
    </row>
    <row r="422" spans="1:5" s="108" customFormat="1" x14ac:dyDescent="0.2">
      <c r="A422" s="108" t="s">
        <v>22</v>
      </c>
      <c r="B422" s="108" t="s">
        <v>434</v>
      </c>
      <c r="C422" s="108" t="s">
        <v>434</v>
      </c>
      <c r="D422" s="108" t="s">
        <v>327</v>
      </c>
      <c r="E422" s="108" t="s">
        <v>411</v>
      </c>
    </row>
    <row r="423" spans="1:5" s="108" customFormat="1" x14ac:dyDescent="0.2">
      <c r="A423" s="108" t="s">
        <v>22</v>
      </c>
      <c r="B423" s="108" t="s">
        <v>2055</v>
      </c>
      <c r="C423" s="108" t="s">
        <v>2055</v>
      </c>
      <c r="D423" s="108" t="s">
        <v>327</v>
      </c>
      <c r="E423" s="108" t="s">
        <v>1983</v>
      </c>
    </row>
    <row r="424" spans="1:5" s="108" customFormat="1" x14ac:dyDescent="0.2">
      <c r="A424" s="108" t="s">
        <v>22</v>
      </c>
      <c r="B424" s="108" t="s">
        <v>328</v>
      </c>
      <c r="C424" s="108" t="s">
        <v>328</v>
      </c>
      <c r="D424" s="108" t="s">
        <v>327</v>
      </c>
      <c r="E424" s="108" t="s">
        <v>1983</v>
      </c>
    </row>
    <row r="425" spans="1:5" s="108" customFormat="1" x14ac:dyDescent="0.2">
      <c r="A425" s="108" t="s">
        <v>22</v>
      </c>
      <c r="B425" s="108" t="s">
        <v>432</v>
      </c>
      <c r="C425" s="108" t="s">
        <v>432</v>
      </c>
      <c r="D425" s="108" t="s">
        <v>327</v>
      </c>
      <c r="E425" s="108" t="s">
        <v>1983</v>
      </c>
    </row>
    <row r="426" spans="1:5" s="108" customFormat="1" x14ac:dyDescent="0.2">
      <c r="A426" s="108" t="s">
        <v>22</v>
      </c>
      <c r="B426" s="108" t="s">
        <v>2056</v>
      </c>
      <c r="C426" s="108" t="s">
        <v>2056</v>
      </c>
      <c r="D426" s="108" t="s">
        <v>327</v>
      </c>
      <c r="E426" s="108" t="s">
        <v>329</v>
      </c>
    </row>
    <row r="427" spans="1:5" s="108" customFormat="1" x14ac:dyDescent="0.2">
      <c r="A427" s="108" t="s">
        <v>22</v>
      </c>
      <c r="B427" s="108" t="s">
        <v>330</v>
      </c>
      <c r="C427" s="108" t="s">
        <v>330</v>
      </c>
      <c r="D427" s="108" t="s">
        <v>327</v>
      </c>
      <c r="E427" s="108" t="s">
        <v>329</v>
      </c>
    </row>
    <row r="428" spans="1:5" s="108" customFormat="1" x14ac:dyDescent="0.2">
      <c r="A428" s="108" t="s">
        <v>22</v>
      </c>
      <c r="B428" s="108" t="s">
        <v>433</v>
      </c>
      <c r="C428" s="108" t="s">
        <v>2057</v>
      </c>
      <c r="D428" s="108" t="s">
        <v>327</v>
      </c>
      <c r="E428" s="108" t="s">
        <v>329</v>
      </c>
    </row>
    <row r="429" spans="1:5" s="108" customFormat="1" x14ac:dyDescent="0.2">
      <c r="A429" s="108" t="s">
        <v>22</v>
      </c>
      <c r="B429" s="108" t="s">
        <v>2058</v>
      </c>
      <c r="C429" s="108" t="s">
        <v>2059</v>
      </c>
      <c r="D429" s="108" t="s">
        <v>327</v>
      </c>
      <c r="E429" s="108" t="s">
        <v>1986</v>
      </c>
    </row>
    <row r="430" spans="1:5" s="108" customFormat="1" x14ac:dyDescent="0.2">
      <c r="A430" s="237" t="s">
        <v>22</v>
      </c>
      <c r="B430" s="237" t="s">
        <v>4870</v>
      </c>
      <c r="C430" s="237" t="s">
        <v>4870</v>
      </c>
      <c r="D430" s="237" t="s">
        <v>327</v>
      </c>
      <c r="E430" s="237" t="s">
        <v>1986</v>
      </c>
    </row>
    <row r="431" spans="1:5" s="108" customFormat="1" x14ac:dyDescent="0.2">
      <c r="A431" s="108" t="s">
        <v>22</v>
      </c>
      <c r="B431" s="108" t="s">
        <v>1294</v>
      </c>
      <c r="C431" s="108" t="s">
        <v>1294</v>
      </c>
      <c r="D431" s="108" t="s">
        <v>327</v>
      </c>
      <c r="E431" s="108" t="s">
        <v>331</v>
      </c>
    </row>
    <row r="432" spans="1:5" s="108" customFormat="1" x14ac:dyDescent="0.2">
      <c r="A432" s="108" t="s">
        <v>22</v>
      </c>
      <c r="B432" s="108" t="s">
        <v>1292</v>
      </c>
      <c r="C432" s="108" t="s">
        <v>1292</v>
      </c>
      <c r="D432" s="108" t="s">
        <v>327</v>
      </c>
      <c r="E432" s="108" t="s">
        <v>331</v>
      </c>
    </row>
    <row r="433" spans="1:5" s="108" customFormat="1" x14ac:dyDescent="0.2">
      <c r="A433" s="108" t="s">
        <v>22</v>
      </c>
      <c r="B433" s="108" t="s">
        <v>2060</v>
      </c>
      <c r="C433" s="108" t="s">
        <v>2060</v>
      </c>
      <c r="D433" s="108" t="s">
        <v>242</v>
      </c>
      <c r="E433" s="108" t="s">
        <v>1989</v>
      </c>
    </row>
    <row r="434" spans="1:5" s="108" customFormat="1" x14ac:dyDescent="0.2">
      <c r="A434" s="108" t="s">
        <v>22</v>
      </c>
      <c r="B434" s="108" t="s">
        <v>2061</v>
      </c>
      <c r="C434" s="108" t="s">
        <v>2061</v>
      </c>
      <c r="D434" s="108" t="s">
        <v>242</v>
      </c>
      <c r="E434" s="108" t="s">
        <v>1990</v>
      </c>
    </row>
    <row r="435" spans="1:5" s="108" customFormat="1" x14ac:dyDescent="0.2">
      <c r="A435" s="108" t="s">
        <v>22</v>
      </c>
      <c r="B435" s="108" t="s">
        <v>435</v>
      </c>
      <c r="C435" s="108" t="s">
        <v>435</v>
      </c>
      <c r="D435" s="108" t="s">
        <v>242</v>
      </c>
      <c r="E435" s="108" t="s">
        <v>412</v>
      </c>
    </row>
    <row r="436" spans="1:5" s="108" customFormat="1" x14ac:dyDescent="0.2">
      <c r="A436" s="108" t="s">
        <v>22</v>
      </c>
      <c r="B436" s="108" t="s">
        <v>2062</v>
      </c>
      <c r="C436" s="108" t="s">
        <v>2062</v>
      </c>
      <c r="D436" s="108" t="s">
        <v>242</v>
      </c>
      <c r="E436" s="108" t="s">
        <v>412</v>
      </c>
    </row>
    <row r="437" spans="1:5" s="108" customFormat="1" x14ac:dyDescent="0.2">
      <c r="A437" s="108" t="s">
        <v>22</v>
      </c>
      <c r="B437" s="108" t="s">
        <v>2063</v>
      </c>
      <c r="C437" s="108" t="s">
        <v>2063</v>
      </c>
      <c r="D437" s="108" t="s">
        <v>242</v>
      </c>
      <c r="E437" s="108" t="s">
        <v>1991</v>
      </c>
    </row>
    <row r="438" spans="1:5" s="108" customFormat="1" x14ac:dyDescent="0.2">
      <c r="A438" s="108" t="s">
        <v>22</v>
      </c>
      <c r="B438" s="108" t="s">
        <v>2064</v>
      </c>
      <c r="C438" s="108" t="s">
        <v>2064</v>
      </c>
      <c r="D438" s="108" t="s">
        <v>242</v>
      </c>
      <c r="E438" s="108" t="s">
        <v>1992</v>
      </c>
    </row>
    <row r="439" spans="1:5" s="108" customFormat="1" x14ac:dyDescent="0.2">
      <c r="A439" s="108" t="s">
        <v>22</v>
      </c>
      <c r="B439" s="108" t="s">
        <v>2065</v>
      </c>
      <c r="C439" s="108" t="s">
        <v>2065</v>
      </c>
      <c r="D439" s="108" t="s">
        <v>242</v>
      </c>
      <c r="E439" s="108" t="s">
        <v>1993</v>
      </c>
    </row>
    <row r="440" spans="1:5" s="108" customFormat="1" x14ac:dyDescent="0.2">
      <c r="A440" s="108" t="s">
        <v>22</v>
      </c>
      <c r="B440" s="108" t="s">
        <v>2066</v>
      </c>
      <c r="C440" s="108" t="s">
        <v>2066</v>
      </c>
      <c r="D440" s="108" t="s">
        <v>242</v>
      </c>
      <c r="E440" s="108" t="s">
        <v>311</v>
      </c>
    </row>
    <row r="441" spans="1:5" s="108" customFormat="1" x14ac:dyDescent="0.2">
      <c r="A441" s="108" t="s">
        <v>22</v>
      </c>
      <c r="B441" s="108" t="s">
        <v>312</v>
      </c>
      <c r="C441" s="108" t="s">
        <v>312</v>
      </c>
      <c r="D441" s="108" t="s">
        <v>242</v>
      </c>
      <c r="E441" s="108" t="s">
        <v>311</v>
      </c>
    </row>
    <row r="442" spans="1:5" s="108" customFormat="1" x14ac:dyDescent="0.2">
      <c r="A442" s="108" t="s">
        <v>22</v>
      </c>
      <c r="B442" s="108" t="s">
        <v>244</v>
      </c>
      <c r="C442" s="108" t="s">
        <v>2068</v>
      </c>
      <c r="D442" s="108" t="s">
        <v>242</v>
      </c>
      <c r="E442" s="108" t="s">
        <v>243</v>
      </c>
    </row>
    <row r="443" spans="1:5" s="108" customFormat="1" x14ac:dyDescent="0.2">
      <c r="A443" s="108" t="s">
        <v>22</v>
      </c>
      <c r="B443" s="108" t="s">
        <v>436</v>
      </c>
      <c r="C443" s="108" t="s">
        <v>436</v>
      </c>
      <c r="D443" s="108" t="s">
        <v>242</v>
      </c>
      <c r="E443" s="108" t="s">
        <v>243</v>
      </c>
    </row>
    <row r="444" spans="1:5" s="108" customFormat="1" x14ac:dyDescent="0.2">
      <c r="A444" s="108" t="s">
        <v>22</v>
      </c>
      <c r="B444" s="108" t="s">
        <v>269</v>
      </c>
      <c r="C444" s="108" t="s">
        <v>2069</v>
      </c>
      <c r="D444" s="108" t="s">
        <v>242</v>
      </c>
      <c r="E444" s="108" t="s">
        <v>243</v>
      </c>
    </row>
    <row r="445" spans="1:5" s="108" customFormat="1" x14ac:dyDescent="0.2">
      <c r="A445" s="108" t="s">
        <v>22</v>
      </c>
      <c r="B445" s="108" t="s">
        <v>2070</v>
      </c>
      <c r="C445" s="108" t="s">
        <v>2070</v>
      </c>
      <c r="D445" s="108" t="s">
        <v>242</v>
      </c>
      <c r="E445" s="108" t="s">
        <v>243</v>
      </c>
    </row>
    <row r="446" spans="1:5" s="108" customFormat="1" x14ac:dyDescent="0.2">
      <c r="A446" s="108" t="s">
        <v>22</v>
      </c>
      <c r="B446" s="108" t="s">
        <v>2071</v>
      </c>
      <c r="C446" s="108" t="s">
        <v>2072</v>
      </c>
      <c r="D446" s="108" t="s">
        <v>242</v>
      </c>
      <c r="E446" s="108" t="s">
        <v>243</v>
      </c>
    </row>
    <row r="447" spans="1:5" s="108" customFormat="1" x14ac:dyDescent="0.2">
      <c r="A447" s="108" t="s">
        <v>22</v>
      </c>
      <c r="B447" s="108" t="s">
        <v>437</v>
      </c>
      <c r="C447" s="108" t="s">
        <v>437</v>
      </c>
      <c r="D447" s="108" t="s">
        <v>242</v>
      </c>
      <c r="E447" s="108" t="s">
        <v>413</v>
      </c>
    </row>
    <row r="448" spans="1:5" s="108" customFormat="1" x14ac:dyDescent="0.2">
      <c r="A448" s="108" t="s">
        <v>22</v>
      </c>
      <c r="B448" s="108" t="s">
        <v>438</v>
      </c>
      <c r="C448" s="108" t="s">
        <v>2073</v>
      </c>
      <c r="D448" s="108" t="s">
        <v>242</v>
      </c>
      <c r="E448" s="108" t="s">
        <v>413</v>
      </c>
    </row>
    <row r="449" spans="1:5" s="108" customFormat="1" x14ac:dyDescent="0.2">
      <c r="A449" s="108" t="s">
        <v>22</v>
      </c>
      <c r="B449" s="108" t="s">
        <v>439</v>
      </c>
      <c r="C449" s="108" t="s">
        <v>439</v>
      </c>
      <c r="D449" s="108" t="s">
        <v>242</v>
      </c>
      <c r="E449" s="108" t="s">
        <v>413</v>
      </c>
    </row>
    <row r="450" spans="1:5" s="108" customFormat="1" x14ac:dyDescent="0.2">
      <c r="A450" s="108" t="s">
        <v>22</v>
      </c>
      <c r="B450" s="108" t="s">
        <v>2074</v>
      </c>
      <c r="C450" s="108" t="s">
        <v>2074</v>
      </c>
      <c r="D450" s="108" t="s">
        <v>320</v>
      </c>
      <c r="E450" s="108" t="s">
        <v>1994</v>
      </c>
    </row>
    <row r="451" spans="1:5" s="108" customFormat="1" x14ac:dyDescent="0.2">
      <c r="A451" s="108" t="s">
        <v>22</v>
      </c>
      <c r="B451" s="108" t="s">
        <v>2075</v>
      </c>
      <c r="C451" s="108" t="s">
        <v>2075</v>
      </c>
      <c r="D451" s="108" t="s">
        <v>320</v>
      </c>
      <c r="E451" s="108" t="s">
        <v>1995</v>
      </c>
    </row>
    <row r="452" spans="1:5" s="108" customFormat="1" x14ac:dyDescent="0.2">
      <c r="A452" s="108" t="s">
        <v>22</v>
      </c>
      <c r="B452" s="108" t="s">
        <v>2076</v>
      </c>
      <c r="C452" s="108" t="s">
        <v>2076</v>
      </c>
      <c r="D452" s="108" t="s">
        <v>320</v>
      </c>
      <c r="E452" s="108" t="s">
        <v>1995</v>
      </c>
    </row>
    <row r="453" spans="1:5" s="108" customFormat="1" x14ac:dyDescent="0.2">
      <c r="A453" s="108" t="s">
        <v>22</v>
      </c>
      <c r="B453" s="108" t="s">
        <v>2077</v>
      </c>
      <c r="C453" s="108" t="s">
        <v>2077</v>
      </c>
      <c r="D453" s="108" t="s">
        <v>320</v>
      </c>
      <c r="E453" s="108" t="s">
        <v>1995</v>
      </c>
    </row>
    <row r="454" spans="1:5" s="108" customFormat="1" x14ac:dyDescent="0.2">
      <c r="A454" s="108" t="s">
        <v>22</v>
      </c>
      <c r="B454" s="108" t="s">
        <v>3605</v>
      </c>
      <c r="C454" s="108" t="s">
        <v>3605</v>
      </c>
      <c r="D454" s="108" t="s">
        <v>320</v>
      </c>
      <c r="E454" s="108" t="s">
        <v>414</v>
      </c>
    </row>
    <row r="455" spans="1:5" s="108" customFormat="1" x14ac:dyDescent="0.2">
      <c r="A455" s="108" t="s">
        <v>22</v>
      </c>
      <c r="B455" s="108" t="s">
        <v>3606</v>
      </c>
      <c r="C455" s="108" t="s">
        <v>3606</v>
      </c>
      <c r="D455" s="108" t="s">
        <v>320</v>
      </c>
      <c r="E455" s="108" t="s">
        <v>414</v>
      </c>
    </row>
    <row r="456" spans="1:5" s="108" customFormat="1" x14ac:dyDescent="0.2">
      <c r="A456" s="108" t="s">
        <v>22</v>
      </c>
      <c r="B456" s="108" t="s">
        <v>1063</v>
      </c>
      <c r="C456" s="108" t="s">
        <v>1063</v>
      </c>
      <c r="D456" s="108" t="s">
        <v>320</v>
      </c>
      <c r="E456" s="108" t="s">
        <v>414</v>
      </c>
    </row>
    <row r="457" spans="1:5" s="108" customFormat="1" x14ac:dyDescent="0.2">
      <c r="A457" s="108" t="s">
        <v>22</v>
      </c>
      <c r="B457" s="108" t="s">
        <v>440</v>
      </c>
      <c r="C457" s="108" t="s">
        <v>440</v>
      </c>
      <c r="D457" s="108" t="s">
        <v>320</v>
      </c>
      <c r="E457" s="108" t="s">
        <v>414</v>
      </c>
    </row>
    <row r="458" spans="1:5" s="108" customFormat="1" x14ac:dyDescent="0.2">
      <c r="A458" s="108" t="s">
        <v>22</v>
      </c>
      <c r="B458" s="108" t="s">
        <v>2078</v>
      </c>
      <c r="C458" s="108" t="s">
        <v>2078</v>
      </c>
      <c r="D458" s="108" t="s">
        <v>320</v>
      </c>
      <c r="E458" s="108" t="s">
        <v>415</v>
      </c>
    </row>
    <row r="459" spans="1:5" s="108" customFormat="1" x14ac:dyDescent="0.2">
      <c r="A459" s="108" t="s">
        <v>22</v>
      </c>
      <c r="B459" s="108" t="s">
        <v>441</v>
      </c>
      <c r="C459" s="108" t="s">
        <v>441</v>
      </c>
      <c r="D459" s="108" t="s">
        <v>320</v>
      </c>
      <c r="E459" s="108" t="s">
        <v>415</v>
      </c>
    </row>
    <row r="460" spans="1:5" s="108" customFormat="1" x14ac:dyDescent="0.2">
      <c r="A460" s="108" t="s">
        <v>22</v>
      </c>
      <c r="B460" s="108" t="s">
        <v>2079</v>
      </c>
      <c r="C460" s="108" t="s">
        <v>2079</v>
      </c>
      <c r="D460" s="108" t="s">
        <v>320</v>
      </c>
      <c r="E460" s="108" t="s">
        <v>415</v>
      </c>
    </row>
    <row r="461" spans="1:5" s="108" customFormat="1" x14ac:dyDescent="0.2">
      <c r="A461" s="108" t="s">
        <v>22</v>
      </c>
      <c r="B461" s="108" t="s">
        <v>2080</v>
      </c>
      <c r="C461" s="108" t="s">
        <v>2080</v>
      </c>
      <c r="D461" s="108" t="s">
        <v>320</v>
      </c>
      <c r="E461" s="108" t="s">
        <v>415</v>
      </c>
    </row>
    <row r="462" spans="1:5" s="108" customFormat="1" x14ac:dyDescent="0.2">
      <c r="A462" s="108" t="s">
        <v>22</v>
      </c>
      <c r="B462" s="108" t="s">
        <v>2081</v>
      </c>
      <c r="C462" s="108" t="s">
        <v>2081</v>
      </c>
      <c r="D462" s="108" t="s">
        <v>320</v>
      </c>
      <c r="E462" s="108" t="s">
        <v>1997</v>
      </c>
    </row>
    <row r="463" spans="1:5" s="108" customFormat="1" x14ac:dyDescent="0.2">
      <c r="A463" s="108" t="s">
        <v>22</v>
      </c>
      <c r="B463" s="108" t="s">
        <v>2082</v>
      </c>
      <c r="C463" s="108" t="s">
        <v>2083</v>
      </c>
      <c r="D463" s="108" t="s">
        <v>320</v>
      </c>
      <c r="E463" s="108" t="s">
        <v>1997</v>
      </c>
    </row>
    <row r="464" spans="1:5" s="108" customFormat="1" x14ac:dyDescent="0.2">
      <c r="A464" s="108" t="s">
        <v>22</v>
      </c>
      <c r="B464" s="108" t="s">
        <v>2084</v>
      </c>
      <c r="C464" s="108" t="s">
        <v>2085</v>
      </c>
      <c r="D464" s="108" t="s">
        <v>320</v>
      </c>
      <c r="E464" s="108" t="s">
        <v>1997</v>
      </c>
    </row>
    <row r="465" spans="1:5" s="108" customFormat="1" x14ac:dyDescent="0.2">
      <c r="A465" s="108" t="s">
        <v>22</v>
      </c>
      <c r="B465" s="108" t="s">
        <v>2086</v>
      </c>
      <c r="C465" s="108" t="s">
        <v>2087</v>
      </c>
      <c r="D465" s="108" t="s">
        <v>320</v>
      </c>
      <c r="E465" s="108" t="s">
        <v>1997</v>
      </c>
    </row>
    <row r="466" spans="1:5" s="108" customFormat="1" x14ac:dyDescent="0.2">
      <c r="A466" s="108" t="s">
        <v>22</v>
      </c>
      <c r="B466" s="108" t="s">
        <v>2088</v>
      </c>
      <c r="C466" s="108" t="s">
        <v>2089</v>
      </c>
      <c r="D466" s="108" t="s">
        <v>320</v>
      </c>
      <c r="E466" s="108" t="s">
        <v>1997</v>
      </c>
    </row>
    <row r="467" spans="1:5" s="108" customFormat="1" x14ac:dyDescent="0.2">
      <c r="A467" s="108" t="s">
        <v>22</v>
      </c>
      <c r="B467" s="108" t="s">
        <v>2090</v>
      </c>
      <c r="C467" s="108" t="s">
        <v>2090</v>
      </c>
      <c r="D467" s="108" t="s">
        <v>320</v>
      </c>
      <c r="E467" s="108" t="s">
        <v>1681</v>
      </c>
    </row>
    <row r="468" spans="1:5" s="108" customFormat="1" x14ac:dyDescent="0.2">
      <c r="A468" s="108" t="s">
        <v>22</v>
      </c>
      <c r="B468" s="108" t="s">
        <v>2091</v>
      </c>
      <c r="C468" s="108" t="s">
        <v>2091</v>
      </c>
      <c r="D468" s="108" t="s">
        <v>320</v>
      </c>
      <c r="E468" s="108" t="s">
        <v>1681</v>
      </c>
    </row>
    <row r="469" spans="1:5" s="108" customFormat="1" x14ac:dyDescent="0.2">
      <c r="A469" s="108" t="s">
        <v>22</v>
      </c>
      <c r="B469" s="108" t="s">
        <v>2092</v>
      </c>
      <c r="C469" s="108" t="s">
        <v>2092</v>
      </c>
      <c r="D469" s="108" t="s">
        <v>320</v>
      </c>
      <c r="E469" s="108" t="s">
        <v>1681</v>
      </c>
    </row>
    <row r="470" spans="1:5" s="108" customFormat="1" x14ac:dyDescent="0.2">
      <c r="A470" s="108" t="s">
        <v>22</v>
      </c>
      <c r="B470" s="108" t="s">
        <v>2093</v>
      </c>
      <c r="C470" s="108" t="s">
        <v>2093</v>
      </c>
      <c r="D470" s="108" t="s">
        <v>320</v>
      </c>
      <c r="E470" s="108" t="s">
        <v>1998</v>
      </c>
    </row>
    <row r="471" spans="1:5" s="108" customFormat="1" x14ac:dyDescent="0.2">
      <c r="A471" s="108" t="s">
        <v>22</v>
      </c>
      <c r="B471" s="108" t="s">
        <v>2094</v>
      </c>
      <c r="C471" s="108" t="s">
        <v>2094</v>
      </c>
      <c r="D471" s="108" t="s">
        <v>320</v>
      </c>
      <c r="E471" s="108" t="s">
        <v>1998</v>
      </c>
    </row>
    <row r="472" spans="1:5" s="108" customFormat="1" x14ac:dyDescent="0.2">
      <c r="A472" s="108" t="s">
        <v>22</v>
      </c>
      <c r="B472" s="108" t="s">
        <v>2095</v>
      </c>
      <c r="C472" s="108" t="s">
        <v>2095</v>
      </c>
      <c r="D472" s="108" t="s">
        <v>320</v>
      </c>
      <c r="E472" s="108" t="s">
        <v>1999</v>
      </c>
    </row>
    <row r="473" spans="1:5" s="108" customFormat="1" x14ac:dyDescent="0.2">
      <c r="A473" s="108" t="s">
        <v>22</v>
      </c>
      <c r="B473" s="108" t="s">
        <v>2096</v>
      </c>
      <c r="C473" s="108" t="s">
        <v>2096</v>
      </c>
      <c r="D473" s="108" t="s">
        <v>320</v>
      </c>
      <c r="E473" s="108" t="s">
        <v>1999</v>
      </c>
    </row>
    <row r="474" spans="1:5" s="108" customFormat="1" x14ac:dyDescent="0.2">
      <c r="A474" s="108" t="s">
        <v>22</v>
      </c>
      <c r="B474" s="108" t="s">
        <v>3755</v>
      </c>
      <c r="C474" s="108" t="s">
        <v>3755</v>
      </c>
      <c r="D474" s="108" t="s">
        <v>320</v>
      </c>
      <c r="E474" s="108" t="s">
        <v>416</v>
      </c>
    </row>
    <row r="475" spans="1:5" s="108" customFormat="1" x14ac:dyDescent="0.2">
      <c r="A475" s="108" t="s">
        <v>22</v>
      </c>
      <c r="B475" s="108" t="s">
        <v>442</v>
      </c>
      <c r="C475" s="108" t="s">
        <v>442</v>
      </c>
      <c r="D475" s="108" t="s">
        <v>320</v>
      </c>
      <c r="E475" s="108" t="s">
        <v>416</v>
      </c>
    </row>
    <row r="476" spans="1:5" s="108" customFormat="1" x14ac:dyDescent="0.2">
      <c r="A476" s="108" t="s">
        <v>22</v>
      </c>
      <c r="B476" s="108" t="s">
        <v>443</v>
      </c>
      <c r="C476" s="108" t="s">
        <v>443</v>
      </c>
      <c r="D476" s="108" t="s">
        <v>320</v>
      </c>
      <c r="E476" s="108" t="s">
        <v>416</v>
      </c>
    </row>
    <row r="477" spans="1:5" s="108" customFormat="1" x14ac:dyDescent="0.2">
      <c r="A477" s="108" t="s">
        <v>22</v>
      </c>
      <c r="B477" s="108" t="s">
        <v>2097</v>
      </c>
      <c r="C477" s="108" t="s">
        <v>2097</v>
      </c>
      <c r="D477" s="108" t="s">
        <v>320</v>
      </c>
      <c r="E477" s="108" t="s">
        <v>2000</v>
      </c>
    </row>
    <row r="478" spans="1:5" s="108" customFormat="1" x14ac:dyDescent="0.2">
      <c r="A478" s="108" t="s">
        <v>22</v>
      </c>
      <c r="B478" s="108" t="s">
        <v>2000</v>
      </c>
      <c r="C478" s="108" t="s">
        <v>2000</v>
      </c>
      <c r="D478" s="108" t="s">
        <v>320</v>
      </c>
      <c r="E478" s="108" t="s">
        <v>2000</v>
      </c>
    </row>
    <row r="479" spans="1:5" s="108" customFormat="1" x14ac:dyDescent="0.2">
      <c r="A479" s="108" t="s">
        <v>22</v>
      </c>
      <c r="B479" s="108" t="s">
        <v>322</v>
      </c>
      <c r="C479" s="108" t="s">
        <v>322</v>
      </c>
      <c r="D479" s="108" t="s">
        <v>320</v>
      </c>
      <c r="E479" s="108" t="s">
        <v>321</v>
      </c>
    </row>
    <row r="480" spans="1:5" s="108" customFormat="1" x14ac:dyDescent="0.2">
      <c r="A480" s="108" t="s">
        <v>22</v>
      </c>
      <c r="B480" s="108" t="s">
        <v>444</v>
      </c>
      <c r="C480" s="108" t="s">
        <v>444</v>
      </c>
      <c r="D480" s="108" t="s">
        <v>320</v>
      </c>
      <c r="E480" s="108" t="s">
        <v>417</v>
      </c>
    </row>
    <row r="481" spans="1:5" s="108" customFormat="1" x14ac:dyDescent="0.2">
      <c r="A481" s="108" t="s">
        <v>22</v>
      </c>
      <c r="B481" s="108" t="s">
        <v>1068</v>
      </c>
      <c r="C481" s="108" t="s">
        <v>1068</v>
      </c>
      <c r="D481" s="108" t="s">
        <v>320</v>
      </c>
      <c r="E481" s="108" t="s">
        <v>417</v>
      </c>
    </row>
    <row r="482" spans="1:5" s="108" customFormat="1" x14ac:dyDescent="0.2">
      <c r="A482" s="108" t="s">
        <v>22</v>
      </c>
      <c r="B482" s="108" t="s">
        <v>3582</v>
      </c>
      <c r="C482" s="108" t="s">
        <v>3582</v>
      </c>
      <c r="D482" s="108" t="s">
        <v>320</v>
      </c>
      <c r="E482" s="108" t="s">
        <v>417</v>
      </c>
    </row>
    <row r="483" spans="1:5" s="108" customFormat="1" x14ac:dyDescent="0.2">
      <c r="A483" s="108" t="s">
        <v>22</v>
      </c>
      <c r="B483" s="108" t="s">
        <v>445</v>
      </c>
      <c r="C483" s="108" t="s">
        <v>445</v>
      </c>
      <c r="D483" s="108" t="s">
        <v>320</v>
      </c>
      <c r="E483" s="108" t="s">
        <v>417</v>
      </c>
    </row>
    <row r="484" spans="1:5" s="108" customFormat="1" x14ac:dyDescent="0.2">
      <c r="A484" s="108" t="s">
        <v>22</v>
      </c>
      <c r="B484" s="108" t="s">
        <v>2215</v>
      </c>
      <c r="C484" s="108" t="s">
        <v>2215</v>
      </c>
      <c r="D484" s="108" t="s">
        <v>320</v>
      </c>
      <c r="E484" s="108" t="s">
        <v>417</v>
      </c>
    </row>
    <row r="485" spans="1:5" s="108" customFormat="1" x14ac:dyDescent="0.2">
      <c r="A485" s="108" t="s">
        <v>22</v>
      </c>
      <c r="B485" s="108" t="s">
        <v>2098</v>
      </c>
      <c r="C485" s="108" t="s">
        <v>2099</v>
      </c>
      <c r="D485" s="108" t="s">
        <v>289</v>
      </c>
      <c r="E485" s="108" t="s">
        <v>2001</v>
      </c>
    </row>
    <row r="486" spans="1:5" s="108" customFormat="1" ht="15" x14ac:dyDescent="0.25">
      <c r="A486" s="237" t="s">
        <v>22</v>
      </c>
      <c r="B486" s="269" t="s">
        <v>4703</v>
      </c>
      <c r="C486" s="269" t="s">
        <v>4703</v>
      </c>
      <c r="D486" s="237" t="s">
        <v>289</v>
      </c>
      <c r="E486" s="237" t="s">
        <v>2001</v>
      </c>
    </row>
    <row r="487" spans="1:5" s="108" customFormat="1" x14ac:dyDescent="0.2">
      <c r="A487" s="108" t="s">
        <v>22</v>
      </c>
      <c r="B487" s="108" t="s">
        <v>2100</v>
      </c>
      <c r="C487" s="108" t="s">
        <v>2100</v>
      </c>
      <c r="D487" s="108" t="s">
        <v>289</v>
      </c>
      <c r="E487" s="108" t="s">
        <v>418</v>
      </c>
    </row>
    <row r="488" spans="1:5" s="108" customFormat="1" x14ac:dyDescent="0.2">
      <c r="A488" s="108" t="s">
        <v>22</v>
      </c>
      <c r="B488" s="108" t="s">
        <v>446</v>
      </c>
      <c r="C488" s="108" t="s">
        <v>446</v>
      </c>
      <c r="D488" s="108" t="s">
        <v>289</v>
      </c>
      <c r="E488" s="108" t="s">
        <v>418</v>
      </c>
    </row>
    <row r="489" spans="1:5" s="108" customFormat="1" x14ac:dyDescent="0.2">
      <c r="A489" s="108" t="s">
        <v>22</v>
      </c>
      <c r="B489" s="108" t="s">
        <v>2102</v>
      </c>
      <c r="C489" s="108" t="s">
        <v>2102</v>
      </c>
      <c r="D489" s="108" t="s">
        <v>289</v>
      </c>
      <c r="E489" s="108" t="s">
        <v>2004</v>
      </c>
    </row>
    <row r="490" spans="1:5" s="108" customFormat="1" x14ac:dyDescent="0.2">
      <c r="A490" s="108" t="s">
        <v>22</v>
      </c>
      <c r="B490" s="108" t="s">
        <v>2103</v>
      </c>
      <c r="C490" s="108" t="s">
        <v>2103</v>
      </c>
      <c r="D490" s="108" t="s">
        <v>289</v>
      </c>
      <c r="E490" s="108" t="s">
        <v>2006</v>
      </c>
    </row>
    <row r="491" spans="1:5" s="108" customFormat="1" x14ac:dyDescent="0.2">
      <c r="A491" s="108" t="s">
        <v>22</v>
      </c>
      <c r="B491" s="108" t="s">
        <v>2104</v>
      </c>
      <c r="C491" s="108" t="s">
        <v>2104</v>
      </c>
      <c r="D491" s="108" t="s">
        <v>289</v>
      </c>
      <c r="E491" s="108" t="s">
        <v>2008</v>
      </c>
    </row>
    <row r="492" spans="1:5" s="108" customFormat="1" x14ac:dyDescent="0.2">
      <c r="A492" s="263" t="s">
        <v>22</v>
      </c>
      <c r="B492" s="263" t="s">
        <v>4482</v>
      </c>
      <c r="C492" s="263" t="s">
        <v>4482</v>
      </c>
      <c r="D492" s="263" t="s">
        <v>289</v>
      </c>
      <c r="E492" s="263" t="s">
        <v>2010</v>
      </c>
    </row>
    <row r="493" spans="1:5" s="108" customFormat="1" x14ac:dyDescent="0.2">
      <c r="A493" s="108" t="s">
        <v>22</v>
      </c>
      <c r="B493" s="108" t="s">
        <v>2105</v>
      </c>
      <c r="C493" s="108" t="s">
        <v>2105</v>
      </c>
      <c r="D493" s="108" t="s">
        <v>289</v>
      </c>
      <c r="E493" s="108" t="s">
        <v>2010</v>
      </c>
    </row>
    <row r="494" spans="1:5" s="108" customFormat="1" x14ac:dyDescent="0.2">
      <c r="A494" s="108" t="s">
        <v>22</v>
      </c>
      <c r="B494" s="108" t="s">
        <v>2106</v>
      </c>
      <c r="C494" s="108" t="s">
        <v>2106</v>
      </c>
      <c r="D494" s="108" t="s">
        <v>289</v>
      </c>
      <c r="E494" s="108" t="s">
        <v>2011</v>
      </c>
    </row>
    <row r="495" spans="1:5" s="108" customFormat="1" x14ac:dyDescent="0.2">
      <c r="A495" s="108" t="s">
        <v>22</v>
      </c>
      <c r="B495" s="108" t="s">
        <v>447</v>
      </c>
      <c r="C495" s="108" t="s">
        <v>447</v>
      </c>
      <c r="D495" s="108" t="s">
        <v>289</v>
      </c>
      <c r="E495" s="108" t="s">
        <v>2011</v>
      </c>
    </row>
    <row r="496" spans="1:5" s="108" customFormat="1" x14ac:dyDescent="0.2">
      <c r="A496" s="108" t="s">
        <v>22</v>
      </c>
      <c r="B496" s="108" t="s">
        <v>2107</v>
      </c>
      <c r="C496" s="108" t="s">
        <v>2107</v>
      </c>
      <c r="D496" s="108" t="s">
        <v>332</v>
      </c>
      <c r="E496" s="108" t="s">
        <v>2013</v>
      </c>
    </row>
    <row r="497" spans="1:5" s="108" customFormat="1" x14ac:dyDescent="0.2">
      <c r="A497" s="108" t="s">
        <v>22</v>
      </c>
      <c r="B497" s="108" t="s">
        <v>334</v>
      </c>
      <c r="C497" s="108" t="s">
        <v>334</v>
      </c>
      <c r="D497" s="108" t="s">
        <v>332</v>
      </c>
      <c r="E497" s="108" t="s">
        <v>333</v>
      </c>
    </row>
    <row r="498" spans="1:5" s="108" customFormat="1" x14ac:dyDescent="0.2">
      <c r="A498" s="108" t="s">
        <v>22</v>
      </c>
      <c r="B498" s="108" t="s">
        <v>448</v>
      </c>
      <c r="C498" s="108" t="s">
        <v>2108</v>
      </c>
      <c r="D498" s="108" t="s">
        <v>332</v>
      </c>
      <c r="E498" s="108" t="s">
        <v>336</v>
      </c>
    </row>
    <row r="499" spans="1:5" s="108" customFormat="1" x14ac:dyDescent="0.2">
      <c r="A499" s="108" t="s">
        <v>22</v>
      </c>
      <c r="B499" s="108" t="s">
        <v>2109</v>
      </c>
      <c r="C499" s="108" t="s">
        <v>2109</v>
      </c>
      <c r="D499" s="108" t="s">
        <v>332</v>
      </c>
      <c r="E499" s="108" t="s">
        <v>336</v>
      </c>
    </row>
    <row r="500" spans="1:5" s="108" customFormat="1" x14ac:dyDescent="0.2">
      <c r="A500" s="108" t="s">
        <v>22</v>
      </c>
      <c r="B500" s="108" t="s">
        <v>449</v>
      </c>
      <c r="C500" s="108" t="s">
        <v>449</v>
      </c>
      <c r="D500" s="108" t="s">
        <v>295</v>
      </c>
      <c r="E500" s="108" t="s">
        <v>2015</v>
      </c>
    </row>
    <row r="501" spans="1:5" s="108" customFormat="1" x14ac:dyDescent="0.2">
      <c r="A501" s="108" t="s">
        <v>22</v>
      </c>
      <c r="B501" s="108" t="s">
        <v>2110</v>
      </c>
      <c r="C501" s="108" t="s">
        <v>2110</v>
      </c>
      <c r="D501" s="108" t="s">
        <v>295</v>
      </c>
      <c r="E501" s="108" t="s">
        <v>2016</v>
      </c>
    </row>
    <row r="502" spans="1:5" s="108" customFormat="1" x14ac:dyDescent="0.2">
      <c r="A502" s="108" t="s">
        <v>22</v>
      </c>
      <c r="B502" s="108" t="s">
        <v>297</v>
      </c>
      <c r="C502" s="108" t="s">
        <v>297</v>
      </c>
      <c r="D502" s="108" t="s">
        <v>295</v>
      </c>
      <c r="E502" s="108" t="s">
        <v>296</v>
      </c>
    </row>
    <row r="503" spans="1:5" s="108" customFormat="1" x14ac:dyDescent="0.2">
      <c r="A503" s="108" t="s">
        <v>22</v>
      </c>
      <c r="B503" s="108" t="s">
        <v>2111</v>
      </c>
      <c r="C503" s="108" t="s">
        <v>2111</v>
      </c>
      <c r="D503" s="108" t="s">
        <v>295</v>
      </c>
      <c r="E503" s="108" t="s">
        <v>2017</v>
      </c>
    </row>
    <row r="504" spans="1:5" s="108" customFormat="1" x14ac:dyDescent="0.2">
      <c r="A504" s="237" t="s">
        <v>22</v>
      </c>
      <c r="B504" s="237" t="s">
        <v>4795</v>
      </c>
      <c r="C504" s="237" t="s">
        <v>4795</v>
      </c>
      <c r="D504" s="237" t="s">
        <v>295</v>
      </c>
      <c r="E504" s="237" t="s">
        <v>2017</v>
      </c>
    </row>
    <row r="505" spans="1:5" s="23" customFormat="1" x14ac:dyDescent="0.2">
      <c r="A505" s="108" t="s">
        <v>22</v>
      </c>
      <c r="B505" s="23" t="s">
        <v>2112</v>
      </c>
      <c r="C505" s="23" t="s">
        <v>2112</v>
      </c>
      <c r="D505" s="108" t="s">
        <v>295</v>
      </c>
      <c r="E505" s="23" t="s">
        <v>2019</v>
      </c>
    </row>
    <row r="506" spans="1:5" s="23" customFormat="1" x14ac:dyDescent="0.2">
      <c r="A506" s="108" t="s">
        <v>22</v>
      </c>
      <c r="B506" s="23" t="s">
        <v>2113</v>
      </c>
      <c r="C506" s="23" t="s">
        <v>2113</v>
      </c>
      <c r="D506" s="108" t="s">
        <v>295</v>
      </c>
      <c r="E506" s="23" t="s">
        <v>2021</v>
      </c>
    </row>
    <row r="507" spans="1:5" s="23" customFormat="1" x14ac:dyDescent="0.2">
      <c r="A507" s="108" t="s">
        <v>22</v>
      </c>
      <c r="B507" s="23" t="s">
        <v>2114</v>
      </c>
      <c r="C507" s="23" t="s">
        <v>2114</v>
      </c>
      <c r="D507" s="108" t="s">
        <v>295</v>
      </c>
      <c r="E507" s="23" t="s">
        <v>2022</v>
      </c>
    </row>
    <row r="508" spans="1:5" s="23" customFormat="1" x14ac:dyDescent="0.2">
      <c r="A508" s="108" t="s">
        <v>22</v>
      </c>
      <c r="B508" s="23" t="s">
        <v>2115</v>
      </c>
      <c r="C508" s="23" t="s">
        <v>2115</v>
      </c>
      <c r="D508" s="108" t="s">
        <v>295</v>
      </c>
      <c r="E508" s="23" t="s">
        <v>2023</v>
      </c>
    </row>
    <row r="509" spans="1:5" s="23" customFormat="1" x14ac:dyDescent="0.2">
      <c r="A509" s="108" t="s">
        <v>22</v>
      </c>
      <c r="B509" s="23" t="s">
        <v>2116</v>
      </c>
      <c r="C509" s="23" t="s">
        <v>2116</v>
      </c>
      <c r="D509" s="108" t="s">
        <v>295</v>
      </c>
      <c r="E509" s="23" t="s">
        <v>2024</v>
      </c>
    </row>
    <row r="510" spans="1:5" s="108" customFormat="1" x14ac:dyDescent="0.2">
      <c r="A510" s="108" t="s">
        <v>22</v>
      </c>
      <c r="B510" s="108" t="s">
        <v>378</v>
      </c>
      <c r="C510" s="108" t="s">
        <v>378</v>
      </c>
      <c r="D510" s="108" t="s">
        <v>295</v>
      </c>
      <c r="E510" s="108" t="s">
        <v>377</v>
      </c>
    </row>
    <row r="511" spans="1:5" s="108" customFormat="1" x14ac:dyDescent="0.2">
      <c r="A511" s="108" t="s">
        <v>22</v>
      </c>
      <c r="B511" s="108" t="s">
        <v>267</v>
      </c>
      <c r="C511" s="108" t="s">
        <v>1744</v>
      </c>
      <c r="D511" s="108" t="s">
        <v>259</v>
      </c>
      <c r="E511" s="108" t="s">
        <v>260</v>
      </c>
    </row>
    <row r="512" spans="1:5" s="108" customFormat="1" x14ac:dyDescent="0.2">
      <c r="A512" s="108" t="s">
        <v>22</v>
      </c>
      <c r="B512" s="108" t="s">
        <v>267</v>
      </c>
      <c r="C512" s="108" t="s">
        <v>1744</v>
      </c>
      <c r="D512" s="108" t="s">
        <v>259</v>
      </c>
      <c r="E512" s="108" t="s">
        <v>4450</v>
      </c>
    </row>
    <row r="513" spans="1:7" s="23" customFormat="1" x14ac:dyDescent="0.2">
      <c r="A513" s="108" t="s">
        <v>22</v>
      </c>
      <c r="B513" s="108" t="s">
        <v>267</v>
      </c>
      <c r="C513" s="108" t="s">
        <v>1744</v>
      </c>
      <c r="D513" s="108" t="s">
        <v>259</v>
      </c>
      <c r="E513" s="108" t="s">
        <v>1955</v>
      </c>
      <c r="F513" s="108"/>
      <c r="G513" s="108"/>
    </row>
    <row r="514" spans="1:7" s="23" customFormat="1" x14ac:dyDescent="0.2">
      <c r="A514" s="108" t="s">
        <v>22</v>
      </c>
      <c r="B514" s="108" t="s">
        <v>267</v>
      </c>
      <c r="C514" s="108" t="s">
        <v>1744</v>
      </c>
      <c r="D514" s="108" t="s">
        <v>259</v>
      </c>
      <c r="E514" s="108" t="s">
        <v>1956</v>
      </c>
      <c r="F514" s="108"/>
      <c r="G514" s="108"/>
    </row>
    <row r="515" spans="1:7" s="23" customFormat="1" x14ac:dyDescent="0.2">
      <c r="A515" s="108" t="s">
        <v>22</v>
      </c>
      <c r="B515" s="108" t="s">
        <v>267</v>
      </c>
      <c r="C515" s="108" t="s">
        <v>1744</v>
      </c>
      <c r="D515" s="108" t="s">
        <v>259</v>
      </c>
      <c r="E515" s="108" t="s">
        <v>1957</v>
      </c>
      <c r="F515" s="108"/>
      <c r="G515" s="108"/>
    </row>
    <row r="516" spans="1:7" s="23" customFormat="1" x14ac:dyDescent="0.2">
      <c r="A516" s="108" t="s">
        <v>22</v>
      </c>
      <c r="B516" s="108" t="s">
        <v>267</v>
      </c>
      <c r="C516" s="108" t="s">
        <v>1744</v>
      </c>
      <c r="D516" s="108" t="s">
        <v>259</v>
      </c>
      <c r="E516" s="108" t="s">
        <v>1958</v>
      </c>
      <c r="F516" s="108"/>
      <c r="G516" s="108"/>
    </row>
    <row r="517" spans="1:7" s="23" customFormat="1" x14ac:dyDescent="0.2">
      <c r="A517" s="108" t="s">
        <v>22</v>
      </c>
      <c r="B517" s="108" t="s">
        <v>267</v>
      </c>
      <c r="C517" s="108" t="s">
        <v>1744</v>
      </c>
      <c r="D517" s="108" t="s">
        <v>400</v>
      </c>
      <c r="E517" s="108" t="s">
        <v>401</v>
      </c>
      <c r="F517" s="108"/>
      <c r="G517" s="108"/>
    </row>
    <row r="518" spans="1:7" s="23" customFormat="1" x14ac:dyDescent="0.2">
      <c r="A518" s="108" t="s">
        <v>22</v>
      </c>
      <c r="B518" s="108" t="s">
        <v>267</v>
      </c>
      <c r="C518" s="108" t="s">
        <v>1744</v>
      </c>
      <c r="D518" s="108" t="s">
        <v>400</v>
      </c>
      <c r="E518" s="108" t="s">
        <v>1959</v>
      </c>
      <c r="F518" s="108"/>
      <c r="G518" s="108"/>
    </row>
    <row r="519" spans="1:7" s="23" customFormat="1" x14ac:dyDescent="0.2">
      <c r="A519" s="108" t="s">
        <v>22</v>
      </c>
      <c r="B519" s="108" t="s">
        <v>267</v>
      </c>
      <c r="C519" s="108" t="s">
        <v>1744</v>
      </c>
      <c r="D519" s="108" t="s">
        <v>400</v>
      </c>
      <c r="E519" s="108" t="s">
        <v>402</v>
      </c>
      <c r="F519" s="108"/>
      <c r="G519" s="108"/>
    </row>
    <row r="520" spans="1:7" s="23" customFormat="1" x14ac:dyDescent="0.2">
      <c r="A520" s="108" t="s">
        <v>22</v>
      </c>
      <c r="B520" s="108" t="s">
        <v>267</v>
      </c>
      <c r="C520" s="108" t="s">
        <v>1744</v>
      </c>
      <c r="D520" s="108" t="s">
        <v>400</v>
      </c>
      <c r="E520" s="108" t="s">
        <v>1961</v>
      </c>
      <c r="F520" s="108"/>
      <c r="G520" s="108"/>
    </row>
    <row r="521" spans="1:7" s="23" customFormat="1" x14ac:dyDescent="0.2">
      <c r="A521" s="108" t="s">
        <v>22</v>
      </c>
      <c r="B521" s="108" t="s">
        <v>267</v>
      </c>
      <c r="C521" s="108" t="s">
        <v>1744</v>
      </c>
      <c r="D521" s="108" t="s">
        <v>400</v>
      </c>
      <c r="E521" s="108" t="s">
        <v>403</v>
      </c>
      <c r="F521" s="108"/>
      <c r="G521" s="108"/>
    </row>
    <row r="522" spans="1:7" s="23" customFormat="1" x14ac:dyDescent="0.2">
      <c r="A522" s="108" t="s">
        <v>22</v>
      </c>
      <c r="B522" s="108" t="s">
        <v>267</v>
      </c>
      <c r="C522" s="108" t="s">
        <v>1744</v>
      </c>
      <c r="D522" s="108" t="s">
        <v>400</v>
      </c>
      <c r="E522" s="108" t="s">
        <v>404</v>
      </c>
      <c r="F522" s="108"/>
      <c r="G522" s="108"/>
    </row>
    <row r="523" spans="1:7" s="23" customFormat="1" x14ac:dyDescent="0.2">
      <c r="A523" s="108" t="s">
        <v>22</v>
      </c>
      <c r="B523" s="108" t="s">
        <v>267</v>
      </c>
      <c r="C523" s="108" t="s">
        <v>1744</v>
      </c>
      <c r="D523" s="108" t="s">
        <v>400</v>
      </c>
      <c r="E523" s="108" t="s">
        <v>405</v>
      </c>
      <c r="F523" s="108"/>
      <c r="G523" s="108"/>
    </row>
    <row r="524" spans="1:7" s="23" customFormat="1" x14ac:dyDescent="0.2">
      <c r="A524" s="108" t="s">
        <v>22</v>
      </c>
      <c r="B524" s="108" t="s">
        <v>267</v>
      </c>
      <c r="C524" s="108" t="s">
        <v>1744</v>
      </c>
      <c r="D524" s="108" t="s">
        <v>400</v>
      </c>
      <c r="E524" s="108" t="s">
        <v>406</v>
      </c>
      <c r="F524" s="108"/>
      <c r="G524" s="108"/>
    </row>
    <row r="525" spans="1:7" s="23" customFormat="1" x14ac:dyDescent="0.2">
      <c r="A525" s="108" t="s">
        <v>22</v>
      </c>
      <c r="B525" s="108" t="s">
        <v>267</v>
      </c>
      <c r="C525" s="108" t="s">
        <v>1744</v>
      </c>
      <c r="D525" s="108" t="s">
        <v>272</v>
      </c>
      <c r="E525" s="108" t="s">
        <v>273</v>
      </c>
      <c r="F525" s="108"/>
      <c r="G525" s="108"/>
    </row>
    <row r="526" spans="1:7" s="23" customFormat="1" x14ac:dyDescent="0.2">
      <c r="A526" s="108" t="s">
        <v>22</v>
      </c>
      <c r="B526" s="108" t="s">
        <v>267</v>
      </c>
      <c r="C526" s="108" t="s">
        <v>1744</v>
      </c>
      <c r="D526" s="108" t="s">
        <v>272</v>
      </c>
      <c r="E526" s="108" t="s">
        <v>1964</v>
      </c>
      <c r="F526" s="108"/>
      <c r="G526" s="108"/>
    </row>
    <row r="527" spans="1:7" s="23" customFormat="1" x14ac:dyDescent="0.2">
      <c r="A527" s="108" t="s">
        <v>22</v>
      </c>
      <c r="B527" s="108" t="s">
        <v>267</v>
      </c>
      <c r="C527" s="108" t="s">
        <v>1744</v>
      </c>
      <c r="D527" s="108" t="s">
        <v>272</v>
      </c>
      <c r="E527" s="108" t="s">
        <v>280</v>
      </c>
      <c r="F527" s="108"/>
      <c r="G527" s="108"/>
    </row>
    <row r="528" spans="1:7" s="23" customFormat="1" x14ac:dyDescent="0.2">
      <c r="A528" s="108" t="s">
        <v>22</v>
      </c>
      <c r="B528" s="108" t="s">
        <v>267</v>
      </c>
      <c r="C528" s="108" t="s">
        <v>1744</v>
      </c>
      <c r="D528" s="108" t="s">
        <v>272</v>
      </c>
      <c r="E528" s="108" t="s">
        <v>1966</v>
      </c>
      <c r="F528" s="108"/>
      <c r="G528" s="108"/>
    </row>
    <row r="529" spans="1:7" s="23" customFormat="1" x14ac:dyDescent="0.2">
      <c r="A529" s="108" t="s">
        <v>22</v>
      </c>
      <c r="B529" s="108" t="s">
        <v>267</v>
      </c>
      <c r="C529" s="108" t="s">
        <v>1744</v>
      </c>
      <c r="D529" s="108" t="s">
        <v>272</v>
      </c>
      <c r="E529" s="108" t="s">
        <v>1968</v>
      </c>
      <c r="F529" s="108"/>
      <c r="G529" s="108"/>
    </row>
    <row r="530" spans="1:7" s="23" customFormat="1" x14ac:dyDescent="0.2">
      <c r="A530" s="108" t="s">
        <v>22</v>
      </c>
      <c r="B530" s="108" t="s">
        <v>267</v>
      </c>
      <c r="C530" s="108" t="s">
        <v>1744</v>
      </c>
      <c r="D530" s="108" t="s">
        <v>272</v>
      </c>
      <c r="E530" s="108" t="s">
        <v>407</v>
      </c>
      <c r="F530" s="108"/>
      <c r="G530" s="108"/>
    </row>
    <row r="531" spans="1:7" s="23" customFormat="1" x14ac:dyDescent="0.2">
      <c r="A531" s="108" t="s">
        <v>22</v>
      </c>
      <c r="B531" s="108" t="s">
        <v>267</v>
      </c>
      <c r="C531" s="108" t="s">
        <v>1744</v>
      </c>
      <c r="D531" s="108" t="s">
        <v>272</v>
      </c>
      <c r="E531" s="108" t="s">
        <v>408</v>
      </c>
      <c r="F531" s="108"/>
      <c r="G531" s="108"/>
    </row>
    <row r="532" spans="1:7" s="23" customFormat="1" x14ac:dyDescent="0.2">
      <c r="A532" s="108" t="s">
        <v>22</v>
      </c>
      <c r="B532" s="108" t="s">
        <v>267</v>
      </c>
      <c r="C532" s="108" t="s">
        <v>1744</v>
      </c>
      <c r="D532" s="108" t="s">
        <v>272</v>
      </c>
      <c r="E532" s="108" t="s">
        <v>409</v>
      </c>
      <c r="F532" s="108"/>
      <c r="G532" s="108"/>
    </row>
    <row r="533" spans="1:7" s="23" customFormat="1" x14ac:dyDescent="0.2">
      <c r="A533" s="108" t="s">
        <v>22</v>
      </c>
      <c r="B533" s="108" t="s">
        <v>267</v>
      </c>
      <c r="C533" s="108" t="s">
        <v>1744</v>
      </c>
      <c r="D533" s="108" t="s">
        <v>272</v>
      </c>
      <c r="E533" s="108" t="s">
        <v>1969</v>
      </c>
      <c r="F533" s="108"/>
      <c r="G533" s="108"/>
    </row>
    <row r="534" spans="1:7" s="23" customFormat="1" x14ac:dyDescent="0.2">
      <c r="A534" s="108" t="s">
        <v>22</v>
      </c>
      <c r="B534" s="108" t="s">
        <v>267</v>
      </c>
      <c r="C534" s="108" t="s">
        <v>1744</v>
      </c>
      <c r="D534" s="108" t="s">
        <v>272</v>
      </c>
      <c r="E534" s="108" t="s">
        <v>317</v>
      </c>
      <c r="F534" s="108"/>
      <c r="G534" s="108"/>
    </row>
    <row r="535" spans="1:7" s="23" customFormat="1" x14ac:dyDescent="0.2">
      <c r="A535" s="108" t="s">
        <v>22</v>
      </c>
      <c r="B535" s="108" t="s">
        <v>267</v>
      </c>
      <c r="C535" s="108" t="s">
        <v>1744</v>
      </c>
      <c r="D535" s="108" t="s">
        <v>272</v>
      </c>
      <c r="E535" s="108" t="s">
        <v>1971</v>
      </c>
      <c r="F535" s="108"/>
      <c r="G535" s="108"/>
    </row>
    <row r="536" spans="1:7" s="23" customFormat="1" x14ac:dyDescent="0.2">
      <c r="A536" s="108" t="s">
        <v>22</v>
      </c>
      <c r="B536" s="108" t="s">
        <v>267</v>
      </c>
      <c r="C536" s="108" t="s">
        <v>1744</v>
      </c>
      <c r="D536" s="108" t="s">
        <v>305</v>
      </c>
      <c r="E536" s="108" t="s">
        <v>306</v>
      </c>
      <c r="F536" s="108"/>
      <c r="G536" s="108"/>
    </row>
    <row r="537" spans="1:7" s="23" customFormat="1" x14ac:dyDescent="0.2">
      <c r="A537" s="108" t="s">
        <v>22</v>
      </c>
      <c r="B537" s="108" t="s">
        <v>267</v>
      </c>
      <c r="C537" s="108" t="s">
        <v>1744</v>
      </c>
      <c r="D537" s="108" t="s">
        <v>305</v>
      </c>
      <c r="E537" s="108" t="s">
        <v>1972</v>
      </c>
      <c r="F537" s="108"/>
      <c r="G537" s="108"/>
    </row>
    <row r="538" spans="1:7" s="23" customFormat="1" x14ac:dyDescent="0.2">
      <c r="A538" s="108" t="s">
        <v>22</v>
      </c>
      <c r="B538" s="108" t="s">
        <v>267</v>
      </c>
      <c r="C538" s="108" t="s">
        <v>1744</v>
      </c>
      <c r="D538" s="108" t="s">
        <v>305</v>
      </c>
      <c r="E538" s="108" t="s">
        <v>1973</v>
      </c>
      <c r="F538" s="108"/>
      <c r="G538" s="108"/>
    </row>
    <row r="539" spans="1:7" s="23" customFormat="1" x14ac:dyDescent="0.2">
      <c r="A539" s="108" t="s">
        <v>22</v>
      </c>
      <c r="B539" s="108" t="s">
        <v>267</v>
      </c>
      <c r="C539" s="108" t="s">
        <v>1744</v>
      </c>
      <c r="D539" s="108" t="s">
        <v>305</v>
      </c>
      <c r="E539" s="108" t="s">
        <v>410</v>
      </c>
      <c r="F539" s="108"/>
      <c r="G539" s="108"/>
    </row>
    <row r="540" spans="1:7" s="23" customFormat="1" x14ac:dyDescent="0.2">
      <c r="A540" s="108" t="s">
        <v>22</v>
      </c>
      <c r="B540" s="108" t="s">
        <v>267</v>
      </c>
      <c r="C540" s="108" t="s">
        <v>1744</v>
      </c>
      <c r="D540" s="108" t="s">
        <v>305</v>
      </c>
      <c r="E540" s="108" t="s">
        <v>1976</v>
      </c>
      <c r="F540" s="108"/>
      <c r="G540" s="108"/>
    </row>
    <row r="541" spans="1:7" s="23" customFormat="1" x14ac:dyDescent="0.2">
      <c r="A541" s="108" t="s">
        <v>22</v>
      </c>
      <c r="B541" s="108" t="s">
        <v>267</v>
      </c>
      <c r="C541" s="108" t="s">
        <v>1744</v>
      </c>
      <c r="D541" s="108" t="s">
        <v>305</v>
      </c>
      <c r="E541" s="108" t="s">
        <v>1978</v>
      </c>
      <c r="F541" s="108"/>
      <c r="G541" s="108"/>
    </row>
    <row r="542" spans="1:7" s="23" customFormat="1" x14ac:dyDescent="0.2">
      <c r="A542" s="108" t="s">
        <v>22</v>
      </c>
      <c r="B542" s="108" t="s">
        <v>267</v>
      </c>
      <c r="C542" s="108" t="s">
        <v>1744</v>
      </c>
      <c r="D542" s="108" t="s">
        <v>305</v>
      </c>
      <c r="E542" s="108" t="s">
        <v>1979</v>
      </c>
      <c r="F542" s="108"/>
      <c r="G542" s="108"/>
    </row>
    <row r="543" spans="1:7" s="23" customFormat="1" x14ac:dyDescent="0.2">
      <c r="A543" s="108" t="s">
        <v>22</v>
      </c>
      <c r="B543" s="108" t="s">
        <v>267</v>
      </c>
      <c r="C543" s="108" t="s">
        <v>1744</v>
      </c>
      <c r="D543" s="108" t="s">
        <v>305</v>
      </c>
      <c r="E543" s="108" t="s">
        <v>309</v>
      </c>
      <c r="F543" s="108"/>
      <c r="G543" s="108"/>
    </row>
    <row r="544" spans="1:7" s="23" customFormat="1" x14ac:dyDescent="0.2">
      <c r="A544" s="108" t="s">
        <v>22</v>
      </c>
      <c r="B544" s="108" t="s">
        <v>267</v>
      </c>
      <c r="C544" s="108" t="s">
        <v>1744</v>
      </c>
      <c r="D544" s="108" t="s">
        <v>327</v>
      </c>
      <c r="E544" s="108" t="s">
        <v>411</v>
      </c>
      <c r="F544" s="108"/>
      <c r="G544" s="108"/>
    </row>
    <row r="545" spans="1:7" s="23" customFormat="1" x14ac:dyDescent="0.2">
      <c r="A545" s="108" t="s">
        <v>22</v>
      </c>
      <c r="B545" s="108" t="s">
        <v>267</v>
      </c>
      <c r="C545" s="108" t="s">
        <v>1744</v>
      </c>
      <c r="D545" s="108" t="s">
        <v>327</v>
      </c>
      <c r="E545" s="108" t="s">
        <v>1983</v>
      </c>
      <c r="F545" s="108"/>
      <c r="G545" s="108"/>
    </row>
    <row r="546" spans="1:7" s="23" customFormat="1" x14ac:dyDescent="0.2">
      <c r="A546" s="108" t="s">
        <v>22</v>
      </c>
      <c r="B546" s="108" t="s">
        <v>267</v>
      </c>
      <c r="C546" s="108" t="s">
        <v>1744</v>
      </c>
      <c r="D546" s="108" t="s">
        <v>327</v>
      </c>
      <c r="E546" s="108" t="s">
        <v>329</v>
      </c>
      <c r="F546" s="108"/>
      <c r="G546" s="108"/>
    </row>
    <row r="547" spans="1:7" s="23" customFormat="1" x14ac:dyDescent="0.2">
      <c r="A547" s="108" t="s">
        <v>22</v>
      </c>
      <c r="B547" s="108" t="s">
        <v>267</v>
      </c>
      <c r="C547" s="108" t="s">
        <v>1744</v>
      </c>
      <c r="D547" s="108" t="s">
        <v>327</v>
      </c>
      <c r="E547" s="108" t="s">
        <v>1986</v>
      </c>
      <c r="F547" s="108"/>
      <c r="G547" s="108"/>
    </row>
    <row r="548" spans="1:7" s="23" customFormat="1" x14ac:dyDescent="0.2">
      <c r="A548" s="108" t="s">
        <v>22</v>
      </c>
      <c r="B548" s="108" t="s">
        <v>267</v>
      </c>
      <c r="C548" s="108" t="s">
        <v>1744</v>
      </c>
      <c r="D548" s="108" t="s">
        <v>327</v>
      </c>
      <c r="E548" s="108" t="s">
        <v>331</v>
      </c>
      <c r="F548" s="108"/>
      <c r="G548" s="108"/>
    </row>
    <row r="549" spans="1:7" s="23" customFormat="1" x14ac:dyDescent="0.2">
      <c r="A549" s="108" t="s">
        <v>22</v>
      </c>
      <c r="B549" s="108" t="s">
        <v>267</v>
      </c>
      <c r="C549" s="108" t="s">
        <v>1744</v>
      </c>
      <c r="D549" s="108" t="s">
        <v>242</v>
      </c>
      <c r="E549" s="108" t="s">
        <v>1989</v>
      </c>
      <c r="F549" s="108"/>
      <c r="G549" s="108"/>
    </row>
    <row r="550" spans="1:7" s="23" customFormat="1" x14ac:dyDescent="0.2">
      <c r="A550" s="108" t="s">
        <v>22</v>
      </c>
      <c r="B550" s="108" t="s">
        <v>267</v>
      </c>
      <c r="C550" s="108" t="s">
        <v>1744</v>
      </c>
      <c r="D550" s="108" t="s">
        <v>242</v>
      </c>
      <c r="E550" s="108" t="s">
        <v>1990</v>
      </c>
      <c r="F550" s="108"/>
      <c r="G550" s="108"/>
    </row>
    <row r="551" spans="1:7" s="23" customFormat="1" x14ac:dyDescent="0.2">
      <c r="A551" s="108" t="s">
        <v>22</v>
      </c>
      <c r="B551" s="108" t="s">
        <v>267</v>
      </c>
      <c r="C551" s="108" t="s">
        <v>1744</v>
      </c>
      <c r="D551" s="108" t="s">
        <v>242</v>
      </c>
      <c r="E551" s="108" t="s">
        <v>412</v>
      </c>
      <c r="F551" s="108"/>
      <c r="G551" s="108"/>
    </row>
    <row r="552" spans="1:7" s="23" customFormat="1" x14ac:dyDescent="0.2">
      <c r="A552" s="108" t="s">
        <v>22</v>
      </c>
      <c r="B552" s="108" t="s">
        <v>267</v>
      </c>
      <c r="C552" s="108" t="s">
        <v>1744</v>
      </c>
      <c r="D552" s="108" t="s">
        <v>242</v>
      </c>
      <c r="E552" s="108" t="s">
        <v>1991</v>
      </c>
      <c r="F552" s="108"/>
      <c r="G552" s="108"/>
    </row>
    <row r="553" spans="1:7" s="23" customFormat="1" x14ac:dyDescent="0.2">
      <c r="A553" s="108" t="s">
        <v>22</v>
      </c>
      <c r="B553" s="108" t="s">
        <v>267</v>
      </c>
      <c r="C553" s="108" t="s">
        <v>1744</v>
      </c>
      <c r="D553" s="108" t="s">
        <v>242</v>
      </c>
      <c r="E553" s="108" t="s">
        <v>1992</v>
      </c>
      <c r="F553" s="108"/>
      <c r="G553" s="108"/>
    </row>
    <row r="554" spans="1:7" s="23" customFormat="1" x14ac:dyDescent="0.2">
      <c r="A554" s="108" t="s">
        <v>22</v>
      </c>
      <c r="B554" s="108" t="s">
        <v>267</v>
      </c>
      <c r="C554" s="108" t="s">
        <v>1744</v>
      </c>
      <c r="D554" s="108" t="s">
        <v>242</v>
      </c>
      <c r="E554" s="108" t="s">
        <v>1993</v>
      </c>
      <c r="F554" s="108"/>
      <c r="G554" s="108"/>
    </row>
    <row r="555" spans="1:7" s="23" customFormat="1" x14ac:dyDescent="0.2">
      <c r="A555" s="108" t="s">
        <v>22</v>
      </c>
      <c r="B555" s="108" t="s">
        <v>267</v>
      </c>
      <c r="C555" s="108" t="s">
        <v>1744</v>
      </c>
      <c r="D555" s="108" t="s">
        <v>242</v>
      </c>
      <c r="E555" s="108" t="s">
        <v>311</v>
      </c>
      <c r="F555" s="108"/>
      <c r="G555" s="108"/>
    </row>
    <row r="556" spans="1:7" s="23" customFormat="1" x14ac:dyDescent="0.2">
      <c r="A556" s="108" t="s">
        <v>22</v>
      </c>
      <c r="B556" s="108" t="s">
        <v>267</v>
      </c>
      <c r="C556" s="108" t="s">
        <v>1744</v>
      </c>
      <c r="D556" s="108" t="s">
        <v>242</v>
      </c>
      <c r="E556" s="108" t="s">
        <v>243</v>
      </c>
      <c r="F556" s="108"/>
      <c r="G556" s="108"/>
    </row>
    <row r="557" spans="1:7" s="23" customFormat="1" x14ac:dyDescent="0.2">
      <c r="A557" s="108" t="s">
        <v>22</v>
      </c>
      <c r="B557" s="108" t="s">
        <v>267</v>
      </c>
      <c r="C557" s="108" t="s">
        <v>1744</v>
      </c>
      <c r="D557" s="108" t="s">
        <v>242</v>
      </c>
      <c r="E557" s="108" t="s">
        <v>413</v>
      </c>
      <c r="F557" s="108"/>
      <c r="G557" s="108"/>
    </row>
    <row r="558" spans="1:7" s="23" customFormat="1" x14ac:dyDescent="0.2">
      <c r="A558" s="108" t="s">
        <v>22</v>
      </c>
      <c r="B558" s="108" t="s">
        <v>267</v>
      </c>
      <c r="C558" s="108" t="s">
        <v>1744</v>
      </c>
      <c r="D558" s="108" t="s">
        <v>320</v>
      </c>
      <c r="E558" s="108" t="s">
        <v>1994</v>
      </c>
      <c r="F558" s="108"/>
      <c r="G558" s="108"/>
    </row>
    <row r="559" spans="1:7" s="23" customFormat="1" x14ac:dyDescent="0.2">
      <c r="A559" s="108" t="s">
        <v>22</v>
      </c>
      <c r="B559" s="108" t="s">
        <v>267</v>
      </c>
      <c r="C559" s="108" t="s">
        <v>1744</v>
      </c>
      <c r="D559" s="108" t="s">
        <v>320</v>
      </c>
      <c r="E559" s="108" t="s">
        <v>1995</v>
      </c>
      <c r="F559" s="108"/>
      <c r="G559" s="108"/>
    </row>
    <row r="560" spans="1:7" s="23" customFormat="1" x14ac:dyDescent="0.2">
      <c r="A560" s="108" t="s">
        <v>22</v>
      </c>
      <c r="B560" s="108" t="s">
        <v>267</v>
      </c>
      <c r="C560" s="108" t="s">
        <v>1744</v>
      </c>
      <c r="D560" s="108" t="s">
        <v>320</v>
      </c>
      <c r="E560" s="108" t="s">
        <v>414</v>
      </c>
      <c r="F560" s="108"/>
      <c r="G560" s="108"/>
    </row>
    <row r="561" spans="1:7" s="23" customFormat="1" x14ac:dyDescent="0.2">
      <c r="A561" s="108" t="s">
        <v>22</v>
      </c>
      <c r="B561" s="108" t="s">
        <v>267</v>
      </c>
      <c r="C561" s="108" t="s">
        <v>1744</v>
      </c>
      <c r="D561" s="108" t="s">
        <v>320</v>
      </c>
      <c r="E561" s="108" t="s">
        <v>415</v>
      </c>
      <c r="F561" s="108"/>
      <c r="G561" s="108"/>
    </row>
    <row r="562" spans="1:7" s="23" customFormat="1" x14ac:dyDescent="0.2">
      <c r="A562" s="108" t="s">
        <v>22</v>
      </c>
      <c r="B562" s="108" t="s">
        <v>267</v>
      </c>
      <c r="C562" s="108" t="s">
        <v>1744</v>
      </c>
      <c r="D562" s="108" t="s">
        <v>320</v>
      </c>
      <c r="E562" s="108" t="s">
        <v>1997</v>
      </c>
      <c r="F562" s="108"/>
      <c r="G562" s="108"/>
    </row>
    <row r="563" spans="1:7" s="23" customFormat="1" x14ac:dyDescent="0.2">
      <c r="A563" s="108" t="s">
        <v>22</v>
      </c>
      <c r="B563" s="108" t="s">
        <v>267</v>
      </c>
      <c r="C563" s="108" t="s">
        <v>1744</v>
      </c>
      <c r="D563" s="108" t="s">
        <v>320</v>
      </c>
      <c r="E563" s="108" t="s">
        <v>1681</v>
      </c>
      <c r="F563" s="108"/>
      <c r="G563" s="108"/>
    </row>
    <row r="564" spans="1:7" s="23" customFormat="1" x14ac:dyDescent="0.2">
      <c r="A564" s="108" t="s">
        <v>22</v>
      </c>
      <c r="B564" s="108" t="s">
        <v>267</v>
      </c>
      <c r="C564" s="108" t="s">
        <v>1744</v>
      </c>
      <c r="D564" s="108" t="s">
        <v>320</v>
      </c>
      <c r="E564" s="108" t="s">
        <v>1998</v>
      </c>
      <c r="F564" s="108"/>
      <c r="G564" s="108"/>
    </row>
    <row r="565" spans="1:7" s="23" customFormat="1" x14ac:dyDescent="0.2">
      <c r="A565" s="108" t="s">
        <v>22</v>
      </c>
      <c r="B565" s="108" t="s">
        <v>267</v>
      </c>
      <c r="C565" s="108" t="s">
        <v>1744</v>
      </c>
      <c r="D565" s="108" t="s">
        <v>320</v>
      </c>
      <c r="E565" s="108" t="s">
        <v>1999</v>
      </c>
      <c r="F565" s="108"/>
      <c r="G565" s="108"/>
    </row>
    <row r="566" spans="1:7" s="23" customFormat="1" x14ac:dyDescent="0.2">
      <c r="A566" s="108" t="s">
        <v>22</v>
      </c>
      <c r="B566" s="108" t="s">
        <v>267</v>
      </c>
      <c r="C566" s="108" t="s">
        <v>1744</v>
      </c>
      <c r="D566" s="108" t="s">
        <v>320</v>
      </c>
      <c r="E566" s="108" t="s">
        <v>416</v>
      </c>
      <c r="F566" s="108"/>
      <c r="G566" s="108"/>
    </row>
    <row r="567" spans="1:7" s="23" customFormat="1" x14ac:dyDescent="0.2">
      <c r="A567" s="108" t="s">
        <v>22</v>
      </c>
      <c r="B567" s="108" t="s">
        <v>267</v>
      </c>
      <c r="C567" s="108" t="s">
        <v>1744</v>
      </c>
      <c r="D567" s="108" t="s">
        <v>320</v>
      </c>
      <c r="E567" s="108" t="s">
        <v>2000</v>
      </c>
      <c r="F567" s="108"/>
      <c r="G567" s="108"/>
    </row>
    <row r="568" spans="1:7" s="23" customFormat="1" x14ac:dyDescent="0.2">
      <c r="A568" s="108" t="s">
        <v>22</v>
      </c>
      <c r="B568" s="108" t="s">
        <v>267</v>
      </c>
      <c r="C568" s="108" t="s">
        <v>1744</v>
      </c>
      <c r="D568" s="108" t="s">
        <v>320</v>
      </c>
      <c r="E568" s="108" t="s">
        <v>321</v>
      </c>
      <c r="F568" s="108"/>
      <c r="G568" s="108"/>
    </row>
    <row r="569" spans="1:7" s="23" customFormat="1" x14ac:dyDescent="0.2">
      <c r="A569" s="108" t="s">
        <v>22</v>
      </c>
      <c r="B569" s="108" t="s">
        <v>267</v>
      </c>
      <c r="C569" s="108" t="s">
        <v>1744</v>
      </c>
      <c r="D569" s="108" t="s">
        <v>320</v>
      </c>
      <c r="E569" s="108" t="s">
        <v>417</v>
      </c>
      <c r="F569" s="108"/>
      <c r="G569" s="108"/>
    </row>
    <row r="570" spans="1:7" s="23" customFormat="1" x14ac:dyDescent="0.2">
      <c r="A570" s="108" t="s">
        <v>22</v>
      </c>
      <c r="B570" s="108" t="s">
        <v>267</v>
      </c>
      <c r="C570" s="108" t="s">
        <v>1744</v>
      </c>
      <c r="D570" s="108" t="s">
        <v>289</v>
      </c>
      <c r="E570" s="108" t="s">
        <v>2001</v>
      </c>
      <c r="F570" s="108"/>
      <c r="G570" s="108"/>
    </row>
    <row r="571" spans="1:7" s="23" customFormat="1" x14ac:dyDescent="0.2">
      <c r="A571" s="108" t="s">
        <v>22</v>
      </c>
      <c r="B571" s="108" t="s">
        <v>267</v>
      </c>
      <c r="C571" s="108" t="s">
        <v>1744</v>
      </c>
      <c r="D571" s="108" t="s">
        <v>289</v>
      </c>
      <c r="E571" s="108" t="s">
        <v>418</v>
      </c>
      <c r="F571" s="108"/>
      <c r="G571" s="108"/>
    </row>
    <row r="572" spans="1:7" s="23" customFormat="1" x14ac:dyDescent="0.2">
      <c r="A572" s="108" t="s">
        <v>22</v>
      </c>
      <c r="B572" s="108" t="s">
        <v>267</v>
      </c>
      <c r="C572" s="108" t="s">
        <v>1744</v>
      </c>
      <c r="D572" s="108" t="s">
        <v>289</v>
      </c>
      <c r="E572" s="108" t="s">
        <v>2004</v>
      </c>
      <c r="F572" s="108"/>
      <c r="G572" s="108"/>
    </row>
    <row r="573" spans="1:7" s="23" customFormat="1" x14ac:dyDescent="0.2">
      <c r="A573" s="108" t="s">
        <v>22</v>
      </c>
      <c r="B573" s="108" t="s">
        <v>267</v>
      </c>
      <c r="C573" s="108" t="s">
        <v>1744</v>
      </c>
      <c r="D573" s="108" t="s">
        <v>289</v>
      </c>
      <c r="E573" s="108" t="s">
        <v>2006</v>
      </c>
      <c r="F573" s="108"/>
      <c r="G573" s="108"/>
    </row>
    <row r="574" spans="1:7" s="23" customFormat="1" x14ac:dyDescent="0.2">
      <c r="A574" s="108" t="s">
        <v>22</v>
      </c>
      <c r="B574" s="108" t="s">
        <v>267</v>
      </c>
      <c r="C574" s="108" t="s">
        <v>1744</v>
      </c>
      <c r="D574" s="108" t="s">
        <v>289</v>
      </c>
      <c r="E574" s="108" t="s">
        <v>2008</v>
      </c>
      <c r="F574" s="108"/>
      <c r="G574" s="108"/>
    </row>
    <row r="575" spans="1:7" s="23" customFormat="1" x14ac:dyDescent="0.2">
      <c r="A575" s="108" t="s">
        <v>22</v>
      </c>
      <c r="B575" s="108" t="s">
        <v>267</v>
      </c>
      <c r="C575" s="108" t="s">
        <v>1744</v>
      </c>
      <c r="D575" s="108" t="s">
        <v>289</v>
      </c>
      <c r="E575" s="108" t="s">
        <v>2010</v>
      </c>
      <c r="F575" s="108"/>
      <c r="G575" s="108"/>
    </row>
    <row r="576" spans="1:7" s="23" customFormat="1" x14ac:dyDescent="0.2">
      <c r="A576" s="108" t="s">
        <v>22</v>
      </c>
      <c r="B576" s="108" t="s">
        <v>267</v>
      </c>
      <c r="C576" s="108" t="s">
        <v>1744</v>
      </c>
      <c r="D576" s="108" t="s">
        <v>289</v>
      </c>
      <c r="E576" s="108" t="s">
        <v>2011</v>
      </c>
      <c r="F576" s="108"/>
      <c r="G576" s="108"/>
    </row>
    <row r="577" spans="1:7" s="23" customFormat="1" x14ac:dyDescent="0.2">
      <c r="A577" s="108" t="s">
        <v>22</v>
      </c>
      <c r="B577" s="108" t="s">
        <v>267</v>
      </c>
      <c r="C577" s="108" t="s">
        <v>1744</v>
      </c>
      <c r="D577" s="108" t="s">
        <v>332</v>
      </c>
      <c r="E577" s="108" t="s">
        <v>2013</v>
      </c>
      <c r="F577" s="108"/>
      <c r="G577" s="108"/>
    </row>
    <row r="578" spans="1:7" s="23" customFormat="1" x14ac:dyDescent="0.2">
      <c r="A578" s="108" t="s">
        <v>22</v>
      </c>
      <c r="B578" s="108" t="s">
        <v>267</v>
      </c>
      <c r="C578" s="108" t="s">
        <v>1744</v>
      </c>
      <c r="D578" s="108" t="s">
        <v>332</v>
      </c>
      <c r="E578" s="108" t="s">
        <v>336</v>
      </c>
      <c r="F578" s="108"/>
      <c r="G578" s="108"/>
    </row>
    <row r="579" spans="1:7" s="23" customFormat="1" x14ac:dyDescent="0.2">
      <c r="A579" s="108" t="s">
        <v>22</v>
      </c>
      <c r="B579" s="108" t="s">
        <v>267</v>
      </c>
      <c r="C579" s="108" t="s">
        <v>1744</v>
      </c>
      <c r="D579" s="108" t="s">
        <v>332</v>
      </c>
      <c r="E579" s="108" t="s">
        <v>333</v>
      </c>
      <c r="F579" s="108"/>
      <c r="G579" s="108"/>
    </row>
    <row r="580" spans="1:7" s="23" customFormat="1" x14ac:dyDescent="0.2">
      <c r="A580" s="108" t="s">
        <v>22</v>
      </c>
      <c r="B580" s="108" t="s">
        <v>267</v>
      </c>
      <c r="C580" s="108" t="s">
        <v>1744</v>
      </c>
      <c r="D580" s="108" t="s">
        <v>295</v>
      </c>
      <c r="E580" s="108" t="s">
        <v>2015</v>
      </c>
      <c r="F580" s="108"/>
      <c r="G580" s="108"/>
    </row>
    <row r="581" spans="1:7" s="23" customFormat="1" x14ac:dyDescent="0.2">
      <c r="A581" s="108" t="s">
        <v>22</v>
      </c>
      <c r="B581" s="108" t="s">
        <v>267</v>
      </c>
      <c r="C581" s="108" t="s">
        <v>1744</v>
      </c>
      <c r="D581" s="108" t="s">
        <v>295</v>
      </c>
      <c r="E581" s="108" t="s">
        <v>2016</v>
      </c>
      <c r="F581" s="108"/>
      <c r="G581" s="108"/>
    </row>
    <row r="582" spans="1:7" s="23" customFormat="1" x14ac:dyDescent="0.2">
      <c r="A582" s="108" t="s">
        <v>22</v>
      </c>
      <c r="B582" s="108" t="s">
        <v>267</v>
      </c>
      <c r="C582" s="108" t="s">
        <v>1744</v>
      </c>
      <c r="D582" s="108" t="s">
        <v>295</v>
      </c>
      <c r="E582" s="108" t="s">
        <v>296</v>
      </c>
      <c r="F582" s="108"/>
      <c r="G582" s="108"/>
    </row>
    <row r="583" spans="1:7" s="23" customFormat="1" x14ac:dyDescent="0.2">
      <c r="A583" s="108" t="s">
        <v>22</v>
      </c>
      <c r="B583" s="108" t="s">
        <v>267</v>
      </c>
      <c r="C583" s="108" t="s">
        <v>1744</v>
      </c>
      <c r="D583" s="108" t="s">
        <v>295</v>
      </c>
      <c r="E583" s="108" t="s">
        <v>2017</v>
      </c>
      <c r="F583" s="108"/>
      <c r="G583" s="108"/>
    </row>
    <row r="584" spans="1:7" x14ac:dyDescent="0.2">
      <c r="A584" s="106" t="s">
        <v>22</v>
      </c>
      <c r="B584" s="106" t="s">
        <v>267</v>
      </c>
      <c r="C584" s="106" t="s">
        <v>1744</v>
      </c>
      <c r="D584" s="106" t="s">
        <v>295</v>
      </c>
      <c r="E584" s="106" t="s">
        <v>2019</v>
      </c>
      <c r="F584" s="106"/>
      <c r="G584" s="106"/>
    </row>
    <row r="585" spans="1:7" x14ac:dyDescent="0.2">
      <c r="A585" s="106" t="s">
        <v>22</v>
      </c>
      <c r="B585" s="106" t="s">
        <v>267</v>
      </c>
      <c r="C585" s="106" t="s">
        <v>1744</v>
      </c>
      <c r="D585" s="106" t="s">
        <v>295</v>
      </c>
      <c r="E585" s="106" t="s">
        <v>2021</v>
      </c>
      <c r="F585" s="106"/>
      <c r="G585" s="106"/>
    </row>
    <row r="586" spans="1:7" x14ac:dyDescent="0.2">
      <c r="A586" s="106" t="s">
        <v>22</v>
      </c>
      <c r="B586" s="106" t="s">
        <v>267</v>
      </c>
      <c r="C586" s="106" t="s">
        <v>1744</v>
      </c>
      <c r="D586" s="106" t="s">
        <v>295</v>
      </c>
      <c r="E586" s="106" t="s">
        <v>2022</v>
      </c>
      <c r="F586" s="106"/>
      <c r="G586" s="106"/>
    </row>
    <row r="587" spans="1:7" x14ac:dyDescent="0.2">
      <c r="A587" s="106" t="s">
        <v>22</v>
      </c>
      <c r="B587" s="106" t="s">
        <v>267</v>
      </c>
      <c r="C587" s="106" t="s">
        <v>1744</v>
      </c>
      <c r="D587" s="106" t="s">
        <v>295</v>
      </c>
      <c r="E587" s="106" t="s">
        <v>2023</v>
      </c>
      <c r="F587" s="106"/>
      <c r="G587" s="106"/>
    </row>
    <row r="588" spans="1:7" x14ac:dyDescent="0.2">
      <c r="A588" s="106" t="s">
        <v>22</v>
      </c>
      <c r="B588" s="106" t="s">
        <v>267</v>
      </c>
      <c r="C588" s="106" t="s">
        <v>1744</v>
      </c>
      <c r="D588" s="106" t="s">
        <v>295</v>
      </c>
      <c r="E588" s="106" t="s">
        <v>2024</v>
      </c>
      <c r="F588" s="106"/>
      <c r="G588" s="106"/>
    </row>
    <row r="589" spans="1:7" x14ac:dyDescent="0.2">
      <c r="A589" s="106" t="s">
        <v>22</v>
      </c>
      <c r="B589" s="106" t="s">
        <v>267</v>
      </c>
      <c r="C589" s="106" t="s">
        <v>1744</v>
      </c>
      <c r="D589" s="106" t="s">
        <v>295</v>
      </c>
      <c r="E589" s="106" t="s">
        <v>377</v>
      </c>
      <c r="F589" s="106"/>
      <c r="G589" s="106"/>
    </row>
    <row r="591" spans="1:7" s="106" customFormat="1" x14ac:dyDescent="0.2">
      <c r="A591" s="106" t="s">
        <v>23</v>
      </c>
      <c r="B591" s="106" t="s">
        <v>2117</v>
      </c>
      <c r="C591" s="106" t="s">
        <v>2117</v>
      </c>
      <c r="D591" s="106" t="s">
        <v>259</v>
      </c>
      <c r="E591" s="106" t="s">
        <v>260</v>
      </c>
      <c r="F591" s="106" t="s">
        <v>263</v>
      </c>
    </row>
    <row r="592" spans="1:7" s="106" customFormat="1" x14ac:dyDescent="0.2">
      <c r="A592" s="106" t="s">
        <v>23</v>
      </c>
      <c r="B592" s="106" t="s">
        <v>2118</v>
      </c>
      <c r="C592" s="106" t="s">
        <v>2118</v>
      </c>
      <c r="D592" s="106" t="s">
        <v>259</v>
      </c>
      <c r="E592" s="106" t="s">
        <v>260</v>
      </c>
      <c r="F592" s="106" t="s">
        <v>263</v>
      </c>
    </row>
    <row r="593" spans="1:6" s="106" customFormat="1" x14ac:dyDescent="0.2">
      <c r="A593" s="106" t="s">
        <v>23</v>
      </c>
      <c r="B593" s="106" t="s">
        <v>2119</v>
      </c>
      <c r="C593" s="106" t="s">
        <v>2119</v>
      </c>
      <c r="D593" s="106" t="s">
        <v>259</v>
      </c>
      <c r="E593" s="106" t="s">
        <v>260</v>
      </c>
      <c r="F593" s="106" t="s">
        <v>263</v>
      </c>
    </row>
    <row r="594" spans="1:6" s="106" customFormat="1" x14ac:dyDescent="0.2">
      <c r="A594" s="106" t="s">
        <v>23</v>
      </c>
      <c r="B594" s="106" t="s">
        <v>264</v>
      </c>
      <c r="C594" s="106" t="s">
        <v>2120</v>
      </c>
      <c r="D594" s="106" t="s">
        <v>259</v>
      </c>
      <c r="E594" s="106" t="s">
        <v>260</v>
      </c>
      <c r="F594" s="106" t="s">
        <v>263</v>
      </c>
    </row>
    <row r="595" spans="1:6" s="106" customFormat="1" x14ac:dyDescent="0.2">
      <c r="A595" s="106" t="s">
        <v>23</v>
      </c>
      <c r="B595" s="106" t="s">
        <v>2121</v>
      </c>
      <c r="C595" s="106" t="s">
        <v>2121</v>
      </c>
      <c r="D595" s="106" t="s">
        <v>259</v>
      </c>
      <c r="E595" s="106" t="s">
        <v>260</v>
      </c>
      <c r="F595" s="106" t="s">
        <v>263</v>
      </c>
    </row>
    <row r="596" spans="1:6" s="106" customFormat="1" x14ac:dyDescent="0.2">
      <c r="A596" s="106" t="s">
        <v>23</v>
      </c>
      <c r="B596" s="106" t="s">
        <v>299</v>
      </c>
      <c r="C596" s="106" t="s">
        <v>299</v>
      </c>
      <c r="D596" s="106" t="s">
        <v>259</v>
      </c>
      <c r="E596" s="106" t="s">
        <v>260</v>
      </c>
      <c r="F596" s="106" t="s">
        <v>263</v>
      </c>
    </row>
    <row r="597" spans="1:6" s="106" customFormat="1" x14ac:dyDescent="0.2">
      <c r="A597" s="106" t="s">
        <v>23</v>
      </c>
      <c r="B597" s="106" t="s">
        <v>267</v>
      </c>
      <c r="C597" s="106" t="s">
        <v>1744</v>
      </c>
      <c r="D597" s="106" t="s">
        <v>259</v>
      </c>
      <c r="E597" s="106" t="s">
        <v>260</v>
      </c>
      <c r="F597" s="106" t="s">
        <v>263</v>
      </c>
    </row>
    <row r="598" spans="1:6" s="106" customFormat="1" x14ac:dyDescent="0.2">
      <c r="A598" s="106" t="s">
        <v>23</v>
      </c>
      <c r="B598" s="106" t="s">
        <v>2122</v>
      </c>
      <c r="C598" s="106" t="s">
        <v>2123</v>
      </c>
      <c r="D598" s="106" t="s">
        <v>400</v>
      </c>
      <c r="E598" s="106" t="s">
        <v>403</v>
      </c>
      <c r="F598" s="106" t="s">
        <v>422</v>
      </c>
    </row>
    <row r="599" spans="1:6" s="106" customFormat="1" x14ac:dyDescent="0.2">
      <c r="A599" s="106" t="s">
        <v>23</v>
      </c>
      <c r="B599" s="106" t="s">
        <v>456</v>
      </c>
      <c r="C599" s="106" t="s">
        <v>2124</v>
      </c>
      <c r="D599" s="106" t="s">
        <v>400</v>
      </c>
      <c r="E599" s="106" t="s">
        <v>403</v>
      </c>
      <c r="F599" s="106" t="s">
        <v>422</v>
      </c>
    </row>
    <row r="600" spans="1:6" s="106" customFormat="1" x14ac:dyDescent="0.2">
      <c r="A600" s="106" t="s">
        <v>23</v>
      </c>
      <c r="B600" s="106" t="s">
        <v>2125</v>
      </c>
      <c r="C600" s="106" t="s">
        <v>2126</v>
      </c>
      <c r="D600" s="106" t="s">
        <v>400</v>
      </c>
      <c r="E600" s="106" t="s">
        <v>403</v>
      </c>
      <c r="F600" s="106" t="s">
        <v>422</v>
      </c>
    </row>
    <row r="601" spans="1:6" s="106" customFormat="1" x14ac:dyDescent="0.2">
      <c r="A601" s="106" t="s">
        <v>23</v>
      </c>
      <c r="B601" s="106" t="s">
        <v>267</v>
      </c>
      <c r="C601" s="106" t="s">
        <v>1744</v>
      </c>
      <c r="D601" s="106" t="s">
        <v>400</v>
      </c>
      <c r="E601" s="106" t="s">
        <v>403</v>
      </c>
      <c r="F601" s="106" t="s">
        <v>422</v>
      </c>
    </row>
    <row r="602" spans="1:6" s="106" customFormat="1" x14ac:dyDescent="0.2">
      <c r="A602" s="237" t="s">
        <v>23</v>
      </c>
      <c r="B602" s="237" t="s">
        <v>1295</v>
      </c>
      <c r="C602" s="237" t="s">
        <v>1295</v>
      </c>
      <c r="D602" s="237" t="s">
        <v>400</v>
      </c>
      <c r="E602" s="237" t="s">
        <v>404</v>
      </c>
      <c r="F602" s="237" t="s">
        <v>423</v>
      </c>
    </row>
    <row r="603" spans="1:6" s="106" customFormat="1" x14ac:dyDescent="0.2">
      <c r="A603" s="237" t="s">
        <v>23</v>
      </c>
      <c r="B603" s="237" t="s">
        <v>2226</v>
      </c>
      <c r="C603" s="237" t="s">
        <v>2226</v>
      </c>
      <c r="D603" s="237" t="s">
        <v>400</v>
      </c>
      <c r="E603" s="237" t="s">
        <v>404</v>
      </c>
      <c r="F603" s="237" t="s">
        <v>423</v>
      </c>
    </row>
    <row r="604" spans="1:6" s="106" customFormat="1" x14ac:dyDescent="0.2">
      <c r="A604" s="106" t="s">
        <v>23</v>
      </c>
      <c r="B604" s="106" t="s">
        <v>1056</v>
      </c>
      <c r="C604" s="106" t="s">
        <v>1056</v>
      </c>
      <c r="D604" s="106" t="s">
        <v>400</v>
      </c>
      <c r="E604" s="106" t="s">
        <v>405</v>
      </c>
      <c r="F604" s="106" t="s">
        <v>425</v>
      </c>
    </row>
    <row r="605" spans="1:6" s="106" customFormat="1" x14ac:dyDescent="0.2">
      <c r="A605" s="106" t="s">
        <v>23</v>
      </c>
      <c r="B605" s="106" t="s">
        <v>2127</v>
      </c>
      <c r="C605" s="106" t="s">
        <v>2127</v>
      </c>
      <c r="D605" s="106" t="s">
        <v>400</v>
      </c>
      <c r="E605" s="106" t="s">
        <v>405</v>
      </c>
      <c r="F605" s="106" t="s">
        <v>425</v>
      </c>
    </row>
    <row r="606" spans="1:6" s="106" customFormat="1" x14ac:dyDescent="0.2">
      <c r="A606" s="106" t="s">
        <v>23</v>
      </c>
      <c r="B606" s="106" t="s">
        <v>2128</v>
      </c>
      <c r="C606" s="106" t="s">
        <v>2128</v>
      </c>
      <c r="D606" s="106" t="s">
        <v>400</v>
      </c>
      <c r="E606" s="106" t="s">
        <v>405</v>
      </c>
      <c r="F606" s="106" t="s">
        <v>425</v>
      </c>
    </row>
    <row r="607" spans="1:6" s="106" customFormat="1" x14ac:dyDescent="0.2">
      <c r="A607" s="106" t="s">
        <v>23</v>
      </c>
      <c r="B607" s="106" t="s">
        <v>267</v>
      </c>
      <c r="C607" s="106" t="s">
        <v>1744</v>
      </c>
      <c r="D607" s="106" t="s">
        <v>400</v>
      </c>
      <c r="E607" s="106" t="s">
        <v>405</v>
      </c>
      <c r="F607" s="106" t="s">
        <v>425</v>
      </c>
    </row>
    <row r="608" spans="1:6" s="106" customFormat="1" x14ac:dyDescent="0.2">
      <c r="A608" s="106" t="s">
        <v>23</v>
      </c>
      <c r="B608" s="106" t="s">
        <v>1284</v>
      </c>
      <c r="C608" s="106" t="s">
        <v>1284</v>
      </c>
      <c r="D608" s="106" t="s">
        <v>400</v>
      </c>
      <c r="E608" s="106" t="s">
        <v>406</v>
      </c>
      <c r="F608" s="106" t="s">
        <v>426</v>
      </c>
    </row>
    <row r="609" spans="1:6" s="106" customFormat="1" x14ac:dyDescent="0.2">
      <c r="A609" s="106" t="s">
        <v>23</v>
      </c>
      <c r="B609" s="106" t="s">
        <v>267</v>
      </c>
      <c r="C609" s="106" t="s">
        <v>1744</v>
      </c>
      <c r="D609" s="106" t="s">
        <v>400</v>
      </c>
      <c r="E609" s="106" t="s">
        <v>406</v>
      </c>
      <c r="F609" s="106" t="s">
        <v>426</v>
      </c>
    </row>
    <row r="610" spans="1:6" s="106" customFormat="1" x14ac:dyDescent="0.2">
      <c r="A610" s="106" t="s">
        <v>23</v>
      </c>
      <c r="B610" s="106" t="s">
        <v>478</v>
      </c>
      <c r="C610" s="106" t="s">
        <v>274</v>
      </c>
      <c r="D610" s="106" t="s">
        <v>272</v>
      </c>
      <c r="E610" s="106" t="s">
        <v>273</v>
      </c>
      <c r="F610" s="106" t="s">
        <v>274</v>
      </c>
    </row>
    <row r="611" spans="1:6" s="106" customFormat="1" x14ac:dyDescent="0.2">
      <c r="A611" s="106" t="s">
        <v>23</v>
      </c>
      <c r="B611" s="106" t="s">
        <v>3597</v>
      </c>
      <c r="C611" s="106" t="s">
        <v>3597</v>
      </c>
      <c r="D611" s="106" t="s">
        <v>272</v>
      </c>
      <c r="E611" s="106" t="s">
        <v>273</v>
      </c>
      <c r="F611" s="106" t="s">
        <v>274</v>
      </c>
    </row>
    <row r="612" spans="1:6" s="106" customFormat="1" x14ac:dyDescent="0.2">
      <c r="A612" s="106" t="s">
        <v>23</v>
      </c>
      <c r="B612" s="106" t="s">
        <v>471</v>
      </c>
      <c r="C612" s="106" t="s">
        <v>2129</v>
      </c>
      <c r="D612" s="106" t="s">
        <v>272</v>
      </c>
      <c r="E612" s="106" t="s">
        <v>273</v>
      </c>
      <c r="F612" s="106" t="s">
        <v>274</v>
      </c>
    </row>
    <row r="613" spans="1:6" s="106" customFormat="1" x14ac:dyDescent="0.2">
      <c r="A613" s="106" t="s">
        <v>23</v>
      </c>
      <c r="B613" s="106" t="s">
        <v>2130</v>
      </c>
      <c r="C613" s="106" t="s">
        <v>2131</v>
      </c>
      <c r="D613" s="106" t="s">
        <v>272</v>
      </c>
      <c r="E613" s="106" t="s">
        <v>273</v>
      </c>
      <c r="F613" s="106" t="s">
        <v>274</v>
      </c>
    </row>
    <row r="614" spans="1:6" s="106" customFormat="1" x14ac:dyDescent="0.2">
      <c r="A614" s="106" t="s">
        <v>23</v>
      </c>
      <c r="B614" s="106" t="s">
        <v>2132</v>
      </c>
      <c r="C614" s="106" t="s">
        <v>2132</v>
      </c>
      <c r="D614" s="106" t="s">
        <v>272</v>
      </c>
      <c r="E614" s="106" t="s">
        <v>273</v>
      </c>
      <c r="F614" s="106" t="s">
        <v>274</v>
      </c>
    </row>
    <row r="615" spans="1:6" s="106" customFormat="1" x14ac:dyDescent="0.2">
      <c r="A615" s="106" t="s">
        <v>23</v>
      </c>
      <c r="B615" s="106" t="s">
        <v>267</v>
      </c>
      <c r="C615" s="106" t="s">
        <v>1744</v>
      </c>
      <c r="D615" s="106" t="s">
        <v>272</v>
      </c>
      <c r="E615" s="106" t="s">
        <v>273</v>
      </c>
      <c r="F615" s="106" t="s">
        <v>274</v>
      </c>
    </row>
    <row r="616" spans="1:6" s="106" customFormat="1" x14ac:dyDescent="0.2">
      <c r="A616" s="106" t="s">
        <v>23</v>
      </c>
      <c r="B616" s="106" t="s">
        <v>2133</v>
      </c>
      <c r="C616" s="106" t="s">
        <v>2134</v>
      </c>
      <c r="D616" s="106" t="s">
        <v>272</v>
      </c>
      <c r="E616" s="106" t="s">
        <v>280</v>
      </c>
      <c r="F616" s="106" t="s">
        <v>281</v>
      </c>
    </row>
    <row r="617" spans="1:6" s="106" customFormat="1" x14ac:dyDescent="0.2">
      <c r="A617" s="106" t="s">
        <v>23</v>
      </c>
      <c r="B617" s="106" t="s">
        <v>2135</v>
      </c>
      <c r="C617" s="106" t="s">
        <v>2136</v>
      </c>
      <c r="D617" s="106" t="s">
        <v>272</v>
      </c>
      <c r="E617" s="106" t="s">
        <v>280</v>
      </c>
      <c r="F617" s="106" t="s">
        <v>281</v>
      </c>
    </row>
    <row r="618" spans="1:6" s="106" customFormat="1" x14ac:dyDescent="0.2">
      <c r="A618" s="106" t="s">
        <v>23</v>
      </c>
      <c r="B618" s="106" t="s">
        <v>2137</v>
      </c>
      <c r="C618" s="106" t="s">
        <v>2138</v>
      </c>
      <c r="D618" s="106" t="s">
        <v>272</v>
      </c>
      <c r="E618" s="106" t="s">
        <v>280</v>
      </c>
      <c r="F618" s="106" t="s">
        <v>281</v>
      </c>
    </row>
    <row r="619" spans="1:6" s="106" customFormat="1" x14ac:dyDescent="0.2">
      <c r="A619" s="106" t="s">
        <v>23</v>
      </c>
      <c r="B619" s="106" t="s">
        <v>2139</v>
      </c>
      <c r="C619" s="106" t="s">
        <v>4451</v>
      </c>
      <c r="D619" s="106" t="s">
        <v>272</v>
      </c>
      <c r="E619" s="106" t="s">
        <v>280</v>
      </c>
      <c r="F619" s="106" t="s">
        <v>281</v>
      </c>
    </row>
    <row r="620" spans="1:6" s="106" customFormat="1" x14ac:dyDescent="0.2">
      <c r="A620" s="106" t="s">
        <v>23</v>
      </c>
      <c r="B620" s="106" t="s">
        <v>2141</v>
      </c>
      <c r="C620" s="106" t="s">
        <v>2141</v>
      </c>
      <c r="D620" s="106" t="s">
        <v>272</v>
      </c>
      <c r="E620" s="106" t="s">
        <v>280</v>
      </c>
      <c r="F620" s="106" t="s">
        <v>281</v>
      </c>
    </row>
    <row r="621" spans="1:6" s="106" customFormat="1" x14ac:dyDescent="0.2">
      <c r="A621" s="106" t="s">
        <v>23</v>
      </c>
      <c r="B621" s="106" t="s">
        <v>2142</v>
      </c>
      <c r="C621" s="106" t="s">
        <v>2143</v>
      </c>
      <c r="D621" s="106" t="s">
        <v>272</v>
      </c>
      <c r="E621" s="106" t="s">
        <v>280</v>
      </c>
      <c r="F621" s="106" t="s">
        <v>281</v>
      </c>
    </row>
    <row r="622" spans="1:6" s="106" customFormat="1" x14ac:dyDescent="0.2">
      <c r="A622" s="106" t="s">
        <v>23</v>
      </c>
      <c r="B622" s="106" t="s">
        <v>267</v>
      </c>
      <c r="C622" s="106" t="s">
        <v>1744</v>
      </c>
      <c r="D622" s="106" t="s">
        <v>272</v>
      </c>
      <c r="E622" s="106" t="s">
        <v>280</v>
      </c>
      <c r="F622" s="106" t="s">
        <v>281</v>
      </c>
    </row>
    <row r="623" spans="1:6" s="106" customFormat="1" x14ac:dyDescent="0.2">
      <c r="A623" s="106" t="s">
        <v>23</v>
      </c>
      <c r="B623" s="106" t="s">
        <v>1064</v>
      </c>
      <c r="C623" s="106" t="s">
        <v>1064</v>
      </c>
      <c r="D623" s="106" t="s">
        <v>272</v>
      </c>
      <c r="E623" s="106" t="s">
        <v>409</v>
      </c>
      <c r="F623" s="106" t="s">
        <v>430</v>
      </c>
    </row>
    <row r="624" spans="1:6" s="106" customFormat="1" x14ac:dyDescent="0.2">
      <c r="A624" s="106" t="s">
        <v>23</v>
      </c>
      <c r="B624" s="106" t="s">
        <v>2144</v>
      </c>
      <c r="C624" s="106" t="s">
        <v>2144</v>
      </c>
      <c r="D624" s="106" t="s">
        <v>272</v>
      </c>
      <c r="E624" s="106" t="s">
        <v>409</v>
      </c>
      <c r="F624" s="106" t="s">
        <v>430</v>
      </c>
    </row>
    <row r="625" spans="1:6" s="106" customFormat="1" x14ac:dyDescent="0.2">
      <c r="A625" s="106" t="s">
        <v>23</v>
      </c>
      <c r="B625" s="106" t="s">
        <v>267</v>
      </c>
      <c r="C625" s="106" t="s">
        <v>1744</v>
      </c>
      <c r="D625" s="106" t="s">
        <v>272</v>
      </c>
      <c r="E625" s="106" t="s">
        <v>409</v>
      </c>
      <c r="F625" s="106" t="s">
        <v>430</v>
      </c>
    </row>
    <row r="626" spans="1:6" s="106" customFormat="1" x14ac:dyDescent="0.2">
      <c r="A626" s="106" t="s">
        <v>23</v>
      </c>
      <c r="B626" s="106" t="s">
        <v>2145</v>
      </c>
      <c r="C626" s="106" t="s">
        <v>2145</v>
      </c>
      <c r="D626" s="106" t="s">
        <v>272</v>
      </c>
      <c r="E626" s="106" t="s">
        <v>1971</v>
      </c>
      <c r="F626" s="106" t="s">
        <v>2046</v>
      </c>
    </row>
    <row r="627" spans="1:6" s="106" customFormat="1" x14ac:dyDescent="0.2">
      <c r="A627" s="106" t="s">
        <v>23</v>
      </c>
      <c r="B627" s="106" t="s">
        <v>2146</v>
      </c>
      <c r="C627" s="106" t="s">
        <v>2146</v>
      </c>
      <c r="D627" s="106" t="s">
        <v>272</v>
      </c>
      <c r="E627" s="106" t="s">
        <v>1971</v>
      </c>
      <c r="F627" s="106" t="s">
        <v>2046</v>
      </c>
    </row>
    <row r="628" spans="1:6" s="106" customFormat="1" x14ac:dyDescent="0.2">
      <c r="A628" s="106" t="s">
        <v>23</v>
      </c>
      <c r="B628" s="106" t="s">
        <v>471</v>
      </c>
      <c r="C628" s="106" t="s">
        <v>2129</v>
      </c>
      <c r="D628" s="106" t="s">
        <v>272</v>
      </c>
      <c r="E628" s="106" t="s">
        <v>1971</v>
      </c>
      <c r="F628" s="106" t="s">
        <v>2046</v>
      </c>
    </row>
    <row r="629" spans="1:6" s="106" customFormat="1" x14ac:dyDescent="0.2">
      <c r="A629" s="106" t="s">
        <v>23</v>
      </c>
      <c r="B629" s="106" t="s">
        <v>267</v>
      </c>
      <c r="C629" s="106" t="s">
        <v>1744</v>
      </c>
      <c r="D629" s="106" t="s">
        <v>272</v>
      </c>
      <c r="E629" s="106" t="s">
        <v>1971</v>
      </c>
      <c r="F629" s="106" t="s">
        <v>2046</v>
      </c>
    </row>
    <row r="630" spans="1:6" s="106" customFormat="1" x14ac:dyDescent="0.2">
      <c r="A630" s="106" t="s">
        <v>23</v>
      </c>
      <c r="B630" s="106" t="s">
        <v>2147</v>
      </c>
      <c r="C630" s="106" t="s">
        <v>2147</v>
      </c>
      <c r="D630" s="106" t="s">
        <v>272</v>
      </c>
      <c r="E630" s="106" t="s">
        <v>1971</v>
      </c>
      <c r="F630" s="106" t="s">
        <v>2048</v>
      </c>
    </row>
    <row r="631" spans="1:6" s="106" customFormat="1" x14ac:dyDescent="0.2">
      <c r="A631" s="106" t="s">
        <v>23</v>
      </c>
      <c r="B631" s="106" t="s">
        <v>2148</v>
      </c>
      <c r="C631" s="106" t="s">
        <v>2148</v>
      </c>
      <c r="D631" s="106" t="s">
        <v>272</v>
      </c>
      <c r="E631" s="106" t="s">
        <v>1971</v>
      </c>
      <c r="F631" s="106" t="s">
        <v>2048</v>
      </c>
    </row>
    <row r="632" spans="1:6" s="106" customFormat="1" x14ac:dyDescent="0.2">
      <c r="A632" s="106" t="s">
        <v>23</v>
      </c>
      <c r="B632" s="106" t="s">
        <v>2149</v>
      </c>
      <c r="C632" s="106" t="s">
        <v>2149</v>
      </c>
      <c r="D632" s="106" t="s">
        <v>272</v>
      </c>
      <c r="E632" s="106" t="s">
        <v>1971</v>
      </c>
      <c r="F632" s="106" t="s">
        <v>2048</v>
      </c>
    </row>
    <row r="633" spans="1:6" s="106" customFormat="1" x14ac:dyDescent="0.2">
      <c r="A633" s="106" t="s">
        <v>23</v>
      </c>
      <c r="B633" s="106" t="s">
        <v>267</v>
      </c>
      <c r="C633" s="106" t="s">
        <v>1744</v>
      </c>
      <c r="D633" s="106" t="s">
        <v>272</v>
      </c>
      <c r="E633" s="106" t="s">
        <v>1971</v>
      </c>
      <c r="F633" s="106" t="s">
        <v>2048</v>
      </c>
    </row>
    <row r="634" spans="1:6" s="106" customFormat="1" x14ac:dyDescent="0.2">
      <c r="A634" s="106" t="s">
        <v>23</v>
      </c>
      <c r="B634" s="106" t="s">
        <v>2150</v>
      </c>
      <c r="C634" s="106" t="s">
        <v>2150</v>
      </c>
      <c r="D634" s="106" t="s">
        <v>305</v>
      </c>
      <c r="E634" s="106" t="s">
        <v>1973</v>
      </c>
      <c r="F634" s="106" t="s">
        <v>431</v>
      </c>
    </row>
    <row r="635" spans="1:6" s="106" customFormat="1" x14ac:dyDescent="0.2">
      <c r="A635" s="106" t="s">
        <v>23</v>
      </c>
      <c r="B635" s="106" t="s">
        <v>2151</v>
      </c>
      <c r="C635" s="106" t="s">
        <v>2151</v>
      </c>
      <c r="D635" s="106" t="s">
        <v>305</v>
      </c>
      <c r="E635" s="106" t="s">
        <v>1973</v>
      </c>
      <c r="F635" s="106" t="s">
        <v>431</v>
      </c>
    </row>
    <row r="636" spans="1:6" s="106" customFormat="1" x14ac:dyDescent="0.2">
      <c r="A636" s="106" t="s">
        <v>23</v>
      </c>
      <c r="B636" s="106" t="s">
        <v>2152</v>
      </c>
      <c r="C636" s="106" t="s">
        <v>2152</v>
      </c>
      <c r="D636" s="106" t="s">
        <v>305</v>
      </c>
      <c r="E636" s="106" t="s">
        <v>1973</v>
      </c>
      <c r="F636" s="106" t="s">
        <v>431</v>
      </c>
    </row>
    <row r="637" spans="1:6" s="106" customFormat="1" x14ac:dyDescent="0.2">
      <c r="A637" s="106" t="s">
        <v>23</v>
      </c>
      <c r="B637" s="106" t="s">
        <v>2153</v>
      </c>
      <c r="C637" s="106" t="s">
        <v>2153</v>
      </c>
      <c r="D637" s="106" t="s">
        <v>305</v>
      </c>
      <c r="E637" s="106" t="s">
        <v>1973</v>
      </c>
      <c r="F637" s="106" t="s">
        <v>431</v>
      </c>
    </row>
    <row r="638" spans="1:6" s="106" customFormat="1" x14ac:dyDescent="0.2">
      <c r="A638" s="106" t="s">
        <v>23</v>
      </c>
      <c r="B638" s="106" t="s">
        <v>2154</v>
      </c>
      <c r="C638" s="106" t="s">
        <v>2154</v>
      </c>
      <c r="D638" s="106" t="s">
        <v>305</v>
      </c>
      <c r="E638" s="106" t="s">
        <v>1973</v>
      </c>
      <c r="F638" s="106" t="s">
        <v>431</v>
      </c>
    </row>
    <row r="639" spans="1:6" s="106" customFormat="1" x14ac:dyDescent="0.2">
      <c r="A639" s="106" t="s">
        <v>23</v>
      </c>
      <c r="B639" s="106" t="s">
        <v>2155</v>
      </c>
      <c r="C639" s="106" t="s">
        <v>2155</v>
      </c>
      <c r="D639" s="106" t="s">
        <v>305</v>
      </c>
      <c r="E639" s="106" t="s">
        <v>1973</v>
      </c>
      <c r="F639" s="106" t="s">
        <v>431</v>
      </c>
    </row>
    <row r="640" spans="1:6" s="106" customFormat="1" x14ac:dyDescent="0.2">
      <c r="A640" s="106" t="s">
        <v>23</v>
      </c>
      <c r="B640" s="106" t="s">
        <v>267</v>
      </c>
      <c r="C640" s="106" t="s">
        <v>1744</v>
      </c>
      <c r="D640" s="106" t="s">
        <v>305</v>
      </c>
      <c r="E640" s="106" t="s">
        <v>1973</v>
      </c>
      <c r="F640" s="106" t="s">
        <v>431</v>
      </c>
    </row>
    <row r="641" spans="1:6" s="106" customFormat="1" x14ac:dyDescent="0.2">
      <c r="A641" s="106" t="s">
        <v>23</v>
      </c>
      <c r="B641" s="106" t="s">
        <v>1052</v>
      </c>
      <c r="C641" s="106" t="s">
        <v>1052</v>
      </c>
      <c r="D641" s="106" t="s">
        <v>305</v>
      </c>
      <c r="E641" s="106" t="s">
        <v>410</v>
      </c>
      <c r="F641" s="106" t="s">
        <v>1051</v>
      </c>
    </row>
    <row r="642" spans="1:6" s="106" customFormat="1" x14ac:dyDescent="0.2">
      <c r="A642" s="106" t="s">
        <v>23</v>
      </c>
      <c r="B642" s="106" t="s">
        <v>267</v>
      </c>
      <c r="C642" s="106" t="s">
        <v>1744</v>
      </c>
      <c r="D642" s="106" t="s">
        <v>305</v>
      </c>
      <c r="E642" s="106" t="s">
        <v>410</v>
      </c>
      <c r="F642" s="106" t="s">
        <v>1051</v>
      </c>
    </row>
    <row r="643" spans="1:6" s="106" customFormat="1" x14ac:dyDescent="0.2">
      <c r="A643" s="106" t="s">
        <v>23</v>
      </c>
      <c r="B643" s="106" t="s">
        <v>2156</v>
      </c>
      <c r="C643" s="106" t="s">
        <v>2156</v>
      </c>
      <c r="D643" s="106" t="s">
        <v>305</v>
      </c>
      <c r="E643" s="106" t="s">
        <v>410</v>
      </c>
      <c r="F643" s="106" t="s">
        <v>2050</v>
      </c>
    </row>
    <row r="644" spans="1:6" s="106" customFormat="1" x14ac:dyDescent="0.2">
      <c r="A644" s="106" t="s">
        <v>23</v>
      </c>
      <c r="B644" s="106" t="s">
        <v>267</v>
      </c>
      <c r="C644" s="106" t="s">
        <v>1744</v>
      </c>
      <c r="D644" s="106" t="s">
        <v>305</v>
      </c>
      <c r="E644" s="106" t="s">
        <v>410</v>
      </c>
      <c r="F644" s="106" t="s">
        <v>2050</v>
      </c>
    </row>
    <row r="645" spans="1:6" s="106" customFormat="1" x14ac:dyDescent="0.2">
      <c r="A645" s="106" t="s">
        <v>23</v>
      </c>
      <c r="B645" s="106" t="s">
        <v>2157</v>
      </c>
      <c r="C645" s="106" t="s">
        <v>2157</v>
      </c>
      <c r="D645" s="106" t="s">
        <v>327</v>
      </c>
      <c r="E645" s="106" t="s">
        <v>1983</v>
      </c>
      <c r="F645" s="106" t="s">
        <v>2055</v>
      </c>
    </row>
    <row r="646" spans="1:6" s="106" customFormat="1" x14ac:dyDescent="0.2">
      <c r="A646" s="106" t="s">
        <v>23</v>
      </c>
      <c r="B646" s="106" t="s">
        <v>2158</v>
      </c>
      <c r="C646" s="106" t="s">
        <v>2158</v>
      </c>
      <c r="D646" s="106" t="s">
        <v>327</v>
      </c>
      <c r="E646" s="106" t="s">
        <v>1983</v>
      </c>
      <c r="F646" s="106" t="s">
        <v>2055</v>
      </c>
    </row>
    <row r="647" spans="1:6" s="106" customFormat="1" x14ac:dyDescent="0.2">
      <c r="A647" s="106" t="s">
        <v>23</v>
      </c>
      <c r="B647" s="106" t="s">
        <v>2159</v>
      </c>
      <c r="C647" s="106" t="s">
        <v>2159</v>
      </c>
      <c r="D647" s="106" t="s">
        <v>327</v>
      </c>
      <c r="E647" s="106" t="s">
        <v>1983</v>
      </c>
      <c r="F647" s="106" t="s">
        <v>2055</v>
      </c>
    </row>
    <row r="648" spans="1:6" s="106" customFormat="1" x14ac:dyDescent="0.2">
      <c r="A648" s="106" t="s">
        <v>23</v>
      </c>
      <c r="B648" s="106" t="s">
        <v>267</v>
      </c>
      <c r="C648" s="106" t="s">
        <v>1744</v>
      </c>
      <c r="D648" s="106" t="s">
        <v>327</v>
      </c>
      <c r="E648" s="106" t="s">
        <v>1983</v>
      </c>
      <c r="F648" s="106" t="s">
        <v>2055</v>
      </c>
    </row>
    <row r="649" spans="1:6" s="106" customFormat="1" x14ac:dyDescent="0.2">
      <c r="A649" s="106" t="s">
        <v>23</v>
      </c>
      <c r="B649" s="106" t="s">
        <v>328</v>
      </c>
      <c r="C649" s="106" t="s">
        <v>2160</v>
      </c>
      <c r="D649" s="106" t="s">
        <v>327</v>
      </c>
      <c r="E649" s="106" t="s">
        <v>1983</v>
      </c>
      <c r="F649" s="106" t="s">
        <v>328</v>
      </c>
    </row>
    <row r="650" spans="1:6" s="106" customFormat="1" x14ac:dyDescent="0.2">
      <c r="A650" s="106" t="s">
        <v>23</v>
      </c>
      <c r="B650" s="106" t="s">
        <v>2161</v>
      </c>
      <c r="C650" s="106" t="s">
        <v>2161</v>
      </c>
      <c r="D650" s="106" t="s">
        <v>327</v>
      </c>
      <c r="E650" s="106" t="s">
        <v>1983</v>
      </c>
      <c r="F650" s="106" t="s">
        <v>328</v>
      </c>
    </row>
    <row r="651" spans="1:6" s="106" customFormat="1" x14ac:dyDescent="0.2">
      <c r="A651" s="106" t="s">
        <v>23</v>
      </c>
      <c r="B651" s="106" t="s">
        <v>2162</v>
      </c>
      <c r="C651" s="106" t="s">
        <v>2163</v>
      </c>
      <c r="D651" s="106" t="s">
        <v>327</v>
      </c>
      <c r="E651" s="106" t="s">
        <v>1983</v>
      </c>
      <c r="F651" s="106" t="s">
        <v>328</v>
      </c>
    </row>
    <row r="652" spans="1:6" s="106" customFormat="1" x14ac:dyDescent="0.2">
      <c r="A652" s="106" t="s">
        <v>23</v>
      </c>
      <c r="B652" s="106" t="s">
        <v>267</v>
      </c>
      <c r="C652" s="106" t="s">
        <v>1744</v>
      </c>
      <c r="D652" s="106" t="s">
        <v>327</v>
      </c>
      <c r="E652" s="106" t="s">
        <v>1983</v>
      </c>
      <c r="F652" s="106" t="s">
        <v>328</v>
      </c>
    </row>
    <row r="653" spans="1:6" s="106" customFormat="1" x14ac:dyDescent="0.2">
      <c r="A653" s="106" t="s">
        <v>23</v>
      </c>
      <c r="B653" s="106" t="s">
        <v>2164</v>
      </c>
      <c r="C653" s="106" t="s">
        <v>2164</v>
      </c>
      <c r="D653" s="106" t="s">
        <v>327</v>
      </c>
      <c r="E653" s="106" t="s">
        <v>1983</v>
      </c>
      <c r="F653" s="106" t="s">
        <v>432</v>
      </c>
    </row>
    <row r="654" spans="1:6" s="106" customFormat="1" x14ac:dyDescent="0.2">
      <c r="A654" s="106" t="s">
        <v>23</v>
      </c>
      <c r="B654" s="106" t="s">
        <v>2165</v>
      </c>
      <c r="C654" s="106" t="s">
        <v>2165</v>
      </c>
      <c r="D654" s="106" t="s">
        <v>327</v>
      </c>
      <c r="E654" s="106" t="s">
        <v>1983</v>
      </c>
      <c r="F654" s="106" t="s">
        <v>432</v>
      </c>
    </row>
    <row r="655" spans="1:6" s="106" customFormat="1" x14ac:dyDescent="0.2">
      <c r="A655" s="106" t="s">
        <v>23</v>
      </c>
      <c r="B655" s="106" t="s">
        <v>2166</v>
      </c>
      <c r="C655" s="106" t="s">
        <v>2166</v>
      </c>
      <c r="D655" s="106" t="s">
        <v>327</v>
      </c>
      <c r="E655" s="106" t="s">
        <v>1983</v>
      </c>
      <c r="F655" s="106" t="s">
        <v>432</v>
      </c>
    </row>
    <row r="656" spans="1:6" s="106" customFormat="1" x14ac:dyDescent="0.2">
      <c r="A656" s="106" t="s">
        <v>23</v>
      </c>
      <c r="B656" s="106" t="s">
        <v>2167</v>
      </c>
      <c r="C656" s="106" t="s">
        <v>2167</v>
      </c>
      <c r="D656" s="106" t="s">
        <v>327</v>
      </c>
      <c r="E656" s="106" t="s">
        <v>1983</v>
      </c>
      <c r="F656" s="106" t="s">
        <v>432</v>
      </c>
    </row>
    <row r="657" spans="1:6" s="106" customFormat="1" x14ac:dyDescent="0.2">
      <c r="A657" s="106" t="s">
        <v>23</v>
      </c>
      <c r="B657" s="106" t="s">
        <v>267</v>
      </c>
      <c r="C657" s="106" t="s">
        <v>1744</v>
      </c>
      <c r="D657" s="106" t="s">
        <v>327</v>
      </c>
      <c r="E657" s="106" t="s">
        <v>1983</v>
      </c>
      <c r="F657" s="106" t="s">
        <v>432</v>
      </c>
    </row>
    <row r="658" spans="1:6" s="106" customFormat="1" x14ac:dyDescent="0.2">
      <c r="A658" s="237" t="s">
        <v>23</v>
      </c>
      <c r="B658" s="237" t="s">
        <v>4452</v>
      </c>
      <c r="C658" s="237" t="s">
        <v>2168</v>
      </c>
      <c r="D658" s="237" t="s">
        <v>327</v>
      </c>
      <c r="E658" s="237" t="s">
        <v>411</v>
      </c>
      <c r="F658" s="237" t="s">
        <v>434</v>
      </c>
    </row>
    <row r="659" spans="1:6" s="106" customFormat="1" x14ac:dyDescent="0.2">
      <c r="A659" s="237" t="s">
        <v>23</v>
      </c>
      <c r="B659" s="237" t="s">
        <v>450</v>
      </c>
      <c r="C659" s="237" t="s">
        <v>2169</v>
      </c>
      <c r="D659" s="237" t="s">
        <v>327</v>
      </c>
      <c r="E659" s="237" t="s">
        <v>411</v>
      </c>
      <c r="F659" s="237" t="s">
        <v>434</v>
      </c>
    </row>
    <row r="660" spans="1:6" s="106" customFormat="1" x14ac:dyDescent="0.2">
      <c r="A660" s="237" t="s">
        <v>23</v>
      </c>
      <c r="B660" s="237" t="s">
        <v>2165</v>
      </c>
      <c r="C660" s="237" t="s">
        <v>2170</v>
      </c>
      <c r="D660" s="237" t="s">
        <v>327</v>
      </c>
      <c r="E660" s="237" t="s">
        <v>411</v>
      </c>
      <c r="F660" s="237" t="s">
        <v>434</v>
      </c>
    </row>
    <row r="661" spans="1:6" s="106" customFormat="1" x14ac:dyDescent="0.2">
      <c r="A661" s="237" t="s">
        <v>23</v>
      </c>
      <c r="B661" s="237" t="s">
        <v>2171</v>
      </c>
      <c r="C661" s="237" t="s">
        <v>2172</v>
      </c>
      <c r="D661" s="237" t="s">
        <v>327</v>
      </c>
      <c r="E661" s="237" t="s">
        <v>411</v>
      </c>
      <c r="F661" s="237" t="s">
        <v>434</v>
      </c>
    </row>
    <row r="662" spans="1:6" s="106" customFormat="1" x14ac:dyDescent="0.2">
      <c r="A662" s="237" t="s">
        <v>23</v>
      </c>
      <c r="B662" s="237" t="s">
        <v>2173</v>
      </c>
      <c r="C662" s="237" t="s">
        <v>2173</v>
      </c>
      <c r="D662" s="237" t="s">
        <v>327</v>
      </c>
      <c r="E662" s="237" t="s">
        <v>411</v>
      </c>
      <c r="F662" s="237" t="s">
        <v>434</v>
      </c>
    </row>
    <row r="663" spans="1:6" s="106" customFormat="1" x14ac:dyDescent="0.2">
      <c r="A663" s="237" t="s">
        <v>23</v>
      </c>
      <c r="B663" s="237" t="s">
        <v>2174</v>
      </c>
      <c r="C663" s="237" t="s">
        <v>2175</v>
      </c>
      <c r="D663" s="237" t="s">
        <v>327</v>
      </c>
      <c r="E663" s="237" t="s">
        <v>411</v>
      </c>
      <c r="F663" s="237" t="s">
        <v>434</v>
      </c>
    </row>
    <row r="664" spans="1:6" s="106" customFormat="1" x14ac:dyDescent="0.2">
      <c r="A664" s="237" t="s">
        <v>23</v>
      </c>
      <c r="B664" s="237" t="s">
        <v>2176</v>
      </c>
      <c r="C664" s="237" t="s">
        <v>2176</v>
      </c>
      <c r="D664" s="237" t="s">
        <v>327</v>
      </c>
      <c r="E664" s="237" t="s">
        <v>411</v>
      </c>
      <c r="F664" s="237" t="s">
        <v>434</v>
      </c>
    </row>
    <row r="665" spans="1:6" s="106" customFormat="1" x14ac:dyDescent="0.2">
      <c r="A665" s="237" t="s">
        <v>23</v>
      </c>
      <c r="B665" s="237" t="s">
        <v>2177</v>
      </c>
      <c r="C665" s="237" t="s">
        <v>2177</v>
      </c>
      <c r="D665" s="237" t="s">
        <v>327</v>
      </c>
      <c r="E665" s="237" t="s">
        <v>411</v>
      </c>
      <c r="F665" s="237" t="s">
        <v>434</v>
      </c>
    </row>
    <row r="666" spans="1:6" s="106" customFormat="1" x14ac:dyDescent="0.2">
      <c r="A666" s="237" t="s">
        <v>23</v>
      </c>
      <c r="B666" s="237" t="s">
        <v>267</v>
      </c>
      <c r="C666" s="237" t="s">
        <v>1744</v>
      </c>
      <c r="D666" s="237" t="s">
        <v>327</v>
      </c>
      <c r="E666" s="237" t="s">
        <v>411</v>
      </c>
      <c r="F666" s="237" t="s">
        <v>434</v>
      </c>
    </row>
    <row r="667" spans="1:6" s="106" customFormat="1" x14ac:dyDescent="0.2">
      <c r="A667" s="237" t="s">
        <v>23</v>
      </c>
      <c r="B667" s="237" t="s">
        <v>1293</v>
      </c>
      <c r="C667" s="237" t="s">
        <v>1293</v>
      </c>
      <c r="D667" s="237" t="s">
        <v>327</v>
      </c>
      <c r="E667" s="237" t="s">
        <v>4453</v>
      </c>
      <c r="F667" s="237" t="s">
        <v>1292</v>
      </c>
    </row>
    <row r="668" spans="1:6" s="106" customFormat="1" x14ac:dyDescent="0.2">
      <c r="A668" s="237" t="s">
        <v>23</v>
      </c>
      <c r="B668" s="237" t="s">
        <v>267</v>
      </c>
      <c r="C668" s="237" t="s">
        <v>1744</v>
      </c>
      <c r="D668" s="237" t="s">
        <v>327</v>
      </c>
      <c r="E668" s="237" t="s">
        <v>4453</v>
      </c>
      <c r="F668" s="237" t="s">
        <v>1292</v>
      </c>
    </row>
    <row r="669" spans="1:6" s="106" customFormat="1" x14ac:dyDescent="0.2">
      <c r="A669" s="106" t="s">
        <v>23</v>
      </c>
      <c r="B669" s="106" t="s">
        <v>1054</v>
      </c>
      <c r="C669" s="106" t="s">
        <v>1054</v>
      </c>
      <c r="D669" s="106" t="s">
        <v>242</v>
      </c>
      <c r="E669" s="106" t="s">
        <v>412</v>
      </c>
      <c r="F669" s="106" t="s">
        <v>435</v>
      </c>
    </row>
    <row r="670" spans="1:6" s="106" customFormat="1" x14ac:dyDescent="0.2">
      <c r="A670" s="106" t="s">
        <v>23</v>
      </c>
      <c r="B670" s="106" t="s">
        <v>2179</v>
      </c>
      <c r="C670" s="106" t="s">
        <v>2180</v>
      </c>
      <c r="D670" s="106" t="s">
        <v>242</v>
      </c>
      <c r="E670" s="106" t="s">
        <v>412</v>
      </c>
      <c r="F670" s="106" t="s">
        <v>435</v>
      </c>
    </row>
    <row r="671" spans="1:6" s="106" customFormat="1" x14ac:dyDescent="0.2">
      <c r="A671" s="106" t="s">
        <v>23</v>
      </c>
      <c r="B671" s="106" t="s">
        <v>267</v>
      </c>
      <c r="C671" s="106" t="s">
        <v>1744</v>
      </c>
      <c r="D671" s="106" t="s">
        <v>242</v>
      </c>
      <c r="E671" s="106" t="s">
        <v>412</v>
      </c>
      <c r="F671" s="106" t="s">
        <v>435</v>
      </c>
    </row>
    <row r="672" spans="1:6" s="106" customFormat="1" x14ac:dyDescent="0.2">
      <c r="A672" s="106" t="s">
        <v>23</v>
      </c>
      <c r="B672" s="106" t="s">
        <v>2181</v>
      </c>
      <c r="C672" s="106" t="s">
        <v>2181</v>
      </c>
      <c r="D672" s="106" t="s">
        <v>242</v>
      </c>
      <c r="E672" s="106" t="s">
        <v>413</v>
      </c>
      <c r="F672" s="106" t="s">
        <v>437</v>
      </c>
    </row>
    <row r="673" spans="1:6" s="106" customFormat="1" x14ac:dyDescent="0.2">
      <c r="A673" s="106" t="s">
        <v>23</v>
      </c>
      <c r="B673" s="106" t="s">
        <v>1053</v>
      </c>
      <c r="C673" s="106" t="s">
        <v>2182</v>
      </c>
      <c r="D673" s="106" t="s">
        <v>242</v>
      </c>
      <c r="E673" s="106" t="s">
        <v>413</v>
      </c>
      <c r="F673" s="106" t="s">
        <v>437</v>
      </c>
    </row>
    <row r="674" spans="1:6" s="106" customFormat="1" x14ac:dyDescent="0.2">
      <c r="A674" s="106" t="s">
        <v>23</v>
      </c>
      <c r="B674" s="106" t="s">
        <v>2183</v>
      </c>
      <c r="C674" s="106" t="s">
        <v>2183</v>
      </c>
      <c r="D674" s="106" t="s">
        <v>242</v>
      </c>
      <c r="E674" s="106" t="s">
        <v>413</v>
      </c>
      <c r="F674" s="106" t="s">
        <v>437</v>
      </c>
    </row>
    <row r="675" spans="1:6" s="106" customFormat="1" x14ac:dyDescent="0.2">
      <c r="A675" s="106" t="s">
        <v>23</v>
      </c>
      <c r="B675" s="106" t="s">
        <v>267</v>
      </c>
      <c r="C675" s="106" t="s">
        <v>1744</v>
      </c>
      <c r="D675" s="106" t="s">
        <v>242</v>
      </c>
      <c r="E675" s="106" t="s">
        <v>413</v>
      </c>
      <c r="F675" s="106" t="s">
        <v>437</v>
      </c>
    </row>
    <row r="676" spans="1:6" s="106" customFormat="1" x14ac:dyDescent="0.2">
      <c r="A676" s="106" t="s">
        <v>23</v>
      </c>
      <c r="B676" s="106" t="s">
        <v>1286</v>
      </c>
      <c r="C676" s="106" t="s">
        <v>1286</v>
      </c>
      <c r="D676" s="106" t="s">
        <v>242</v>
      </c>
      <c r="E676" s="106" t="s">
        <v>413</v>
      </c>
      <c r="F676" s="106" t="s">
        <v>439</v>
      </c>
    </row>
    <row r="677" spans="1:6" s="106" customFormat="1" x14ac:dyDescent="0.2">
      <c r="A677" s="106" t="s">
        <v>23</v>
      </c>
      <c r="B677" s="106" t="s">
        <v>1287</v>
      </c>
      <c r="C677" s="106" t="s">
        <v>1287</v>
      </c>
      <c r="D677" s="106" t="s">
        <v>242</v>
      </c>
      <c r="E677" s="106" t="s">
        <v>413</v>
      </c>
      <c r="F677" s="106" t="s">
        <v>439</v>
      </c>
    </row>
    <row r="678" spans="1:6" s="106" customFormat="1" x14ac:dyDescent="0.2">
      <c r="A678" s="106" t="s">
        <v>23</v>
      </c>
      <c r="B678" s="106" t="s">
        <v>267</v>
      </c>
      <c r="C678" s="106" t="s">
        <v>1744</v>
      </c>
      <c r="D678" s="106" t="s">
        <v>242</v>
      </c>
      <c r="E678" s="106" t="s">
        <v>413</v>
      </c>
      <c r="F678" s="106" t="s">
        <v>439</v>
      </c>
    </row>
    <row r="679" spans="1:6" s="106" customFormat="1" x14ac:dyDescent="0.2">
      <c r="A679" s="106" t="s">
        <v>23</v>
      </c>
      <c r="B679" s="106" t="s">
        <v>315</v>
      </c>
      <c r="C679" s="106" t="s">
        <v>2184</v>
      </c>
      <c r="D679" s="106" t="s">
        <v>242</v>
      </c>
      <c r="E679" s="106" t="s">
        <v>311</v>
      </c>
      <c r="F679" s="106" t="s">
        <v>312</v>
      </c>
    </row>
    <row r="680" spans="1:6" s="106" customFormat="1" x14ac:dyDescent="0.2">
      <c r="A680" s="106" t="s">
        <v>23</v>
      </c>
      <c r="B680" s="106" t="s">
        <v>312</v>
      </c>
      <c r="C680" s="106" t="s">
        <v>2185</v>
      </c>
      <c r="D680" s="106" t="s">
        <v>242</v>
      </c>
      <c r="E680" s="106" t="s">
        <v>311</v>
      </c>
      <c r="F680" s="106" t="s">
        <v>312</v>
      </c>
    </row>
    <row r="681" spans="1:6" s="106" customFormat="1" x14ac:dyDescent="0.2">
      <c r="A681" s="106" t="s">
        <v>23</v>
      </c>
      <c r="B681" s="106" t="s">
        <v>267</v>
      </c>
      <c r="C681" s="106" t="s">
        <v>1744</v>
      </c>
      <c r="D681" s="106" t="s">
        <v>242</v>
      </c>
      <c r="E681" s="106" t="s">
        <v>311</v>
      </c>
      <c r="F681" s="106" t="s">
        <v>312</v>
      </c>
    </row>
    <row r="682" spans="1:6" s="106" customFormat="1" x14ac:dyDescent="0.2">
      <c r="A682" s="106" t="s">
        <v>23</v>
      </c>
      <c r="B682" s="106" t="s">
        <v>1285</v>
      </c>
      <c r="C682" s="106" t="s">
        <v>2186</v>
      </c>
      <c r="D682" s="106" t="s">
        <v>242</v>
      </c>
      <c r="E682" s="106" t="s">
        <v>243</v>
      </c>
      <c r="F682" s="106" t="s">
        <v>436</v>
      </c>
    </row>
    <row r="683" spans="1:6" s="106" customFormat="1" x14ac:dyDescent="0.2">
      <c r="A683" s="106" t="s">
        <v>23</v>
      </c>
      <c r="B683" s="106" t="s">
        <v>267</v>
      </c>
      <c r="C683" s="106" t="s">
        <v>1744</v>
      </c>
      <c r="D683" s="106" t="s">
        <v>242</v>
      </c>
      <c r="E683" s="106" t="s">
        <v>243</v>
      </c>
      <c r="F683" s="106" t="s">
        <v>436</v>
      </c>
    </row>
    <row r="684" spans="1:6" s="106" customFormat="1" x14ac:dyDescent="0.2">
      <c r="A684" s="106" t="s">
        <v>23</v>
      </c>
      <c r="B684" s="106" t="s">
        <v>2187</v>
      </c>
      <c r="C684" s="106" t="s">
        <v>2187</v>
      </c>
      <c r="D684" s="106" t="s">
        <v>242</v>
      </c>
      <c r="E684" s="106" t="s">
        <v>243</v>
      </c>
      <c r="F684" s="106" t="s">
        <v>269</v>
      </c>
    </row>
    <row r="685" spans="1:6" s="106" customFormat="1" x14ac:dyDescent="0.2">
      <c r="A685" s="106" t="s">
        <v>23</v>
      </c>
      <c r="B685" s="106" t="s">
        <v>1057</v>
      </c>
      <c r="C685" s="106" t="s">
        <v>1057</v>
      </c>
      <c r="D685" s="106" t="s">
        <v>242</v>
      </c>
      <c r="E685" s="106" t="s">
        <v>243</v>
      </c>
      <c r="F685" s="106" t="s">
        <v>269</v>
      </c>
    </row>
    <row r="686" spans="1:6" s="106" customFormat="1" x14ac:dyDescent="0.2">
      <c r="A686" s="106" t="s">
        <v>23</v>
      </c>
      <c r="B686" s="106" t="s">
        <v>2188</v>
      </c>
      <c r="C686" s="106" t="s">
        <v>2188</v>
      </c>
      <c r="D686" s="106" t="s">
        <v>242</v>
      </c>
      <c r="E686" s="106" t="s">
        <v>243</v>
      </c>
      <c r="F686" s="106" t="s">
        <v>269</v>
      </c>
    </row>
    <row r="687" spans="1:6" s="106" customFormat="1" x14ac:dyDescent="0.2">
      <c r="A687" s="106" t="s">
        <v>23</v>
      </c>
      <c r="B687" s="106" t="s">
        <v>267</v>
      </c>
      <c r="C687" s="106" t="s">
        <v>1744</v>
      </c>
      <c r="D687" s="106" t="s">
        <v>242</v>
      </c>
      <c r="E687" s="106" t="s">
        <v>243</v>
      </c>
      <c r="F687" s="106" t="s">
        <v>269</v>
      </c>
    </row>
    <row r="688" spans="1:6" s="106" customFormat="1" x14ac:dyDescent="0.2">
      <c r="A688" s="106" t="s">
        <v>23</v>
      </c>
      <c r="B688" s="106" t="s">
        <v>1055</v>
      </c>
      <c r="C688" s="106" t="s">
        <v>1055</v>
      </c>
      <c r="D688" s="106" t="s">
        <v>320</v>
      </c>
      <c r="E688" s="106" t="s">
        <v>415</v>
      </c>
      <c r="F688" s="106" t="s">
        <v>441</v>
      </c>
    </row>
    <row r="689" spans="1:6" s="106" customFormat="1" x14ac:dyDescent="0.2">
      <c r="A689" s="106" t="s">
        <v>23</v>
      </c>
      <c r="B689" s="106" t="s">
        <v>2189</v>
      </c>
      <c r="C689" s="106" t="s">
        <v>2189</v>
      </c>
      <c r="D689" s="106" t="s">
        <v>320</v>
      </c>
      <c r="E689" s="106" t="s">
        <v>415</v>
      </c>
      <c r="F689" s="106" t="s">
        <v>441</v>
      </c>
    </row>
    <row r="690" spans="1:6" s="106" customFormat="1" x14ac:dyDescent="0.2">
      <c r="A690" s="106" t="s">
        <v>23</v>
      </c>
      <c r="B690" s="106" t="s">
        <v>267</v>
      </c>
      <c r="C690" s="106" t="s">
        <v>1744</v>
      </c>
      <c r="D690" s="106" t="s">
        <v>320</v>
      </c>
      <c r="E690" s="106" t="s">
        <v>415</v>
      </c>
      <c r="F690" s="106" t="s">
        <v>441</v>
      </c>
    </row>
    <row r="691" spans="1:6" s="106" customFormat="1" x14ac:dyDescent="0.2">
      <c r="A691" s="106" t="s">
        <v>23</v>
      </c>
      <c r="B691" s="106" t="s">
        <v>1934</v>
      </c>
      <c r="C691" s="106" t="s">
        <v>1934</v>
      </c>
      <c r="D691" s="106" t="s">
        <v>320</v>
      </c>
      <c r="E691" s="106" t="s">
        <v>1998</v>
      </c>
      <c r="F691" s="106" t="s">
        <v>2093</v>
      </c>
    </row>
    <row r="692" spans="1:6" s="106" customFormat="1" x14ac:dyDescent="0.2">
      <c r="A692" s="106" t="s">
        <v>23</v>
      </c>
      <c r="B692" s="106" t="s">
        <v>2190</v>
      </c>
      <c r="C692" s="106" t="s">
        <v>2190</v>
      </c>
      <c r="D692" s="106" t="s">
        <v>320</v>
      </c>
      <c r="E692" s="106" t="s">
        <v>1998</v>
      </c>
      <c r="F692" s="106" t="s">
        <v>2093</v>
      </c>
    </row>
    <row r="693" spans="1:6" s="106" customFormat="1" x14ac:dyDescent="0.2">
      <c r="A693" s="106" t="s">
        <v>23</v>
      </c>
      <c r="B693" s="106" t="s">
        <v>2191</v>
      </c>
      <c r="C693" s="106" t="s">
        <v>2191</v>
      </c>
      <c r="D693" s="106" t="s">
        <v>320</v>
      </c>
      <c r="E693" s="106" t="s">
        <v>1998</v>
      </c>
      <c r="F693" s="106" t="s">
        <v>2093</v>
      </c>
    </row>
    <row r="694" spans="1:6" s="106" customFormat="1" x14ac:dyDescent="0.2">
      <c r="A694" s="106" t="s">
        <v>23</v>
      </c>
      <c r="B694" s="106" t="s">
        <v>2192</v>
      </c>
      <c r="C694" s="106" t="s">
        <v>2192</v>
      </c>
      <c r="D694" s="106" t="s">
        <v>320</v>
      </c>
      <c r="E694" s="106" t="s">
        <v>1998</v>
      </c>
      <c r="F694" s="106" t="s">
        <v>2093</v>
      </c>
    </row>
    <row r="695" spans="1:6" s="106" customFormat="1" x14ac:dyDescent="0.2">
      <c r="A695" s="106" t="s">
        <v>23</v>
      </c>
      <c r="B695" s="106" t="s">
        <v>2193</v>
      </c>
      <c r="C695" s="106" t="s">
        <v>2193</v>
      </c>
      <c r="D695" s="106" t="s">
        <v>320</v>
      </c>
      <c r="E695" s="106" t="s">
        <v>1998</v>
      </c>
      <c r="F695" s="106" t="s">
        <v>2093</v>
      </c>
    </row>
    <row r="696" spans="1:6" s="106" customFormat="1" x14ac:dyDescent="0.2">
      <c r="A696" s="106" t="s">
        <v>23</v>
      </c>
      <c r="B696" s="106" t="s">
        <v>2194</v>
      </c>
      <c r="C696" s="106" t="s">
        <v>2195</v>
      </c>
      <c r="D696" s="106" t="s">
        <v>320</v>
      </c>
      <c r="E696" s="106" t="s">
        <v>1998</v>
      </c>
      <c r="F696" s="106" t="s">
        <v>2093</v>
      </c>
    </row>
    <row r="697" spans="1:6" s="106" customFormat="1" x14ac:dyDescent="0.2">
      <c r="A697" s="106" t="s">
        <v>23</v>
      </c>
      <c r="B697" s="106" t="s">
        <v>2196</v>
      </c>
      <c r="C697" s="106" t="s">
        <v>2196</v>
      </c>
      <c r="D697" s="106" t="s">
        <v>320</v>
      </c>
      <c r="E697" s="106" t="s">
        <v>1998</v>
      </c>
      <c r="F697" s="106" t="s">
        <v>2094</v>
      </c>
    </row>
    <row r="698" spans="1:6" s="106" customFormat="1" x14ac:dyDescent="0.2">
      <c r="A698" s="106" t="s">
        <v>23</v>
      </c>
      <c r="B698" s="106" t="s">
        <v>2197</v>
      </c>
      <c r="C698" s="106" t="s">
        <v>2197</v>
      </c>
      <c r="D698" s="106" t="s">
        <v>320</v>
      </c>
      <c r="E698" s="106" t="s">
        <v>1998</v>
      </c>
      <c r="F698" s="106" t="s">
        <v>2094</v>
      </c>
    </row>
    <row r="699" spans="1:6" s="106" customFormat="1" x14ac:dyDescent="0.2">
      <c r="A699" s="106" t="s">
        <v>23</v>
      </c>
      <c r="B699" s="106" t="s">
        <v>2198</v>
      </c>
      <c r="C699" s="106" t="s">
        <v>2199</v>
      </c>
      <c r="D699" s="106" t="s">
        <v>320</v>
      </c>
      <c r="E699" s="106" t="s">
        <v>1998</v>
      </c>
      <c r="F699" s="106" t="s">
        <v>2094</v>
      </c>
    </row>
    <row r="700" spans="1:6" s="106" customFormat="1" x14ac:dyDescent="0.2">
      <c r="A700" s="106" t="s">
        <v>23</v>
      </c>
      <c r="B700" s="106" t="s">
        <v>2200</v>
      </c>
      <c r="C700" s="106" t="s">
        <v>2200</v>
      </c>
      <c r="D700" s="106" t="s">
        <v>320</v>
      </c>
      <c r="E700" s="106" t="s">
        <v>1998</v>
      </c>
      <c r="F700" s="106" t="s">
        <v>2094</v>
      </c>
    </row>
    <row r="701" spans="1:6" s="106" customFormat="1" x14ac:dyDescent="0.2">
      <c r="A701" s="106" t="s">
        <v>23</v>
      </c>
      <c r="B701" s="106" t="s">
        <v>2201</v>
      </c>
      <c r="C701" s="106" t="s">
        <v>2201</v>
      </c>
      <c r="D701" s="106" t="s">
        <v>320</v>
      </c>
      <c r="E701" s="106" t="s">
        <v>1998</v>
      </c>
      <c r="F701" s="106" t="s">
        <v>2094</v>
      </c>
    </row>
    <row r="702" spans="1:6" s="106" customFormat="1" x14ac:dyDescent="0.2">
      <c r="A702" s="106" t="s">
        <v>23</v>
      </c>
      <c r="B702" s="106" t="s">
        <v>2202</v>
      </c>
      <c r="C702" s="106" t="s">
        <v>2202</v>
      </c>
      <c r="D702" s="106" t="s">
        <v>320</v>
      </c>
      <c r="E702" s="106" t="s">
        <v>1998</v>
      </c>
      <c r="F702" s="106" t="s">
        <v>2094</v>
      </c>
    </row>
    <row r="703" spans="1:6" s="106" customFormat="1" x14ac:dyDescent="0.2">
      <c r="A703" s="106" t="s">
        <v>23</v>
      </c>
      <c r="B703" s="106" t="s">
        <v>1065</v>
      </c>
      <c r="C703" s="106" t="s">
        <v>2203</v>
      </c>
      <c r="D703" s="106" t="s">
        <v>320</v>
      </c>
      <c r="E703" s="106" t="s">
        <v>416</v>
      </c>
      <c r="F703" s="106" t="s">
        <v>443</v>
      </c>
    </row>
    <row r="704" spans="1:6" s="106" customFormat="1" x14ac:dyDescent="0.2">
      <c r="A704" s="106" t="s">
        <v>23</v>
      </c>
      <c r="B704" s="106" t="s">
        <v>1066</v>
      </c>
      <c r="C704" s="106" t="s">
        <v>1066</v>
      </c>
      <c r="D704" s="106" t="s">
        <v>320</v>
      </c>
      <c r="E704" s="106" t="s">
        <v>416</v>
      </c>
      <c r="F704" s="106" t="s">
        <v>443</v>
      </c>
    </row>
    <row r="705" spans="1:6" s="106" customFormat="1" x14ac:dyDescent="0.2">
      <c r="A705" s="106" t="s">
        <v>23</v>
      </c>
      <c r="B705" s="106" t="s">
        <v>1067</v>
      </c>
      <c r="C705" s="106" t="s">
        <v>1067</v>
      </c>
      <c r="D705" s="106" t="s">
        <v>320</v>
      </c>
      <c r="E705" s="106" t="s">
        <v>416</v>
      </c>
      <c r="F705" s="106" t="s">
        <v>443</v>
      </c>
    </row>
    <row r="706" spans="1:6" s="106" customFormat="1" x14ac:dyDescent="0.2">
      <c r="A706" s="106" t="s">
        <v>23</v>
      </c>
      <c r="B706" s="106" t="s">
        <v>267</v>
      </c>
      <c r="C706" s="106" t="s">
        <v>1744</v>
      </c>
      <c r="D706" s="106" t="s">
        <v>320</v>
      </c>
      <c r="E706" s="106" t="s">
        <v>416</v>
      </c>
      <c r="F706" s="106" t="s">
        <v>443</v>
      </c>
    </row>
    <row r="707" spans="1:6" s="106" customFormat="1" x14ac:dyDescent="0.2">
      <c r="A707" s="106" t="s">
        <v>23</v>
      </c>
      <c r="B707" s="106" t="s">
        <v>323</v>
      </c>
      <c r="C707" s="106" t="s">
        <v>2204</v>
      </c>
      <c r="D707" s="106" t="s">
        <v>320</v>
      </c>
      <c r="E707" s="106" t="s">
        <v>321</v>
      </c>
      <c r="F707" s="106" t="s">
        <v>322</v>
      </c>
    </row>
    <row r="708" spans="1:6" s="106" customFormat="1" x14ac:dyDescent="0.2">
      <c r="A708" s="106" t="s">
        <v>23</v>
      </c>
      <c r="B708" s="106" t="s">
        <v>325</v>
      </c>
      <c r="C708" s="106" t="s">
        <v>2205</v>
      </c>
      <c r="D708" s="106" t="s">
        <v>320</v>
      </c>
      <c r="E708" s="106" t="s">
        <v>321</v>
      </c>
      <c r="F708" s="106" t="s">
        <v>322</v>
      </c>
    </row>
    <row r="709" spans="1:6" s="106" customFormat="1" x14ac:dyDescent="0.2">
      <c r="A709" s="106" t="s">
        <v>23</v>
      </c>
      <c r="B709" s="106" t="s">
        <v>2206</v>
      </c>
      <c r="C709" s="106" t="s">
        <v>2207</v>
      </c>
      <c r="D709" s="106" t="s">
        <v>320</v>
      </c>
      <c r="E709" s="106" t="s">
        <v>321</v>
      </c>
      <c r="F709" s="106" t="s">
        <v>322</v>
      </c>
    </row>
    <row r="710" spans="1:6" s="106" customFormat="1" x14ac:dyDescent="0.2">
      <c r="A710" s="106" t="s">
        <v>23</v>
      </c>
      <c r="B710" s="106" t="s">
        <v>267</v>
      </c>
      <c r="C710" s="106" t="s">
        <v>1744</v>
      </c>
      <c r="D710" s="106" t="s">
        <v>320</v>
      </c>
      <c r="E710" s="106" t="s">
        <v>321</v>
      </c>
      <c r="F710" s="106" t="s">
        <v>322</v>
      </c>
    </row>
    <row r="711" spans="1:6" s="106" customFormat="1" x14ac:dyDescent="0.2">
      <c r="A711" s="106" t="s">
        <v>23</v>
      </c>
      <c r="B711" s="106" t="s">
        <v>444</v>
      </c>
      <c r="C711" s="106" t="s">
        <v>2208</v>
      </c>
      <c r="D711" s="106" t="s">
        <v>320</v>
      </c>
      <c r="E711" s="106" t="s">
        <v>417</v>
      </c>
      <c r="F711" s="106" t="s">
        <v>444</v>
      </c>
    </row>
    <row r="712" spans="1:6" s="106" customFormat="1" x14ac:dyDescent="0.2">
      <c r="A712" s="106" t="s">
        <v>23</v>
      </c>
      <c r="B712" s="106" t="s">
        <v>1968</v>
      </c>
      <c r="C712" s="106" t="s">
        <v>2209</v>
      </c>
      <c r="D712" s="106" t="s">
        <v>320</v>
      </c>
      <c r="E712" s="106" t="s">
        <v>417</v>
      </c>
      <c r="F712" s="106" t="s">
        <v>444</v>
      </c>
    </row>
    <row r="713" spans="1:6" s="106" customFormat="1" x14ac:dyDescent="0.2">
      <c r="A713" s="106" t="s">
        <v>23</v>
      </c>
      <c r="B713" s="106" t="s">
        <v>2210</v>
      </c>
      <c r="C713" s="106" t="s">
        <v>2211</v>
      </c>
      <c r="D713" s="106" t="s">
        <v>320</v>
      </c>
      <c r="E713" s="106" t="s">
        <v>417</v>
      </c>
      <c r="F713" s="106" t="s">
        <v>444</v>
      </c>
    </row>
    <row r="714" spans="1:6" s="106" customFormat="1" x14ac:dyDescent="0.2">
      <c r="A714" s="106" t="s">
        <v>23</v>
      </c>
      <c r="B714" s="106" t="s">
        <v>2212</v>
      </c>
      <c r="C714" s="106" t="s">
        <v>2213</v>
      </c>
      <c r="D714" s="106" t="s">
        <v>320</v>
      </c>
      <c r="E714" s="106" t="s">
        <v>417</v>
      </c>
      <c r="F714" s="106" t="s">
        <v>444</v>
      </c>
    </row>
    <row r="715" spans="1:6" s="106" customFormat="1" x14ac:dyDescent="0.2">
      <c r="A715" s="106" t="s">
        <v>23</v>
      </c>
      <c r="B715" s="106" t="s">
        <v>267</v>
      </c>
      <c r="C715" s="106" t="s">
        <v>1744</v>
      </c>
      <c r="D715" s="106" t="s">
        <v>320</v>
      </c>
      <c r="E715" s="106" t="s">
        <v>417</v>
      </c>
      <c r="F715" s="106" t="s">
        <v>444</v>
      </c>
    </row>
    <row r="716" spans="1:6" s="106" customFormat="1" x14ac:dyDescent="0.2">
      <c r="A716" s="106" t="s">
        <v>23</v>
      </c>
      <c r="B716" s="106" t="s">
        <v>1068</v>
      </c>
      <c r="C716" s="106" t="s">
        <v>1068</v>
      </c>
      <c r="D716" s="106" t="s">
        <v>320</v>
      </c>
      <c r="E716" s="106" t="s">
        <v>417</v>
      </c>
      <c r="F716" s="106" t="s">
        <v>445</v>
      </c>
    </row>
    <row r="717" spans="1:6" s="106" customFormat="1" x14ac:dyDescent="0.2">
      <c r="A717" s="106" t="s">
        <v>23</v>
      </c>
      <c r="B717" s="106" t="s">
        <v>417</v>
      </c>
      <c r="C717" s="106" t="s">
        <v>417</v>
      </c>
      <c r="D717" s="106" t="s">
        <v>320</v>
      </c>
      <c r="E717" s="106" t="s">
        <v>417</v>
      </c>
      <c r="F717" s="106" t="s">
        <v>445</v>
      </c>
    </row>
    <row r="718" spans="1:6" s="106" customFormat="1" x14ac:dyDescent="0.2">
      <c r="A718" s="106" t="s">
        <v>23</v>
      </c>
      <c r="B718" s="106" t="s">
        <v>2214</v>
      </c>
      <c r="C718" s="106" t="s">
        <v>2214</v>
      </c>
      <c r="D718" s="106" t="s">
        <v>320</v>
      </c>
      <c r="E718" s="106" t="s">
        <v>417</v>
      </c>
      <c r="F718" s="106" t="s">
        <v>445</v>
      </c>
    </row>
    <row r="719" spans="1:6" s="106" customFormat="1" x14ac:dyDescent="0.2">
      <c r="A719" s="106" t="s">
        <v>23</v>
      </c>
      <c r="B719" s="106" t="s">
        <v>2215</v>
      </c>
      <c r="C719" s="106" t="s">
        <v>2215</v>
      </c>
      <c r="D719" s="106" t="s">
        <v>320</v>
      </c>
      <c r="E719" s="106" t="s">
        <v>417</v>
      </c>
      <c r="F719" s="106" t="s">
        <v>445</v>
      </c>
    </row>
    <row r="720" spans="1:6" s="106" customFormat="1" x14ac:dyDescent="0.2">
      <c r="A720" s="106" t="s">
        <v>23</v>
      </c>
      <c r="B720" s="106" t="s">
        <v>2216</v>
      </c>
      <c r="C720" s="106" t="s">
        <v>2216</v>
      </c>
      <c r="D720" s="106" t="s">
        <v>320</v>
      </c>
      <c r="E720" s="106" t="s">
        <v>417</v>
      </c>
      <c r="F720" s="106" t="s">
        <v>445</v>
      </c>
    </row>
    <row r="721" spans="1:6" s="106" customFormat="1" x14ac:dyDescent="0.2">
      <c r="A721" s="106" t="s">
        <v>23</v>
      </c>
      <c r="B721" s="106" t="s">
        <v>267</v>
      </c>
      <c r="C721" s="106" t="s">
        <v>1744</v>
      </c>
      <c r="D721" s="106" t="s">
        <v>320</v>
      </c>
      <c r="E721" s="106" t="s">
        <v>417</v>
      </c>
      <c r="F721" s="106" t="s">
        <v>445</v>
      </c>
    </row>
    <row r="722" spans="1:6" s="106" customFormat="1" x14ac:dyDescent="0.2">
      <c r="A722" s="106" t="s">
        <v>23</v>
      </c>
      <c r="B722" s="106" t="s">
        <v>335</v>
      </c>
      <c r="C722" s="106" t="s">
        <v>2217</v>
      </c>
      <c r="D722" s="106" t="s">
        <v>332</v>
      </c>
      <c r="E722" s="106" t="s">
        <v>333</v>
      </c>
      <c r="F722" s="106" t="s">
        <v>334</v>
      </c>
    </row>
    <row r="723" spans="1:6" s="106" customFormat="1" x14ac:dyDescent="0.2">
      <c r="A723" s="106" t="s">
        <v>23</v>
      </c>
      <c r="B723" s="106" t="s">
        <v>333</v>
      </c>
      <c r="C723" s="106" t="s">
        <v>2218</v>
      </c>
      <c r="D723" s="106" t="s">
        <v>332</v>
      </c>
      <c r="E723" s="106" t="s">
        <v>333</v>
      </c>
      <c r="F723" s="106" t="s">
        <v>334</v>
      </c>
    </row>
    <row r="724" spans="1:6" s="106" customFormat="1" x14ac:dyDescent="0.2">
      <c r="A724" s="106" t="s">
        <v>23</v>
      </c>
      <c r="B724" s="106" t="s">
        <v>2219</v>
      </c>
      <c r="C724" s="106" t="s">
        <v>2220</v>
      </c>
      <c r="D724" s="106" t="s">
        <v>332</v>
      </c>
      <c r="E724" s="106" t="s">
        <v>333</v>
      </c>
      <c r="F724" s="106" t="s">
        <v>334</v>
      </c>
    </row>
    <row r="725" spans="1:6" s="106" customFormat="1" x14ac:dyDescent="0.2">
      <c r="A725" s="106" t="s">
        <v>23</v>
      </c>
      <c r="B725" s="106" t="s">
        <v>451</v>
      </c>
      <c r="C725" s="106" t="s">
        <v>2221</v>
      </c>
      <c r="D725" s="106" t="s">
        <v>332</v>
      </c>
      <c r="E725" s="106" t="s">
        <v>333</v>
      </c>
      <c r="F725" s="106" t="s">
        <v>334</v>
      </c>
    </row>
    <row r="726" spans="1:6" s="106" customFormat="1" x14ac:dyDescent="0.2">
      <c r="A726" s="106" t="s">
        <v>23</v>
      </c>
      <c r="B726" s="106" t="s">
        <v>267</v>
      </c>
      <c r="C726" s="106" t="s">
        <v>1744</v>
      </c>
      <c r="D726" s="106" t="s">
        <v>332</v>
      </c>
      <c r="E726" s="106" t="s">
        <v>333</v>
      </c>
      <c r="F726" s="106" t="s">
        <v>334</v>
      </c>
    </row>
    <row r="727" spans="1:6" s="106" customFormat="1" x14ac:dyDescent="0.2">
      <c r="A727" s="106" t="s">
        <v>23</v>
      </c>
      <c r="B727" s="106" t="s">
        <v>302</v>
      </c>
      <c r="C727" s="106" t="s">
        <v>2222</v>
      </c>
      <c r="D727" s="106" t="s">
        <v>295</v>
      </c>
      <c r="E727" s="106" t="s">
        <v>296</v>
      </c>
      <c r="F727" s="106" t="s">
        <v>297</v>
      </c>
    </row>
    <row r="728" spans="1:6" x14ac:dyDescent="0.2">
      <c r="A728" s="106" t="s">
        <v>23</v>
      </c>
      <c r="B728" s="57" t="s">
        <v>298</v>
      </c>
      <c r="C728" s="57" t="s">
        <v>2223</v>
      </c>
      <c r="D728" s="106" t="s">
        <v>295</v>
      </c>
      <c r="E728" s="106" t="s">
        <v>296</v>
      </c>
      <c r="F728" s="106" t="s">
        <v>297</v>
      </c>
    </row>
    <row r="729" spans="1:6" x14ac:dyDescent="0.2">
      <c r="A729" s="106" t="s">
        <v>23</v>
      </c>
      <c r="B729" s="106" t="s">
        <v>267</v>
      </c>
      <c r="C729" s="106" t="s">
        <v>1744</v>
      </c>
      <c r="D729" s="106" t="s">
        <v>295</v>
      </c>
      <c r="E729" s="106" t="s">
        <v>296</v>
      </c>
      <c r="F729" s="106" t="s">
        <v>297</v>
      </c>
    </row>
    <row r="730" spans="1:6" s="106" customFormat="1" x14ac:dyDescent="0.2">
      <c r="A730" s="106" t="s">
        <v>23</v>
      </c>
      <c r="B730" s="106" t="s">
        <v>452</v>
      </c>
      <c r="C730" s="106" t="s">
        <v>452</v>
      </c>
      <c r="D730" s="106" t="s">
        <v>295</v>
      </c>
      <c r="E730" s="106" t="s">
        <v>377</v>
      </c>
      <c r="F730" s="106" t="s">
        <v>378</v>
      </c>
    </row>
    <row r="731" spans="1:6" s="106" customFormat="1" x14ac:dyDescent="0.2">
      <c r="A731" s="106" t="s">
        <v>23</v>
      </c>
      <c r="B731" s="106" t="s">
        <v>2224</v>
      </c>
      <c r="C731" s="106" t="s">
        <v>2224</v>
      </c>
      <c r="D731" s="106" t="s">
        <v>295</v>
      </c>
      <c r="E731" s="106" t="s">
        <v>377</v>
      </c>
      <c r="F731" s="106" t="s">
        <v>378</v>
      </c>
    </row>
    <row r="732" spans="1:6" x14ac:dyDescent="0.2">
      <c r="A732" s="106" t="s">
        <v>23</v>
      </c>
      <c r="B732" s="57" t="s">
        <v>453</v>
      </c>
      <c r="C732" s="57" t="s">
        <v>2225</v>
      </c>
      <c r="D732" s="106" t="s">
        <v>295</v>
      </c>
      <c r="E732" s="106" t="s">
        <v>377</v>
      </c>
      <c r="F732" s="106" t="s">
        <v>378</v>
      </c>
    </row>
    <row r="733" spans="1:6" x14ac:dyDescent="0.2">
      <c r="A733" s="106" t="s">
        <v>23</v>
      </c>
      <c r="B733" s="106" t="s">
        <v>267</v>
      </c>
      <c r="C733" s="106" t="s">
        <v>1744</v>
      </c>
      <c r="D733" s="106" t="s">
        <v>295</v>
      </c>
      <c r="E733" s="106" t="s">
        <v>377</v>
      </c>
      <c r="F733" s="106" t="s">
        <v>378</v>
      </c>
    </row>
    <row r="735" spans="1:6" x14ac:dyDescent="0.2">
      <c r="A735" s="106" t="s">
        <v>3727</v>
      </c>
      <c r="B735" s="253" t="s">
        <v>276</v>
      </c>
      <c r="C735" s="253" t="s">
        <v>3728</v>
      </c>
    </row>
    <row r="736" spans="1:6" x14ac:dyDescent="0.2">
      <c r="A736" s="106" t="s">
        <v>3727</v>
      </c>
      <c r="B736" s="257">
        <v>0</v>
      </c>
      <c r="C736" s="253" t="s">
        <v>2206</v>
      </c>
    </row>
    <row r="737" spans="1:3" x14ac:dyDescent="0.2">
      <c r="A737" s="106" t="s">
        <v>3727</v>
      </c>
      <c r="B737" s="106" t="s">
        <v>3729</v>
      </c>
      <c r="C737" s="106" t="s">
        <v>4454</v>
      </c>
    </row>
    <row r="738" spans="1:3" x14ac:dyDescent="0.2">
      <c r="A738" s="106" t="s">
        <v>3727</v>
      </c>
      <c r="B738" s="106" t="s">
        <v>3731</v>
      </c>
      <c r="C738" s="106" t="s">
        <v>4455</v>
      </c>
    </row>
    <row r="739" spans="1:3" x14ac:dyDescent="0.2">
      <c r="A739" s="106" t="s">
        <v>3727</v>
      </c>
      <c r="B739" s="106" t="s">
        <v>3733</v>
      </c>
      <c r="C739" s="106" t="s">
        <v>4456</v>
      </c>
    </row>
    <row r="740" spans="1:3" x14ac:dyDescent="0.2">
      <c r="A740" s="106" t="s">
        <v>3727</v>
      </c>
      <c r="B740" s="106" t="s">
        <v>3735</v>
      </c>
      <c r="C740" s="106" t="s">
        <v>4457</v>
      </c>
    </row>
    <row r="741" spans="1:3" x14ac:dyDescent="0.2">
      <c r="A741" s="106" t="s">
        <v>3727</v>
      </c>
      <c r="B741" s="106" t="s">
        <v>3737</v>
      </c>
      <c r="C741" s="106" t="s">
        <v>4458</v>
      </c>
    </row>
    <row r="742" spans="1:3" x14ac:dyDescent="0.2">
      <c r="A742" s="106" t="s">
        <v>3727</v>
      </c>
      <c r="B742" s="106" t="s">
        <v>3739</v>
      </c>
      <c r="C742" s="106" t="s">
        <v>4459</v>
      </c>
    </row>
    <row r="744" spans="1:3" x14ac:dyDescent="0.2">
      <c r="A744" s="57" t="s">
        <v>3741</v>
      </c>
      <c r="B744" s="255" t="s">
        <v>276</v>
      </c>
      <c r="C744" s="255" t="s">
        <v>3728</v>
      </c>
    </row>
    <row r="745" spans="1:3" x14ac:dyDescent="0.2">
      <c r="A745" s="57" t="s">
        <v>3741</v>
      </c>
      <c r="B745" s="256">
        <v>0</v>
      </c>
      <c r="C745" s="256" t="s">
        <v>2206</v>
      </c>
    </row>
    <row r="746" spans="1:3" x14ac:dyDescent="0.2">
      <c r="A746" s="57" t="s">
        <v>3741</v>
      </c>
      <c r="B746" s="256">
        <v>1</v>
      </c>
      <c r="C746" s="256">
        <v>1</v>
      </c>
    </row>
    <row r="747" spans="1:3" x14ac:dyDescent="0.2">
      <c r="A747" s="57" t="s">
        <v>3741</v>
      </c>
      <c r="B747" s="256" t="s">
        <v>3744</v>
      </c>
      <c r="C747" s="256" t="s">
        <v>3745</v>
      </c>
    </row>
    <row r="748" spans="1:3" x14ac:dyDescent="0.2">
      <c r="A748" s="57" t="s">
        <v>3741</v>
      </c>
      <c r="B748" s="256" t="s">
        <v>3746</v>
      </c>
      <c r="C748" s="256" t="s">
        <v>3747</v>
      </c>
    </row>
    <row r="749" spans="1:3" x14ac:dyDescent="0.2">
      <c r="A749" s="57" t="s">
        <v>3741</v>
      </c>
      <c r="B749" s="256" t="s">
        <v>3748</v>
      </c>
      <c r="C749" s="256" t="s">
        <v>3749</v>
      </c>
    </row>
    <row r="750" spans="1:3" x14ac:dyDescent="0.2">
      <c r="A750" s="57" t="s">
        <v>3741</v>
      </c>
      <c r="B750" s="256" t="s">
        <v>3750</v>
      </c>
      <c r="C750" s="256" t="s">
        <v>3751</v>
      </c>
    </row>
    <row r="751" spans="1:3" x14ac:dyDescent="0.2">
      <c r="A751" s="57" t="s">
        <v>3741</v>
      </c>
      <c r="B751" s="256" t="s">
        <v>3733</v>
      </c>
      <c r="C751" s="256" t="s">
        <v>3752</v>
      </c>
    </row>
    <row r="752" spans="1:3" x14ac:dyDescent="0.2">
      <c r="A752" s="57" t="s">
        <v>3741</v>
      </c>
      <c r="B752" s="256">
        <v>101</v>
      </c>
      <c r="C752" s="256" t="s">
        <v>3753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REACH</cp:lastModifiedBy>
  <dcterms:created xsi:type="dcterms:W3CDTF">2017-12-11T14:32:26Z</dcterms:created>
  <dcterms:modified xsi:type="dcterms:W3CDTF">2021-10-19T13:15:32Z</dcterms:modified>
</cp:coreProperties>
</file>